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da.delpilar.miranda/Documents/R/Diego_Del Pilar_Final-project_Intro-to-DS/Data/"/>
    </mc:Choice>
  </mc:AlternateContent>
  <xr:revisionPtr revIDLastSave="0" documentId="13_ncr:1_{C9792876-A761-5442-BA87-B95D341D71DE}" xr6:coauthVersionLast="45" xr6:coauthVersionMax="45" xr10:uidLastSave="{00000000-0000-0000-0000-000000000000}"/>
  <bookViews>
    <workbookView xWindow="0" yWindow="0" windowWidth="25600" windowHeight="16000" xr2:uid="{00000000-000D-0000-FFFF-FFFF00000000}"/>
  </bookViews>
  <sheets>
    <sheet name="Benin" sheetId="3" r:id="rId1"/>
    <sheet name="Togo" sheetId="1" r:id="rId2"/>
    <sheet name="Liberia " sheetId="2" r:id="rId3"/>
    <sheet name="Congo" sheetId="4" r:id="rId4"/>
    <sheet name="Malawi" sheetId="5" r:id="rId5"/>
    <sheet name="Zambia" sheetId="6" r:id="rId6"/>
    <sheet name="Madagascar" sheetId="7" r:id="rId7"/>
    <sheet name="Tanzania" sheetId="8" r:id="rId8"/>
    <sheet name="Uganda"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00" i="8" l="1"/>
  <c r="E1687" i="8"/>
  <c r="E1676" i="8"/>
  <c r="E1662" i="8"/>
  <c r="E1651" i="8"/>
  <c r="E1646" i="8"/>
  <c r="E1641" i="8"/>
  <c r="E1636" i="8"/>
  <c r="E1631" i="8"/>
  <c r="E1626" i="8"/>
  <c r="E1621" i="8"/>
  <c r="E1614" i="8"/>
  <c r="E1592" i="8"/>
  <c r="E1590" i="8"/>
  <c r="E1581" i="8"/>
  <c r="E1556" i="8"/>
  <c r="E1549" i="8"/>
  <c r="E1539" i="8"/>
  <c r="E1529" i="8"/>
  <c r="E1519" i="8"/>
  <c r="E1509" i="8"/>
  <c r="E1499" i="8"/>
  <c r="E1489" i="8"/>
  <c r="E1479" i="8"/>
  <c r="E1469" i="8"/>
  <c r="E1459" i="8"/>
  <c r="E1449" i="8"/>
  <c r="E1446" i="8"/>
  <c r="E1417" i="8"/>
  <c r="E1416" i="8"/>
  <c r="E1405" i="8"/>
  <c r="E1394" i="8"/>
  <c r="E1383" i="8"/>
  <c r="E1372" i="8"/>
  <c r="E1361" i="8"/>
  <c r="E1350" i="8"/>
  <c r="E1339" i="8"/>
  <c r="E1328" i="8"/>
  <c r="E1317" i="8"/>
  <c r="E1306" i="8"/>
  <c r="E1302" i="8"/>
  <c r="E1290" i="8"/>
  <c r="E1266" i="8"/>
  <c r="E1259" i="8"/>
  <c r="E1247" i="8"/>
  <c r="E1236" i="8"/>
  <c r="E1224" i="8"/>
  <c r="E1211" i="8"/>
  <c r="E1159" i="8"/>
  <c r="E1154" i="8"/>
  <c r="E1136" i="8"/>
  <c r="E1125" i="8"/>
  <c r="E942" i="8"/>
  <c r="E937" i="8"/>
  <c r="E932" i="8"/>
  <c r="E927" i="8"/>
  <c r="E222" i="8"/>
  <c r="E213" i="8"/>
  <c r="E204" i="8"/>
  <c r="E195" i="8"/>
  <c r="E186" i="8"/>
  <c r="E177" i="8"/>
  <c r="E168" i="8"/>
  <c r="E159" i="8"/>
  <c r="E150" i="8"/>
  <c r="E132" i="8"/>
  <c r="E124" i="8"/>
  <c r="E116" i="8"/>
  <c r="E108" i="8"/>
  <c r="E100" i="8"/>
  <c r="E92" i="8"/>
  <c r="E84" i="8"/>
  <c r="E76" i="8"/>
  <c r="E70" i="8"/>
  <c r="E46" i="8"/>
  <c r="E4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Diego Del Pilar Miranda</author>
  </authors>
  <commentList>
    <comment ref="A1747" authorId="0" shapeId="0" xr:uid="{E525C1BC-340E-C14C-BFC9-121D52CC3E7B}">
      <text>
        <r>
          <rPr>
            <b/>
            <sz val="10"/>
            <color rgb="FF000000"/>
            <rFont val="Tahoma"/>
            <family val="2"/>
          </rPr>
          <t>Not found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Diego Del Pilar Miranda</author>
  </authors>
  <commentList>
    <comment ref="A1713" authorId="0" shapeId="0" xr:uid="{AE595EB9-3592-404D-9A1C-C7CE54756181}">
      <text>
        <r>
          <rPr>
            <b/>
            <sz val="10"/>
            <color rgb="FF000000"/>
            <rFont val="Tahoma"/>
            <family val="2"/>
          </rPr>
          <t>Variable not found</t>
        </r>
        <r>
          <rPr>
            <sz val="10"/>
            <color rgb="FF000000"/>
            <rFont val="Tahoma"/>
            <family val="2"/>
          </rPr>
          <t xml:space="preserve">
</t>
        </r>
      </text>
    </comment>
  </commentList>
</comments>
</file>

<file path=xl/sharedStrings.xml><?xml version="1.0" encoding="utf-8"?>
<sst xmlns="http://schemas.openxmlformats.org/spreadsheetml/2006/main" count="23226" uniqueCount="6013">
  <si>
    <t>Country:</t>
  </si>
  <si>
    <t>Togo</t>
  </si>
  <si>
    <t>Survey year:</t>
  </si>
  <si>
    <t>Dataset file:</t>
  </si>
  <si>
    <t>SWTS_Togo_2014.dta</t>
  </si>
  <si>
    <t>Access to docs:</t>
  </si>
  <si>
    <t>Variable Name (dataset)</t>
  </si>
  <si>
    <t>Question Number (questionnaire)</t>
  </si>
  <si>
    <t>Question Wording (questionnaire)</t>
  </si>
  <si>
    <t>Variable Values (dataset)</t>
  </si>
  <si>
    <t>Variable Values Labels (dataset)</t>
  </si>
  <si>
    <t>ident</t>
  </si>
  <si>
    <t>N/A</t>
  </si>
  <si>
    <t>Household identity</t>
  </si>
  <si>
    <t>[1,2422]</t>
  </si>
  <si>
    <t>a6</t>
  </si>
  <si>
    <t>A6</t>
  </si>
  <si>
    <t xml:space="preserve">Full name of respondent </t>
  </si>
  <si>
    <t>[1,329]</t>
  </si>
  <si>
    <t>a8</t>
  </si>
  <si>
    <t>A8</t>
  </si>
  <si>
    <t>Household number in the enumeration area</t>
  </si>
  <si>
    <t xml:space="preserve">[1017,329079]   </t>
  </si>
  <si>
    <t>sex</t>
  </si>
  <si>
    <t>L1</t>
  </si>
  <si>
    <t>Sex</t>
  </si>
  <si>
    <t>Female</t>
  </si>
  <si>
    <t>Male</t>
  </si>
  <si>
    <t>age</t>
  </si>
  <si>
    <t>B3</t>
  </si>
  <si>
    <t xml:space="preserve">Age in years at last birthday </t>
  </si>
  <si>
    <t>[15,29]</t>
  </si>
  <si>
    <t>b1</t>
  </si>
  <si>
    <t>B1</t>
  </si>
  <si>
    <t>[1,15]</t>
  </si>
  <si>
    <t>b4</t>
  </si>
  <si>
    <t>B4</t>
  </si>
  <si>
    <t>b5</t>
  </si>
  <si>
    <t>B5</t>
  </si>
  <si>
    <t xml:space="preserve">Have you always lived in this administrative area? </t>
  </si>
  <si>
    <t>Yes</t>
  </si>
  <si>
    <t>No</t>
  </si>
  <si>
    <t>b6</t>
  </si>
  <si>
    <t>B6</t>
  </si>
  <si>
    <t>Describe the administrative area that you resided in previously</t>
  </si>
  <si>
    <t>Rural area</t>
  </si>
  <si>
    <t>Small town</t>
  </si>
  <si>
    <t>Metropolitan area</t>
  </si>
  <si>
    <t>Large city</t>
  </si>
  <si>
    <t>Another country</t>
  </si>
  <si>
    <t>b6autre</t>
  </si>
  <si>
    <t>Other</t>
  </si>
  <si>
    <t>[string]</t>
  </si>
  <si>
    <t>b7</t>
  </si>
  <si>
    <t>B7</t>
  </si>
  <si>
    <t>What was the main reason for moving to your current residence? {reason_move}</t>
  </si>
  <si>
    <t>To accompany family</t>
  </si>
  <si>
    <t>For education/training</t>
  </si>
  <si>
    <t>To work/for employment-related reasons</t>
  </si>
  <si>
    <t>Other reasons (specify)</t>
  </si>
  <si>
    <t>b7autre</t>
  </si>
  <si>
    <t>b8</t>
  </si>
  <si>
    <t>B8</t>
  </si>
  <si>
    <t>What is your relationship to the head of the household?</t>
  </si>
  <si>
    <t>Head</t>
  </si>
  <si>
    <t>Spouse/partner</t>
  </si>
  <si>
    <t>Son/daughter</t>
  </si>
  <si>
    <t>Brother/sister</t>
  </si>
  <si>
    <t>Parents</t>
  </si>
  <si>
    <t>Other relative</t>
  </si>
  <si>
    <t>Not related</t>
  </si>
  <si>
    <t>b9</t>
  </si>
  <si>
    <t>B9</t>
  </si>
  <si>
    <t xml:space="preserve">What is your current marital status? </t>
  </si>
  <si>
    <t>Single/Never married</t>
  </si>
  <si>
    <t>Engaged to be married</t>
  </si>
  <si>
    <t>Married</t>
  </si>
  <si>
    <t>Separated/divorced</t>
  </si>
  <si>
    <t>Widowed</t>
  </si>
  <si>
    <t>b10</t>
  </si>
  <si>
    <t>B10</t>
  </si>
  <si>
    <t xml:space="preserve">At what age were you first married? </t>
  </si>
  <si>
    <t>[12,33]</t>
  </si>
  <si>
    <t>b11</t>
  </si>
  <si>
    <t>How many childrean currently living?</t>
  </si>
  <si>
    <t>[0;9]</t>
  </si>
  <si>
    <t>b12</t>
  </si>
  <si>
    <t>B12</t>
  </si>
  <si>
    <t>How would you describe your household's overall financial situation?</t>
  </si>
  <si>
    <t>Well off</t>
  </si>
  <si>
    <t>Fairly well off</t>
  </si>
  <si>
    <t>Average</t>
  </si>
  <si>
    <t>Fairly poor</t>
  </si>
  <si>
    <t>Poor</t>
  </si>
  <si>
    <t>b13</t>
  </si>
  <si>
    <t>B13</t>
  </si>
  <si>
    <t>What financial services do you personally use?</t>
  </si>
  <si>
    <t>[1,9]</t>
  </si>
  <si>
    <t>b131</t>
  </si>
  <si>
    <t>What financial services do you personally use? None</t>
  </si>
  <si>
    <t>b132</t>
  </si>
  <si>
    <t>What financial services do you personally use? Business loans</t>
  </si>
  <si>
    <t>b133</t>
  </si>
  <si>
    <t>What financial services do you personally use?emergency loans</t>
  </si>
  <si>
    <t>b134</t>
  </si>
  <si>
    <t>What financial services do you personally use? Consumption loans</t>
  </si>
  <si>
    <t>b135</t>
  </si>
  <si>
    <t>What financial services do you personally use? Savings</t>
  </si>
  <si>
    <t>b136</t>
  </si>
  <si>
    <t>What financial services do you personally use? Financial insurance</t>
  </si>
  <si>
    <t>b137</t>
  </si>
  <si>
    <t>What financial services do you personally use? Remittances/ money transfers</t>
  </si>
  <si>
    <t>b139</t>
  </si>
  <si>
    <t>What financial services do you personally use?Others</t>
  </si>
  <si>
    <t>b13a</t>
  </si>
  <si>
    <t>b14</t>
  </si>
  <si>
    <t>B14</t>
  </si>
  <si>
    <t xml:space="preserve">Who provides you with financial services/ what are your main sources of financial services? </t>
  </si>
  <si>
    <t>b141</t>
  </si>
  <si>
    <t>Who provides you with financial services/ what are your main sources of financial services? Bank</t>
  </si>
  <si>
    <t>b142</t>
  </si>
  <si>
    <t>Who provides you with financial services/ what are your main sources of financial services? Insurance companies</t>
  </si>
  <si>
    <t>b143</t>
  </si>
  <si>
    <t>Who provides you with financial services/ what are your main sources of financial services? Microfinance institutions</t>
  </si>
  <si>
    <t>b144</t>
  </si>
  <si>
    <t>Who provides you with financial services/ what are your main sources of financial services? Money transfer operators</t>
  </si>
  <si>
    <t>b145</t>
  </si>
  <si>
    <t>Who provides you with financial services/ what are your main sources of financial services? Informal financial operators</t>
  </si>
  <si>
    <t>b146</t>
  </si>
  <si>
    <t>Who provides you with financial services/ what are your main sources of financial services? Friends and relatives</t>
  </si>
  <si>
    <t>b149</t>
  </si>
  <si>
    <t>Who provides you with financial services/ what are your main sources of financial services? Other services</t>
  </si>
  <si>
    <t>b14a</t>
  </si>
  <si>
    <t>b15</t>
  </si>
  <si>
    <t>B15</t>
  </si>
  <si>
    <t>Do you have any difficulty in seeing, even if wearing glasses?</t>
  </si>
  <si>
    <t>No, no difficulty</t>
  </si>
  <si>
    <t>Yes, some difficulty</t>
  </si>
  <si>
    <t>Yes, a lot of difficulty</t>
  </si>
  <si>
    <t>Cannot do it at all</t>
  </si>
  <si>
    <t>b16</t>
  </si>
  <si>
    <t>B16</t>
  </si>
  <si>
    <t>Do you have difficulty in hearing, even if using a hearing aid?</t>
  </si>
  <si>
    <t>b17</t>
  </si>
  <si>
    <t>B17</t>
  </si>
  <si>
    <t>Do you have any difficulty in walking or climbing steps?</t>
  </si>
  <si>
    <t>b18</t>
  </si>
  <si>
    <t>B18</t>
  </si>
  <si>
    <t>Do you have any difficulty in remembering or concentrating?</t>
  </si>
  <si>
    <t>b19</t>
  </si>
  <si>
    <t>B19</t>
  </si>
  <si>
    <t>Do you have any difficulty in dressing?</t>
  </si>
  <si>
    <t>b20</t>
  </si>
  <si>
    <t>B20</t>
  </si>
  <si>
    <t>Do you have diffuculty in communicating?</t>
  </si>
  <si>
    <t>b21</t>
  </si>
  <si>
    <t>B21</t>
  </si>
  <si>
    <t>What is the highest level of formal education that your father has successfully completed?</t>
  </si>
  <si>
    <t>No qualifications</t>
  </si>
  <si>
    <t>Elementary education</t>
  </si>
  <si>
    <t>Vocational school (secondary)</t>
  </si>
  <si>
    <t>Secondary school</t>
  </si>
  <si>
    <t>Vocational school (post-secondary)</t>
  </si>
  <si>
    <t>College</t>
  </si>
  <si>
    <t>University</t>
  </si>
  <si>
    <t>Post Graduate</t>
  </si>
  <si>
    <t>Do not know</t>
  </si>
  <si>
    <t>Others (specify)</t>
  </si>
  <si>
    <t>b21a</t>
  </si>
  <si>
    <t>b22</t>
  </si>
  <si>
    <t>B22</t>
  </si>
  <si>
    <t xml:space="preserve">What kind of work does/did your father usually do? </t>
  </si>
  <si>
    <t>B23</t>
  </si>
  <si>
    <t xml:space="preserve">What is the highest level of formal education that your mother has successfully completed? </t>
  </si>
  <si>
    <t>b23a</t>
  </si>
  <si>
    <t>b24</t>
  </si>
  <si>
    <t>B24</t>
  </si>
  <si>
    <t xml:space="preserve">What kind of work does/did your mother usually do? </t>
  </si>
  <si>
    <t>c1</t>
  </si>
  <si>
    <t>C1</t>
  </si>
  <si>
    <t>Have you ever attended school/training programme?</t>
  </si>
  <si>
    <t>c2</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</si>
  <si>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</si>
  <si>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</si>
  <si>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</si>
  <si>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</si>
  <si>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</si>
  <si>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</si>
  <si>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</si>
  <si>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</si>
  <si>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c3</t>
  </si>
  <si>
    <t>C3</t>
  </si>
  <si>
    <t>Are you currently attending school/training programme?</t>
  </si>
  <si>
    <t>No, I have completed my education</t>
  </si>
  <si>
    <t>No, I left before graduation or completion of training programme</t>
  </si>
  <si>
    <t>c4</t>
  </si>
  <si>
    <t>C4</t>
  </si>
  <si>
    <t xml:space="preserve">At what level are you currently studying/learning? </t>
  </si>
  <si>
    <t>I am currently studying at elementary level (primary)</t>
  </si>
  <si>
    <t>I am currently studying at vocational school (secondary)</t>
  </si>
  <si>
    <t>I am currently studying at secondary level</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</si>
  <si>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</si>
  <si>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</si>
  <si>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</si>
  <si>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</si>
  <si>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</si>
  <si>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</si>
  <si>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c5</t>
  </si>
  <si>
    <t>C5</t>
  </si>
  <si>
    <t xml:space="preserve">What is your current level of formal education/training? </t>
  </si>
  <si>
    <t>None</t>
  </si>
  <si>
    <t>Elementary level (primary)</t>
  </si>
  <si>
    <t>Secondary level</t>
  </si>
  <si>
    <t>Post-graduate, post-doctoral level</t>
  </si>
  <si>
    <t>c6</t>
  </si>
  <si>
    <t>C6</t>
  </si>
  <si>
    <t xml:space="preserve">What is the highest level of education you expect to complete? </t>
  </si>
  <si>
    <t>Vocational education (secondary)</t>
  </si>
  <si>
    <t>Secondary education</t>
  </si>
  <si>
    <t>Vocational education (post-secondary</t>
  </si>
  <si>
    <t>Post-graduate studies</t>
  </si>
  <si>
    <t>c6a</t>
  </si>
  <si>
    <t>c7</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</si>
  <si>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</si>
  <si>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</si>
  <si>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</si>
  <si>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</si>
  <si>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</si>
  <si>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</si>
  <si>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</si>
  <si>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</si>
  <si>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</si>
  <si>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</si>
  <si>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</si>
  <si>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Other (specify)</t>
  </si>
  <si>
    <t>c7a</t>
  </si>
  <si>
    <t>Title or description of training field</t>
  </si>
  <si>
    <t>c8</t>
  </si>
  <si>
    <t>C8</t>
  </si>
  <si>
    <t>Ideally, what type of work would you like to do?</t>
  </si>
  <si>
    <t>c9</t>
  </si>
  <si>
    <t>C9</t>
  </si>
  <si>
    <t xml:space="preserve">Ideally, who would you like to work for? </t>
  </si>
  <si>
    <t>Myself (own business/farm)</t>
  </si>
  <si>
    <t>Work for the government/public sector</t>
  </si>
  <si>
    <t>Work for a private company</t>
  </si>
  <si>
    <t>Work for an international or non-profit organization</t>
  </si>
  <si>
    <t>Work for family business/farm</t>
  </si>
  <si>
    <t>Do not wish to work</t>
  </si>
  <si>
    <t>c10</t>
  </si>
  <si>
    <t>C10</t>
  </si>
  <si>
    <t>What was the main reason for stopping your education/training?</t>
  </si>
  <si>
    <t>Failed examinations</t>
  </si>
  <si>
    <t>Parents did not want me to continue/start schooling</t>
  </si>
  <si>
    <t>c10a</t>
  </si>
  <si>
    <t>c11</t>
  </si>
  <si>
    <t>C11</t>
  </si>
  <si>
    <t>What is your highest level of completed formal education/training?</t>
  </si>
  <si>
    <t>c12</t>
  </si>
  <si>
    <t>C12</t>
  </si>
  <si>
    <t xml:space="preserve">What field did you study? </t>
  </si>
  <si>
    <t>c12a</t>
  </si>
  <si>
    <t>age_fin_etude</t>
  </si>
  <si>
    <t>C13</t>
  </si>
  <si>
    <t xml:space="preserve">How old were you when you finished studies ? </t>
  </si>
  <si>
    <t>[3; 31]</t>
  </si>
  <si>
    <t>c14</t>
  </si>
  <si>
    <t>C14</t>
  </si>
  <si>
    <t>Did you ever work while you studied (not including apprenticeship )?</t>
  </si>
  <si>
    <t>Yes, during the school season</t>
  </si>
  <si>
    <t>Yes, outside the school season (Holidays…)</t>
  </si>
  <si>
    <t>Yes, during and outside the school season</t>
  </si>
  <si>
    <t>c15</t>
  </si>
  <si>
    <t>C15</t>
  </si>
  <si>
    <t>Did you have 1 (or more) internship(s)/apprenticeship(s) with an employer as part of your education?</t>
  </si>
  <si>
    <t>c16</t>
  </si>
  <si>
    <t>C16</t>
  </si>
  <si>
    <t xml:space="preserve">Could you please tell me the most important goal in your life? </t>
  </si>
  <si>
    <t>Being successful in work</t>
  </si>
  <si>
    <t>Making a contribution to society</t>
  </si>
  <si>
    <t>Having lots of money</t>
  </si>
  <si>
    <t>Having a good family life</t>
  </si>
  <si>
    <t>c13</t>
  </si>
  <si>
    <t>Please approximate when you finished with your formal education/training</t>
  </si>
  <si>
    <t>f1</t>
  </si>
  <si>
    <t>F1</t>
  </si>
  <si>
    <t>Did you look for work or try to start an own business during the last 30 days?</t>
  </si>
  <si>
    <t>Yes – Looked for work</t>
  </si>
  <si>
    <t>Yes – Tried to establish my own business</t>
  </si>
  <si>
    <t>f2</t>
  </si>
  <si>
    <t>F2</t>
  </si>
  <si>
    <t>What steps have you taken to look for work?</t>
  </si>
  <si>
    <t>[1;99]</t>
  </si>
  <si>
    <t>f201</t>
  </si>
  <si>
    <t>What steps have you taken to look for work? - Registered at an employment center</t>
  </si>
  <si>
    <t>f202</t>
  </si>
  <si>
    <t>What steps have you taken to look for work? - Placed/answered job advertisement(s).</t>
  </si>
  <si>
    <t>f203</t>
  </si>
  <si>
    <t>What steps have you taken to look for work? - Inquired directly at factories, farms, markets, shops, or other workplaces</t>
  </si>
  <si>
    <t>f204</t>
  </si>
  <si>
    <t>What steps have you taken to look for work? Took a test or interview</t>
  </si>
  <si>
    <t>f205</t>
  </si>
  <si>
    <t>What steps have you taken to look for work? - Asked friends, relatives, acquaintances</t>
  </si>
  <si>
    <t>f206</t>
  </si>
  <si>
    <t>What steps have you taken to look for work? - Waited on the street to be recruited for casual work</t>
  </si>
  <si>
    <t>f207</t>
  </si>
  <si>
    <t>What steps have you taken to look for work? - Sought financial assistance to look for work or start a business</t>
  </si>
  <si>
    <t>f208</t>
  </si>
  <si>
    <t>What steps have you taken to look for work? - Looked for land, building, equipment, machinery to start own business or farming</t>
  </si>
  <si>
    <t>f209</t>
  </si>
  <si>
    <t>What steps have you taken to look for work? - Applied for permit or license to start a business</t>
  </si>
  <si>
    <t>f210</t>
  </si>
  <si>
    <t>What steps have you taken to look for work? No method</t>
  </si>
  <si>
    <t>f299</t>
  </si>
  <si>
    <t>What steps have you taken to look for work? Other</t>
  </si>
  <si>
    <t>f2a</t>
  </si>
  <si>
    <t>f3a</t>
  </si>
  <si>
    <t>F3-a</t>
  </si>
  <si>
    <t>Was this because you have already found a job to start at a later date?</t>
  </si>
  <si>
    <t>f3b</t>
  </si>
  <si>
    <t>F3-b</t>
  </si>
  <si>
    <t>Was this because you have undertaken all necessary steps to start a business at a latter date?</t>
  </si>
  <si>
    <t>f4</t>
  </si>
  <si>
    <t>F4</t>
  </si>
  <si>
    <t>Last week, would you have liked to work if there had been an opportunity to work?</t>
  </si>
  <si>
    <t>f5</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</si>
  <si>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</si>
  <si>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</si>
  <si>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</si>
  <si>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</si>
  <si>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</si>
  <si>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</si>
  <si>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Pregnancy</t>
  </si>
  <si>
    <t>Own illness, injury or disability</t>
  </si>
  <si>
    <t>Do not know how or where to seek work</t>
  </si>
  <si>
    <t>Unable to find work for his/her skills</t>
  </si>
  <si>
    <t>Had looked for job(s) before but had not found any</t>
  </si>
  <si>
    <t>Too young to find a job</t>
  </si>
  <si>
    <t>No jobs available in the area/district</t>
  </si>
  <si>
    <t>f5a</t>
  </si>
  <si>
    <t>f6</t>
  </si>
  <si>
    <t>F6</t>
  </si>
  <si>
    <t xml:space="preserve">In general terms, how do you feel about your future prospects for employment? </t>
  </si>
  <si>
    <t>Mostly positive</t>
  </si>
  <si>
    <t>Mostly negative</t>
  </si>
  <si>
    <t>f7</t>
  </si>
  <si>
    <t>F7</t>
  </si>
  <si>
    <t xml:space="preserve">Has an inability to find work affected how you feel about yourself? </t>
  </si>
  <si>
    <t>f8</t>
  </si>
  <si>
    <t>F8</t>
  </si>
  <si>
    <t>For how long have you been without work and actively looking for a job?</t>
  </si>
  <si>
    <t>Less than a week</t>
  </si>
  <si>
    <t>1 week to less than 1 month</t>
  </si>
  <si>
    <t>1 month to less than 3 months</t>
  </si>
  <si>
    <t>3 months to less than 6 months</t>
  </si>
  <si>
    <t>6 months to less than 1 year</t>
  </si>
  <si>
    <t>1 year to less than 2 years</t>
  </si>
  <si>
    <t>2 years or more</t>
  </si>
  <si>
    <t>f9</t>
  </si>
  <si>
    <t>F9</t>
  </si>
  <si>
    <t>Last week, could you have started to work if a job had been offered to you?</t>
  </si>
  <si>
    <t>f10</t>
  </si>
  <si>
    <t>F10</t>
  </si>
  <si>
    <t>What was the main reason why you were not available for work last week?</t>
  </si>
  <si>
    <t>Attending education/training</t>
  </si>
  <si>
    <t>Family responsibilities or housework</t>
  </si>
  <si>
    <t>Illness, injury or disability</t>
  </si>
  <si>
    <t>Too young to work</t>
  </si>
  <si>
    <t>No desire to work</t>
  </si>
  <si>
    <t>Off-season</t>
  </si>
  <si>
    <t>Other reason</t>
  </si>
  <si>
    <t>f11</t>
  </si>
  <si>
    <t>F11</t>
  </si>
  <si>
    <t>What was the main reason why you did not want to work last week?</t>
  </si>
  <si>
    <t>f11a</t>
  </si>
  <si>
    <t>f12</t>
  </si>
  <si>
    <t>F12</t>
  </si>
  <si>
    <t xml:space="preserve">Do you want to work in the future? </t>
  </si>
  <si>
    <t>f13</t>
  </si>
  <si>
    <t>F13</t>
  </si>
  <si>
    <t xml:space="preserve">Have you ever worked for a wage or salary, or for other income in cash or in kind (including income obtained from your own or a family business or farm)? </t>
  </si>
  <si>
    <t>f14</t>
  </si>
  <si>
    <t>F14</t>
  </si>
  <si>
    <t>What was the main reason why you stopped working in your last job/activity?</t>
  </si>
  <si>
    <t>Temporary job ended</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</si>
  <si>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</si>
  <si>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</si>
  <si>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</si>
  <si>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</si>
  <si>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</si>
  <si>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</si>
  <si>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</si>
  <si>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</si>
  <si>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f14a</t>
  </si>
  <si>
    <t>f15</t>
  </si>
  <si>
    <t>F15</t>
  </si>
  <si>
    <t>What type of work are you looking for?</t>
  </si>
  <si>
    <t>f16</t>
  </si>
  <si>
    <t>F16</t>
  </si>
  <si>
    <t>Who would you like to work for? (Select preferred one only)</t>
  </si>
  <si>
    <t>f16a</t>
  </si>
  <si>
    <t>f17</t>
  </si>
  <si>
    <t>F17</t>
  </si>
  <si>
    <t>Have you ever refused a job that was offered to you?</t>
  </si>
  <si>
    <t>f18</t>
  </si>
  <si>
    <t>F18</t>
  </si>
  <si>
    <t>Why did you refuse?</t>
  </si>
  <si>
    <t>Wages offered were too low</t>
  </si>
  <si>
    <t>Work was not interesting</t>
  </si>
  <si>
    <t>Location was not convenient</t>
  </si>
  <si>
    <t>Work would not match my qualifications</t>
  </si>
  <si>
    <t>Work would require too few hours</t>
  </si>
  <si>
    <t>Work would require too many hours</t>
  </si>
  <si>
    <t>Family did not approve</t>
  </si>
  <si>
    <t>Waiting for better job</t>
  </si>
  <si>
    <t>There was no contract length or too short</t>
  </si>
  <si>
    <t>Saw no possibilities for advancement</t>
  </si>
  <si>
    <t>f19a</t>
  </si>
  <si>
    <t>F19a</t>
  </si>
  <si>
    <t>Is there a minimum level of income per month below which you would not accept a job?</t>
  </si>
  <si>
    <t>f19b</t>
  </si>
  <si>
    <t>F19b</t>
  </si>
  <si>
    <t>Is there a minimum level of income per month below which you would not accept a job? How much?</t>
  </si>
  <si>
    <t>[500;1500000]</t>
  </si>
  <si>
    <t>f20</t>
  </si>
  <si>
    <t>F20</t>
  </si>
  <si>
    <t>In the last 12 months, have you received any advice/help/assistance from an employment office?</t>
  </si>
  <si>
    <t>Advice on how to search for a job</t>
  </si>
  <si>
    <t>Information on vacancies</t>
  </si>
  <si>
    <t>Guidance on education and training opportunities</t>
  </si>
  <si>
    <t>Placement in education/training</t>
  </si>
  <si>
    <t>f20a</t>
  </si>
  <si>
    <t>f21</t>
  </si>
  <si>
    <t>F21</t>
  </si>
  <si>
    <t>In the last 12 months, have you received any financial assistance from the government?</t>
  </si>
  <si>
    <t>f22</t>
  </si>
  <si>
    <t>F22</t>
  </si>
  <si>
    <t>Would you consider moving to find work?</t>
  </si>
  <si>
    <t>Move to the capital city</t>
  </si>
  <si>
    <t>Move to another city (not capital)</t>
  </si>
  <si>
    <t>Move to rural area</t>
  </si>
  <si>
    <t>Move to another country</t>
  </si>
  <si>
    <t>f23</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</si>
  <si>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</si>
  <si>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</si>
  <si>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</si>
  <si>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</si>
  <si>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</si>
  <si>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</si>
  <si>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</si>
  <si>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</si>
  <si>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</si>
  <si>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</si>
  <si>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Do not know how or where to search for a job</t>
  </si>
  <si>
    <t>f23a</t>
  </si>
  <si>
    <t>f24</t>
  </si>
  <si>
    <t>F24</t>
  </si>
  <si>
    <t>Do you feel the education you received in the past is useful in getting a job?</t>
  </si>
  <si>
    <t>Very useful</t>
  </si>
  <si>
    <t>Somewhat useful</t>
  </si>
  <si>
    <t>Not useful</t>
  </si>
  <si>
    <t>e1</t>
  </si>
  <si>
    <t>E1</t>
  </si>
  <si>
    <t xml:space="preserve">What kind of work do you usually do in the job/activity that you had last week? </t>
  </si>
  <si>
    <t>e2</t>
  </si>
  <si>
    <t>E2</t>
  </si>
  <si>
    <t xml:space="preserve">What are your main tasks or duties? </t>
  </si>
  <si>
    <t>e3text</t>
  </si>
  <si>
    <t>E3</t>
  </si>
  <si>
    <t>e3</t>
  </si>
  <si>
    <t>e4</t>
  </si>
  <si>
    <t>E4</t>
  </si>
  <si>
    <t xml:space="preserve">What are the main goods or services produced at your place of work or its main functions? </t>
  </si>
  <si>
    <t>e5</t>
  </si>
  <si>
    <t>E5</t>
  </si>
  <si>
    <t xml:space="preserve">Was your business/farm/activity (or the one where you worked) registered at theCHambre du Commerce/impots? </t>
  </si>
  <si>
    <t>In the process of becoming registered</t>
  </si>
  <si>
    <t>e6</t>
  </si>
  <si>
    <t>E6</t>
  </si>
  <si>
    <t xml:space="preserve">Do you work in a …? </t>
  </si>
  <si>
    <t>Government institution</t>
  </si>
  <si>
    <t>State-owned enterprise</t>
  </si>
  <si>
    <t>Non-governmental/non-profit organization</t>
  </si>
  <si>
    <t>Private business or farm</t>
  </si>
  <si>
    <t>Private household</t>
  </si>
  <si>
    <t>Embassy, international organization</t>
  </si>
  <si>
    <t>e6a</t>
  </si>
  <si>
    <t>e7</t>
  </si>
  <si>
    <t>E7</t>
  </si>
  <si>
    <t>How many workers are employed in your business/farm/activity?</t>
  </si>
  <si>
    <t>Less than 5 workers</t>
  </si>
  <si>
    <t>Between 5 and 9 workers</t>
  </si>
  <si>
    <t>Between 10 and 19 workers</t>
  </si>
  <si>
    <t>Between 20 and 49 workers</t>
  </si>
  <si>
    <t>Between 50 and 499 workers</t>
  </si>
  <si>
    <t>Above 500 workers</t>
  </si>
  <si>
    <t>e8</t>
  </si>
  <si>
    <t>E8</t>
  </si>
  <si>
    <t>In your job/activity, are you</t>
  </si>
  <si>
    <t>Employee (working for someone else for pay in cash or in kind)</t>
  </si>
  <si>
    <t>Employer (employing one or more employees)</t>
  </si>
  <si>
    <t xml:space="preserve">Own‐account worker (not employing any employee) </t>
  </si>
  <si>
    <t xml:space="preserve">Member of a producers’ cooperative </t>
  </si>
  <si>
    <t xml:space="preserve">Helping without pay in the business or farm of another household/family member </t>
  </si>
  <si>
    <t>e8a</t>
  </si>
  <si>
    <t>e9</t>
  </si>
  <si>
    <t>E9</t>
  </si>
  <si>
    <t>Are you currently employed on the basis of?</t>
  </si>
  <si>
    <t>A written contract</t>
  </si>
  <si>
    <t>An oral agreement</t>
  </si>
  <si>
    <t>e10</t>
  </si>
  <si>
    <t>E10</t>
  </si>
  <si>
    <t>Is your contract or agreement of?</t>
  </si>
  <si>
    <t>Unlimited duration</t>
  </si>
  <si>
    <t>Limited duration</t>
  </si>
  <si>
    <t>e11</t>
  </si>
  <si>
    <t>E11</t>
  </si>
  <si>
    <t>Why is your contract or agreement of limited duration?</t>
  </si>
  <si>
    <t>On the job training, internship</t>
  </si>
  <si>
    <t>Probation period</t>
  </si>
  <si>
    <t>Seasonal work</t>
  </si>
  <si>
    <t>Occasional/daily work</t>
  </si>
  <si>
    <t>Work as a replacement/substitute</t>
  </si>
  <si>
    <t>Specific service or task</t>
  </si>
  <si>
    <t>Chain contract</t>
  </si>
  <si>
    <t>Public program</t>
  </si>
  <si>
    <t>e12</t>
  </si>
  <si>
    <t>E12</t>
  </si>
  <si>
    <t>What is the duration of your contract or agreement?</t>
  </si>
  <si>
    <t>Less than 2 months</t>
  </si>
  <si>
    <t>22 months to less than 36 months</t>
  </si>
  <si>
    <t>36 months or more</t>
  </si>
  <si>
    <t>e18a</t>
  </si>
  <si>
    <t>E13-A</t>
  </si>
  <si>
    <t xml:space="preserve">In your current job, can you benefit from the following services?Transport or transport allowance </t>
  </si>
  <si>
    <t>Don't know</t>
  </si>
  <si>
    <t>e13b</t>
  </si>
  <si>
    <t>E13-B</t>
  </si>
  <si>
    <t>In your current job, can you benefit from the following services?   Meals or Meal allowance</t>
  </si>
  <si>
    <t>e13c</t>
  </si>
  <si>
    <t>E13-C</t>
  </si>
  <si>
    <t>In your current job, can you benefit from the following services? Annual paid leave (holiday time)</t>
  </si>
  <si>
    <t>e13d</t>
  </si>
  <si>
    <t>E13-D</t>
  </si>
  <si>
    <t>In your current job, can you benefit from the following services? Paid sick leave</t>
  </si>
  <si>
    <t>e13e</t>
  </si>
  <si>
    <t>E13-E</t>
  </si>
  <si>
    <t>In your current job, can you benefit from the following services? Pension/old age insurance</t>
  </si>
  <si>
    <t>e13f</t>
  </si>
  <si>
    <t>E13-F</t>
  </si>
  <si>
    <t>In your current job, can you benefit from the following services? Severance/end of service payment</t>
  </si>
  <si>
    <t>e13g</t>
  </si>
  <si>
    <t>E13-G</t>
  </si>
  <si>
    <t>In your current job, can you benefit from the following services? Overtime pay</t>
  </si>
  <si>
    <t>e13h</t>
  </si>
  <si>
    <t>E13-H</t>
  </si>
  <si>
    <t>In your current job, can you benefit from the following services? Medical insurance coverage</t>
  </si>
  <si>
    <t>e13i</t>
  </si>
  <si>
    <t>E13-I</t>
  </si>
  <si>
    <t>In your current job, can you benefit from the following services? Bonus/reward for good performance</t>
  </si>
  <si>
    <t>e13j</t>
  </si>
  <si>
    <t>E13-J</t>
  </si>
  <si>
    <t>In your current job, can you benefit from the following services? Social security contribution</t>
  </si>
  <si>
    <t>e13k</t>
  </si>
  <si>
    <t>E13-K</t>
  </si>
  <si>
    <t>In your current job, can you benefit from the following services? Training / education</t>
  </si>
  <si>
    <t>e13l</t>
  </si>
  <si>
    <t>E13-L</t>
  </si>
  <si>
    <t>In your current job, can you benefit from the following services? Occupational safety/protective equipment or clothing</t>
  </si>
  <si>
    <t>e13m</t>
  </si>
  <si>
    <t>E13-M</t>
  </si>
  <si>
    <t>In your current job, can you benefit from the following services? Child care facilities</t>
  </si>
  <si>
    <t>e13n</t>
  </si>
  <si>
    <t>E13-N</t>
  </si>
  <si>
    <t>In your current job, can you benefit from the following services? Maternity / paternity leave</t>
  </si>
  <si>
    <t>e14a</t>
  </si>
  <si>
    <t>E14a</t>
  </si>
  <si>
    <t xml:space="preserve">The last time you were paid in your main job, how much did you receive in wages and salaries? </t>
  </si>
  <si>
    <t>Paid in cash</t>
  </si>
  <si>
    <t xml:space="preserve">Paid in kind only </t>
  </si>
  <si>
    <t xml:space="preserve">Do not know </t>
  </si>
  <si>
    <t xml:space="preserve">Refused </t>
  </si>
  <si>
    <t>e14b</t>
  </si>
  <si>
    <t>E14b</t>
  </si>
  <si>
    <t xml:space="preserve">Enter the Amount received in wages  (Add the value of payments in kind) </t>
  </si>
  <si>
    <t>[180, 400000]</t>
  </si>
  <si>
    <t>e15</t>
  </si>
  <si>
    <t>E15</t>
  </si>
  <si>
    <t>Was this amount before or after any deductions for taxes and/or social security contributions?</t>
  </si>
  <si>
    <t>Before deductions</t>
  </si>
  <si>
    <t>After deductions</t>
  </si>
  <si>
    <t>No deductions made</t>
  </si>
  <si>
    <t>e16a</t>
  </si>
  <si>
    <t>E16a</t>
  </si>
  <si>
    <t xml:space="preserve">Approximately how much was deducted from your pay for taxes and/or social security contributions the last time you were paid? </t>
  </si>
  <si>
    <t>Has answered</t>
  </si>
  <si>
    <t>e16b</t>
  </si>
  <si>
    <t>E16b</t>
  </si>
  <si>
    <t>[250, 40000]</t>
  </si>
  <si>
    <t>e17</t>
  </si>
  <si>
    <t>E17</t>
  </si>
  <si>
    <t>What period did this payment cover?</t>
  </si>
  <si>
    <t xml:space="preserve">One day </t>
  </si>
  <si>
    <t xml:space="preserve">One week </t>
  </si>
  <si>
    <t xml:space="preserve">Two weeks </t>
  </si>
  <si>
    <t xml:space="preserve">One month </t>
  </si>
  <si>
    <t xml:space="preserve">Other (specify) </t>
  </si>
  <si>
    <t>e17a</t>
  </si>
  <si>
    <t>e18</t>
  </si>
  <si>
    <t>E18</t>
  </si>
  <si>
    <t xml:space="preserve">Approximately how many hours did you work in your main job during that period? </t>
  </si>
  <si>
    <t>[1, 2160]</t>
  </si>
  <si>
    <t>e19a</t>
  </si>
  <si>
    <t>E19a</t>
  </si>
  <si>
    <t xml:space="preserve">Last week, did you have anyone helping you in your economic activity? - Paid employees (including family) </t>
  </si>
  <si>
    <t>e19b1</t>
  </si>
  <si>
    <t>E19b</t>
  </si>
  <si>
    <t>How many paid employees (including family) ?</t>
  </si>
  <si>
    <t>[0,15]</t>
  </si>
  <si>
    <t>e19b2</t>
  </si>
  <si>
    <t>How many unpaid family members?</t>
  </si>
  <si>
    <t>[0,7]</t>
  </si>
  <si>
    <t>e19b3</t>
  </si>
  <si>
    <t>How many apprentices/Interns?</t>
  </si>
  <si>
    <t>[0,5]</t>
  </si>
  <si>
    <t>e20</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</si>
  <si>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</si>
  <si>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</si>
  <si>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</si>
  <si>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</si>
  <si>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</si>
  <si>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</si>
  <si>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</si>
  <si>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e20a</t>
  </si>
  <si>
    <t>e21</t>
  </si>
  <si>
    <t>E21</t>
  </si>
  <si>
    <t>What was your main source of funding for starting your current activity?</t>
  </si>
  <si>
    <t>No money needed</t>
  </si>
  <si>
    <t>Own savings</t>
  </si>
  <si>
    <t>Money from family or friends within the country</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</si>
  <si>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</si>
  <si>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</si>
  <si>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</si>
  <si>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</si>
  <si>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</si>
  <si>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</si>
  <si>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e21a</t>
  </si>
  <si>
    <t>e22</t>
  </si>
  <si>
    <t>E22</t>
  </si>
  <si>
    <t>Last month, how much were the total sales/turnover from your main activity?</t>
  </si>
  <si>
    <t>[0,10500000]</t>
  </si>
  <si>
    <t>e23</t>
  </si>
  <si>
    <t>E23</t>
  </si>
  <si>
    <t xml:space="preserve">Last month, to run your main activity, last month, about how much did you spend on expenses such as rent, electricity, water, purchase of raw materials, salaries, etc? </t>
  </si>
  <si>
    <t xml:space="preserve">[0,11100000] </t>
  </si>
  <si>
    <t>e24</t>
  </si>
  <si>
    <t>E24</t>
  </si>
  <si>
    <t xml:space="preserve">To confirm, last month your net profit from your main activity was about… </t>
  </si>
  <si>
    <t xml:space="preserve">[-600000,700000] </t>
  </si>
  <si>
    <t>e25</t>
  </si>
  <si>
    <t>E25</t>
  </si>
  <si>
    <t>What is the most pressing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</si>
  <si>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</si>
  <si>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</si>
  <si>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</si>
  <si>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</si>
  <si>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</si>
  <si>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</si>
  <si>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</si>
  <si>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Access to technology</t>
  </si>
  <si>
    <t>Product development</t>
  </si>
  <si>
    <t>Competition in the market</t>
  </si>
  <si>
    <t>e25a</t>
  </si>
  <si>
    <t>e26</t>
  </si>
  <si>
    <t>E26</t>
  </si>
  <si>
    <t xml:space="preserve">Why do you work in a family establishment? </t>
  </si>
  <si>
    <t>Learning the family business</t>
  </si>
  <si>
    <t>e26a</t>
  </si>
  <si>
    <t>e27</t>
  </si>
  <si>
    <t>E27</t>
  </si>
  <si>
    <t>Do you feel your education/training qualifications are relevant in performing your present job?</t>
  </si>
  <si>
    <t>Yes, they are relevant</t>
  </si>
  <si>
    <t>No, I feel overqualified</t>
  </si>
  <si>
    <t>No, I experience gaps in my knowledge and skills / need additional training</t>
  </si>
  <si>
    <t>The question is not relevant as I am still studying</t>
  </si>
  <si>
    <t>e28</t>
  </si>
  <si>
    <t>E28</t>
  </si>
  <si>
    <t xml:space="preserve">Last week, how many hours did you actually work at your main job (including overtime but excluding commuting time and meal breaks, etc.)? </t>
  </si>
  <si>
    <t xml:space="preserve">[0,105] </t>
  </si>
  <si>
    <t>e29</t>
  </si>
  <si>
    <t>E29</t>
  </si>
  <si>
    <t xml:space="preserve">Last week, would you have liked to work more hours than you actually worked provided the extra hours had been paid? </t>
  </si>
  <si>
    <t>e30</t>
  </si>
  <si>
    <t>E30</t>
  </si>
  <si>
    <t xml:space="preserve">How many additional hours could you have worked last week? </t>
  </si>
  <si>
    <t xml:space="preserve">[0,72]    </t>
  </si>
  <si>
    <t>e31</t>
  </si>
  <si>
    <t>E31</t>
  </si>
  <si>
    <t>To what extent are you satisfied with your main job?</t>
  </si>
  <si>
    <t>Very satisfied</t>
  </si>
  <si>
    <t>Somewhat satisfied</t>
  </si>
  <si>
    <t>Somewhat unsatisfied</t>
  </si>
  <si>
    <t>Very unsatisfied</t>
  </si>
  <si>
    <t>e32</t>
  </si>
  <si>
    <t>E32</t>
  </si>
  <si>
    <t>Would you like to change your current employment situation?</t>
  </si>
  <si>
    <t>e33</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</si>
  <si>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</si>
  <si>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</si>
  <si>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</si>
  <si>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</si>
  <si>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</si>
  <si>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</si>
  <si>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</si>
  <si>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</si>
  <si>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</si>
  <si>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</si>
  <si>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</si>
  <si>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E34</t>
  </si>
  <si>
    <t>During the last four weeks, did you look for another job/activity to replace your current one?</t>
  </si>
  <si>
    <t>e35</t>
  </si>
  <si>
    <t>E35</t>
  </si>
  <si>
    <t>How likely do you think you will be able to keep your main job if you want to during the next 12 months?</t>
  </si>
  <si>
    <t>Very likely</t>
  </si>
  <si>
    <t>Likely, but not certain</t>
  </si>
  <si>
    <t>Not likely</t>
  </si>
  <si>
    <t>e36</t>
  </si>
  <si>
    <t>E36</t>
  </si>
  <si>
    <t>Does the uncertainty of the situation bother you?</t>
  </si>
  <si>
    <t>e37</t>
  </si>
  <si>
    <t>E37</t>
  </si>
  <si>
    <t>In your current job, are you a member of a trade union or another association of workers?</t>
  </si>
  <si>
    <t>e38</t>
  </si>
  <si>
    <t>E38</t>
  </si>
  <si>
    <t>Why are you not a member of a trade union?</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</si>
  <si>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</si>
  <si>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</si>
  <si>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</si>
  <si>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</si>
  <si>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</si>
  <si>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</si>
  <si>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</si>
  <si>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</si>
  <si>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</si>
  <si>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e38a</t>
  </si>
  <si>
    <t>e39</t>
  </si>
  <si>
    <t>E39</t>
  </si>
  <si>
    <t>Have you received any training for your current activity in the last 12 months?</t>
  </si>
  <si>
    <t>Yes, currently in apprenticeship/internship</t>
  </si>
  <si>
    <t>Yes (non-apprenticeship/internship)</t>
  </si>
  <si>
    <t>e40</t>
  </si>
  <si>
    <t>E40</t>
  </si>
  <si>
    <t>What was/is the main field of training (Choose the main one)</t>
  </si>
  <si>
    <t>Vocational (skills upgrading in your own field of specialization)</t>
  </si>
  <si>
    <t>Business development/entrepreneurship training</t>
  </si>
  <si>
    <t>Foreign language training</t>
  </si>
  <si>
    <t>IT training</t>
  </si>
  <si>
    <t>Accounting/book-keeping</t>
  </si>
  <si>
    <t>Health and safety</t>
  </si>
  <si>
    <t>Compliance with procedures or regulations</t>
  </si>
  <si>
    <t>e40a</t>
  </si>
  <si>
    <t>e41</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</si>
  <si>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</si>
  <si>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</si>
  <si>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</si>
  <si>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</si>
  <si>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</si>
  <si>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</si>
  <si>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</si>
  <si>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</si>
  <si>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Sought financial assistance to look for work or start a business</t>
  </si>
  <si>
    <t>Looked for land, building, equipment, machinery to start own business or farming</t>
  </si>
  <si>
    <t>Applied for permit or license to start a business</t>
  </si>
  <si>
    <t>Joined the family establishment</t>
  </si>
  <si>
    <t>e41a</t>
  </si>
  <si>
    <t>e42</t>
  </si>
  <si>
    <t>E42</t>
  </si>
  <si>
    <t>What kind of assistance did you receive from an employment office? (Multiple answers are possible)</t>
  </si>
  <si>
    <t>Placement in education or training programmes</t>
  </si>
  <si>
    <t>e42a</t>
  </si>
  <si>
    <t>e43</t>
  </si>
  <si>
    <t>E43</t>
  </si>
  <si>
    <t>How long were you available and actively looking for work before finding your current job (or establishing your current business)?</t>
  </si>
  <si>
    <t>2 week to less than 1 month</t>
  </si>
  <si>
    <t>6 months to less than 1  year</t>
  </si>
  <si>
    <t>Never found a job</t>
  </si>
  <si>
    <t>e44</t>
  </si>
  <si>
    <t>E44</t>
  </si>
  <si>
    <t>e45</t>
  </si>
  <si>
    <t>E45</t>
  </si>
  <si>
    <t>Why did you refuse? (Select the main reason)</t>
  </si>
  <si>
    <t>Work would not match my level of qualifications</t>
  </si>
  <si>
    <t>Family did not approve of the job offered</t>
  </si>
  <si>
    <t>Waiting for a better job offer</t>
  </si>
  <si>
    <t>There was no contract length offered or contract length was too short</t>
  </si>
  <si>
    <t>Saw no possibilities for advancem</t>
  </si>
  <si>
    <t>e46a</t>
  </si>
  <si>
    <t>E46a</t>
  </si>
  <si>
    <t>e46b</t>
  </si>
  <si>
    <t>E46b</t>
  </si>
  <si>
    <t>If yes, how much? (Thousand VND/month)</t>
  </si>
  <si>
    <t xml:space="preserve">[2000,300000] </t>
  </si>
  <si>
    <t>d1</t>
  </si>
  <si>
    <t>D1</t>
  </si>
  <si>
    <t xml:space="preserve">thinking about economic activities, which of the following correspong the best to your current situation? </t>
  </si>
  <si>
    <t>I work for my self or my family without salary</t>
  </si>
  <si>
    <t>I have never worked but I have looked for work</t>
  </si>
  <si>
    <t>I am not currently working but I did some work in the past</t>
  </si>
  <si>
    <t>I have never worked and never looked for work</t>
  </si>
  <si>
    <t>d2</t>
  </si>
  <si>
    <t>D2</t>
  </si>
  <si>
    <t>When did you start that activity</t>
  </si>
  <si>
    <t>nbr_activite</t>
  </si>
  <si>
    <t xml:space="preserve">How many times have you changed your activty until now? </t>
  </si>
  <si>
    <t>[1,8]</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</si>
  <si>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</si>
  <si>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</si>
  <si>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</si>
  <si>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</si>
  <si>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</si>
  <si>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</si>
  <si>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</si>
  <si>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</si>
  <si>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</si>
  <si>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</si>
  <si>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</si>
  <si>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</si>
  <si>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</si>
  <si>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</si>
  <si>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</si>
  <si>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</si>
  <si>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</si>
  <si>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</si>
  <si>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</si>
  <si>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</si>
  <si>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prawns, shells, wild animals or other food for sale?</t>
  </si>
  <si>
    <t>d14</t>
  </si>
  <si>
    <t>D14</t>
  </si>
  <si>
    <t xml:space="preserve">Even though you did not do any of these activities last week, did you have a job, business or other economic or farming activity that you are paid for and will definitely return to? </t>
  </si>
  <si>
    <t>d15</t>
  </si>
  <si>
    <t>D15</t>
  </si>
  <si>
    <t>What was the main reason that you were absent from your job or business last week?</t>
  </si>
  <si>
    <t>Own illness, injury</t>
  </si>
  <si>
    <t>Disability</t>
  </si>
  <si>
    <t>Holiday, vacation</t>
  </si>
  <si>
    <t>Personal, family responsibilities</t>
  </si>
  <si>
    <t>Education leave or training (outside the place of work)</t>
  </si>
  <si>
    <t>Strike</t>
  </si>
  <si>
    <t>Temporary lay-off (with formal job attachment)</t>
  </si>
  <si>
    <t>Lock-out</t>
  </si>
  <si>
    <t>Reduction in economic activity</t>
  </si>
  <si>
    <t xml:space="preserve">Temporary disorganization, suspension of work (bad weather, mechanical, electrical breakdown, shortage of raw materials, fuels, etc) </t>
  </si>
  <si>
    <t>Other involuntary (economic) reason</t>
  </si>
  <si>
    <t>Slack period, off season</t>
  </si>
  <si>
    <t>d3_1</t>
  </si>
  <si>
    <t>D3</t>
  </si>
  <si>
    <t xml:space="preserve"> Beginning Date- Activity 1</t>
  </si>
  <si>
    <t>d4_1</t>
  </si>
  <si>
    <t>D4</t>
  </si>
  <si>
    <t>Which of the following activities best corresponds to what you were doing?  Activity 1</t>
  </si>
  <si>
    <t>Work for wage/salary with an employer (full‐ or part‐time)</t>
  </si>
  <si>
    <t>Self‐employed</t>
  </si>
  <si>
    <t xml:space="preserve">Work for wage/salary through a  temporary employment agency (Manpotc.etc,) </t>
  </si>
  <si>
    <t>Work as unpaid family member (work for family gain)</t>
  </si>
  <si>
    <t>Engaged in an apprenticeship/internship</t>
  </si>
  <si>
    <t>Available and actively looking for work  (exclusively)</t>
  </si>
  <si>
    <t>Engaged in home duties (including child care)</t>
  </si>
  <si>
    <t>Did not work or seek work for other  reasons than home duties (disability, etc.)</t>
  </si>
  <si>
    <t>Engaged in education/training (exclusively)</t>
  </si>
  <si>
    <t>d5_1</t>
  </si>
  <si>
    <t>D5</t>
  </si>
  <si>
    <t>Are you still doing this activity? Activity 1</t>
  </si>
  <si>
    <t>d6_1</t>
  </si>
  <si>
    <t>D6</t>
  </si>
  <si>
    <t>And on what date did you stop doing that and start your next job or other activity? Activity 1</t>
  </si>
  <si>
    <t>d7_1</t>
  </si>
  <si>
    <t>D7</t>
  </si>
  <si>
    <t>Were you currently employed on the basis of? Activity 1</t>
  </si>
  <si>
    <t>A written agreement</t>
  </si>
  <si>
    <t>d8_1</t>
  </si>
  <si>
    <t>D8</t>
  </si>
  <si>
    <t>Was your contract or agreement of? Activity 1</t>
  </si>
  <si>
    <t>d9_1</t>
  </si>
  <si>
    <t>D9</t>
  </si>
  <si>
    <t>Why was your contract or agreement of limited duration? Activity 1</t>
  </si>
  <si>
    <t>Occasional/ daily work</t>
  </si>
  <si>
    <t>Work as replacement/substitute</t>
  </si>
  <si>
    <t>Public employment programme</t>
  </si>
  <si>
    <t>d9a_1</t>
  </si>
  <si>
    <t>d10_1</t>
  </si>
  <si>
    <t>D10</t>
  </si>
  <si>
    <t xml:space="preserve">What was the curation of the agreement? </t>
  </si>
  <si>
    <t>Less than 12 months</t>
  </si>
  <si>
    <t>From 12 to 36 months</t>
  </si>
  <si>
    <t>more than 36 months</t>
  </si>
  <si>
    <t>d11_1</t>
  </si>
  <si>
    <t>D11</t>
  </si>
  <si>
    <t>To what extent were you satisfied with the job? Activity 1</t>
  </si>
  <si>
    <t>d12_1</t>
  </si>
  <si>
    <t>D12</t>
  </si>
  <si>
    <t>Which of the following best describes why you stopped that job? Activity 1</t>
  </si>
  <si>
    <t>Left for better job</t>
  </si>
  <si>
    <t xml:space="preserve"> Dismissed/let go</t>
  </si>
  <si>
    <t>Left because unhappy  with workplace</t>
  </si>
  <si>
    <t>Health reasons</t>
  </si>
  <si>
    <t>Left to have baby</t>
  </si>
  <si>
    <t>Look after family</t>
  </si>
  <si>
    <t>Moved area</t>
  </si>
  <si>
    <t>Started education/ training/apprenticeship programme</t>
  </si>
  <si>
    <t>d12a_1</t>
  </si>
  <si>
    <t>d3_5</t>
  </si>
  <si>
    <t>d4_5</t>
  </si>
  <si>
    <t>d5_5</t>
  </si>
  <si>
    <t>d6_5</t>
  </si>
  <si>
    <t>d7_5</t>
  </si>
  <si>
    <t>d8_5</t>
  </si>
  <si>
    <t>d9_5</t>
  </si>
  <si>
    <t>d9a_5</t>
  </si>
  <si>
    <t>d10_5</t>
  </si>
  <si>
    <t>d11_5</t>
  </si>
  <si>
    <t>d12_5</t>
  </si>
  <si>
    <t>d12a_5</t>
  </si>
  <si>
    <t>d3_6</t>
  </si>
  <si>
    <t>d4_6</t>
  </si>
  <si>
    <t>d5_6</t>
  </si>
  <si>
    <t>d6_6</t>
  </si>
  <si>
    <t>d7_6</t>
  </si>
  <si>
    <t>d8_6</t>
  </si>
  <si>
    <t>d9_6</t>
  </si>
  <si>
    <t>d9a_6</t>
  </si>
  <si>
    <t>d10_6</t>
  </si>
  <si>
    <t>d11_6</t>
  </si>
  <si>
    <t>d12_6</t>
  </si>
  <si>
    <t>d12a_6</t>
  </si>
  <si>
    <t>d3_7</t>
  </si>
  <si>
    <t>d4_7</t>
  </si>
  <si>
    <t>d5_7</t>
  </si>
  <si>
    <t>d6_7</t>
  </si>
  <si>
    <t>d7_7</t>
  </si>
  <si>
    <t>d8_7</t>
  </si>
  <si>
    <t>d9_7</t>
  </si>
  <si>
    <t>d9a_7</t>
  </si>
  <si>
    <t>d10_7</t>
  </si>
  <si>
    <t>d11_7</t>
  </si>
  <si>
    <t>d12_7</t>
  </si>
  <si>
    <t>d12a_7</t>
  </si>
  <si>
    <t>d3_8</t>
  </si>
  <si>
    <t>d4_8</t>
  </si>
  <si>
    <t>d5_8</t>
  </si>
  <si>
    <t>d6_8</t>
  </si>
  <si>
    <t>d7_8</t>
  </si>
  <si>
    <t>d8_8</t>
  </si>
  <si>
    <t>d9_8</t>
  </si>
  <si>
    <t>d9a_8</t>
  </si>
  <si>
    <t>d10_8</t>
  </si>
  <si>
    <t>d11_8</t>
  </si>
  <si>
    <t>d12_8</t>
  </si>
  <si>
    <t>d12a_8</t>
  </si>
  <si>
    <t>d3_2</t>
  </si>
  <si>
    <t>d4_2</t>
  </si>
  <si>
    <t>d5_2</t>
  </si>
  <si>
    <t>d6_2</t>
  </si>
  <si>
    <t>d7_2</t>
  </si>
  <si>
    <t>d8_2</t>
  </si>
  <si>
    <t>d9_2</t>
  </si>
  <si>
    <t>d9a_2</t>
  </si>
  <si>
    <t>d10_2</t>
  </si>
  <si>
    <t>d11_2</t>
  </si>
  <si>
    <t>d12_2</t>
  </si>
  <si>
    <t>d12a_2</t>
  </si>
  <si>
    <t>d3_3</t>
  </si>
  <si>
    <t>d4_3</t>
  </si>
  <si>
    <t>d5_3</t>
  </si>
  <si>
    <t>d6_3</t>
  </si>
  <si>
    <t>d7_3</t>
  </si>
  <si>
    <t>d8_3</t>
  </si>
  <si>
    <t>d9_3</t>
  </si>
  <si>
    <t>d9a_3</t>
  </si>
  <si>
    <t>d10_3</t>
  </si>
  <si>
    <t>d11_3</t>
  </si>
  <si>
    <t>d12_3</t>
  </si>
  <si>
    <t>d12a_3</t>
  </si>
  <si>
    <t>d3_4</t>
  </si>
  <si>
    <t>d4_4</t>
  </si>
  <si>
    <t>d5_4</t>
  </si>
  <si>
    <t>d6_4</t>
  </si>
  <si>
    <t>d7_4</t>
  </si>
  <si>
    <t>d8_4</t>
  </si>
  <si>
    <t>d9_4</t>
  </si>
  <si>
    <t>d9a_4</t>
  </si>
  <si>
    <t>d10_4</t>
  </si>
  <si>
    <t>d11_4</t>
  </si>
  <si>
    <t>d12_4</t>
  </si>
  <si>
    <t>d12a_4</t>
  </si>
  <si>
    <t xml:space="preserve"> milieu</t>
  </si>
  <si>
    <t>Area</t>
  </si>
  <si>
    <t>Urban</t>
  </si>
  <si>
    <t>Rural</t>
  </si>
  <si>
    <t>isic04</t>
  </si>
  <si>
    <t>[1,20]</t>
  </si>
  <si>
    <t>branch_isic04</t>
  </si>
  <si>
    <t>[1,3]</t>
  </si>
  <si>
    <t>Liberia</t>
  </si>
  <si>
    <t>SWTS_Liberia_2014.dta</t>
  </si>
  <si>
    <t>a1</t>
  </si>
  <si>
    <t>A1</t>
  </si>
  <si>
    <t>District</t>
  </si>
  <si>
    <t xml:space="preserve">[3,45] </t>
  </si>
  <si>
    <t>a2</t>
  </si>
  <si>
    <t>A2</t>
  </si>
  <si>
    <t>Subdistrict</t>
  </si>
  <si>
    <t>[2,34]</t>
  </si>
  <si>
    <t>a3</t>
  </si>
  <si>
    <t>A3</t>
  </si>
  <si>
    <t>Clan (municipalitity)</t>
  </si>
  <si>
    <t>[1,959]</t>
  </si>
  <si>
    <t>ea</t>
  </si>
  <si>
    <t>A4</t>
  </si>
  <si>
    <t>Enumeration area</t>
  </si>
  <si>
    <t>[11,612]</t>
  </si>
  <si>
    <t>a5</t>
  </si>
  <si>
    <t>A5</t>
  </si>
  <si>
    <t>Structure number</t>
  </si>
  <si>
    <t>[0,999]</t>
  </si>
  <si>
    <t>Household number</t>
  </si>
  <si>
    <t>Total Household Members</t>
  </si>
  <si>
    <t xml:space="preserve"> [1,99] </t>
  </si>
  <si>
    <t>a9</t>
  </si>
  <si>
    <t>A9</t>
  </si>
  <si>
    <t xml:space="preserve">Total Eligible Members (15-29 yr) </t>
  </si>
  <si>
    <t>[1,99]</t>
  </si>
  <si>
    <t>a10</t>
  </si>
  <si>
    <t>A10</t>
  </si>
  <si>
    <t>Total household members who completed an individual questionnaire</t>
  </si>
  <si>
    <t>[0,99]</t>
  </si>
  <si>
    <t>a11</t>
  </si>
  <si>
    <t>A11</t>
  </si>
  <si>
    <t>Total household members living abroad</t>
  </si>
  <si>
    <t>[0,10]</t>
  </si>
  <si>
    <t>a12</t>
  </si>
  <si>
    <t>A12</t>
  </si>
  <si>
    <t>Total youth (15-29) household members living abroad</t>
  </si>
  <si>
    <t>qno</t>
  </si>
  <si>
    <t>Questionnaire number</t>
  </si>
  <si>
    <t>[1,9999]</t>
  </si>
  <si>
    <t>a13</t>
  </si>
  <si>
    <t>Main languages of interviews</t>
  </si>
  <si>
    <t>english</t>
  </si>
  <si>
    <t>french</t>
  </si>
  <si>
    <t>a14</t>
  </si>
  <si>
    <t>Interview Results</t>
  </si>
  <si>
    <t>Completed (fully responding)</t>
  </si>
  <si>
    <t>Partly completed</t>
  </si>
  <si>
    <t>a14s</t>
  </si>
  <si>
    <t>Other reasons (Itw Results)</t>
  </si>
  <si>
    <t>string</t>
  </si>
  <si>
    <t>urru</t>
  </si>
  <si>
    <t>Residence type (Urb/Rur)</t>
  </si>
  <si>
    <t>b2</t>
  </si>
  <si>
    <t>B2</t>
  </si>
  <si>
    <t xml:space="preserve">Age </t>
  </si>
  <si>
    <t>[15,99]</t>
  </si>
  <si>
    <t>b3</t>
  </si>
  <si>
    <t>Day of birth is known (day/month/year)</t>
  </si>
  <si>
    <t>[0,881287]</t>
  </si>
  <si>
    <t>Have you always lived in this administrative area ?</t>
  </si>
  <si>
    <t>b7s</t>
  </si>
  <si>
    <t>Other reasons (Specify)</t>
  </si>
  <si>
    <t>Parent</t>
  </si>
  <si>
    <t>What is your marital status?</t>
  </si>
  <si>
    <r>
      <t xml:space="preserve">Engaged to be married </t>
    </r>
    <r>
      <rPr>
        <sz val="12"/>
        <color theme="1"/>
        <rFont val="Wingdings"/>
        <charset val="2"/>
      </rPr>
      <t/>
    </r>
  </si>
  <si>
    <t>[1,33]</t>
  </si>
  <si>
    <t>B11</t>
  </si>
  <si>
    <t xml:space="preserve">Do you have any children? </t>
  </si>
  <si>
    <t>b11hm</t>
  </si>
  <si>
    <t>How many ?</t>
  </si>
  <si>
    <t>[0,14]</t>
  </si>
  <si>
    <t>Average national average</t>
  </si>
  <si>
    <t>What financial services do you personally use? Emergency loans</t>
  </si>
  <si>
    <t>What financial services do you personally use? Insurance</t>
  </si>
  <si>
    <t>What financial services do you personally use? Remittances/ Money transfers / Deposit</t>
  </si>
  <si>
    <t>b1399</t>
  </si>
  <si>
    <t>What financial services do you personally use? Others (specify)</t>
  </si>
  <si>
    <t>b1399s</t>
  </si>
  <si>
    <t>Other service (specify)</t>
  </si>
  <si>
    <t>Who provides you with financial services/ what are your main sources of financial services? Microfinance institution</t>
  </si>
  <si>
    <t>Who provides you with financial services/ what are your main sources of financial services?  Money transfer operators (Money Gram, Western Union, etc…)</t>
  </si>
  <si>
    <t>Who provides you with financial services/ what are your main sources of financial services? Informal financial operators (money lenders, pawn shops)</t>
  </si>
  <si>
    <t>Who provides you with financial services/ what are your main sources of financial services? Friends / acquaintance</t>
  </si>
  <si>
    <t>b1499</t>
  </si>
  <si>
    <t>Who provides you with financial services/ what are your main sources of financial services?  Others</t>
  </si>
  <si>
    <t>b1499s</t>
  </si>
  <si>
    <t>Do you have any difficulty (with self-care such as) washing all over or dressing?</t>
  </si>
  <si>
    <t>Vocational school (secondary school)</t>
  </si>
  <si>
    <t xml:space="preserve">Secondary school </t>
  </si>
  <si>
    <t>What kind of work does / did your father usually do ?</t>
  </si>
  <si>
    <t>b22isc</t>
  </si>
  <si>
    <t>What kind of work does / did your father usually do ? Isco code</t>
  </si>
  <si>
    <t>[1,96]</t>
  </si>
  <si>
    <t>b23</t>
  </si>
  <si>
    <t>What is the highest level of formal education that your mother has successfully completed?</t>
  </si>
  <si>
    <t xml:space="preserve">What kind of work does / did your mother usually do ? </t>
  </si>
  <si>
    <t>b24isc</t>
  </si>
  <si>
    <t>What kind of work does / did your mother usually do ? Isco code</t>
  </si>
  <si>
    <t>[2,96]</t>
  </si>
  <si>
    <t>What was the main reason for never starting your education/training?</t>
  </si>
  <si>
    <t>c2s</t>
  </si>
  <si>
    <t xml:space="preserve">What field are you studying or what trade or technical skill are you learning ? </t>
  </si>
  <si>
    <t>c7s</t>
  </si>
  <si>
    <t xml:space="preserve">Ideally, what type of work would you like to do? </t>
  </si>
  <si>
    <t>c8isc</t>
  </si>
  <si>
    <t>Ideally, what type of work would you like to do? Isco code</t>
  </si>
  <si>
    <t>[2,99]</t>
  </si>
  <si>
    <t>Ideally, whom would you like to work for? (select main preference only)</t>
  </si>
  <si>
    <t>c10s</t>
  </si>
  <si>
    <t>c12s</t>
  </si>
  <si>
    <t>c13m</t>
  </si>
  <si>
    <t>Please approximate when you finished with your formal education/training                  Month</t>
  </si>
  <si>
    <t xml:space="preserve"> [0,12]</t>
  </si>
  <si>
    <t>c13y</t>
  </si>
  <si>
    <t>Please approximate when you finished with your formal education/training                  Years</t>
  </si>
  <si>
    <t>[0,2014]</t>
  </si>
  <si>
    <t>Yes, outside the school season (summer break, holidays…)</t>
  </si>
  <si>
    <t xml:space="preserve">Thinking about economic activities, which of the following situations best corresponds to your current situation? </t>
  </si>
  <si>
    <t>I am currently working for wage/salary, am self-employed, or work for my family without pay</t>
  </si>
  <si>
    <t>d2m</t>
  </si>
  <si>
    <t>When did you start your first employment experience (or when did you start looking for a job) ? Month</t>
  </si>
  <si>
    <t>[1,12]</t>
  </si>
  <si>
    <t>d2y</t>
  </si>
  <si>
    <t>When did you start your first employment experience (or when did you start looking for a job) ? Year</t>
  </si>
  <si>
    <t xml:space="preserve">[1985,2014] </t>
  </si>
  <si>
    <t>an_1</t>
  </si>
  <si>
    <t>Activity number</t>
  </si>
  <si>
    <t>an_2</t>
  </si>
  <si>
    <t>an_3</t>
  </si>
  <si>
    <t>an_4</t>
  </si>
  <si>
    <t>an_5</t>
  </si>
  <si>
    <t>d3y_1</t>
  </si>
  <si>
    <t>Beginning date - Year -Activity_1</t>
  </si>
  <si>
    <t>[1985,2014]</t>
  </si>
  <si>
    <t>d3y_2</t>
  </si>
  <si>
    <t>Beginning date - Year -Activity_2</t>
  </si>
  <si>
    <t>[1991,2014]</t>
  </si>
  <si>
    <t>d3y_3</t>
  </si>
  <si>
    <t>Beginning date - Year -Activity_3</t>
  </si>
  <si>
    <t xml:space="preserve"> [2002,2014]</t>
  </si>
  <si>
    <t>d3y_4</t>
  </si>
  <si>
    <t>Beginning date - Year -Activity_4</t>
  </si>
  <si>
    <t>[2005,2014]</t>
  </si>
  <si>
    <t>d3y_5</t>
  </si>
  <si>
    <t>Beginning date - Year -Activity_5</t>
  </si>
  <si>
    <t>[2006,2008]</t>
  </si>
  <si>
    <t>d3m_1</t>
  </si>
  <si>
    <t>Beginning date - Month -Activity_1</t>
  </si>
  <si>
    <t>d3m_2</t>
  </si>
  <si>
    <t>Beginning date - Month -Activity_2</t>
  </si>
  <si>
    <t>d3m_3</t>
  </si>
  <si>
    <t>Beginning date - Month -Activity_3</t>
  </si>
  <si>
    <t>d3m_4</t>
  </si>
  <si>
    <t>Beginning date - Month -Activity_4</t>
  </si>
  <si>
    <t>d3m_5</t>
  </si>
  <si>
    <t>Beginning date - Month -Activity_5</t>
  </si>
  <si>
    <t>[7,10]</t>
  </si>
  <si>
    <t>Which of the following activities best correspond to what you were doing? -Activity_1</t>
  </si>
  <si>
    <t>1   </t>
  </si>
  <si>
    <r>
      <t>Working for a wage or salary</t>
    </r>
    <r>
      <rPr>
        <sz val="11"/>
        <color theme="1"/>
        <rFont val="Calibri"/>
        <family val="2"/>
        <scheme val="minor"/>
      </rPr>
      <t xml:space="preserve"> with an employer</t>
    </r>
  </si>
  <si>
    <t>2   </t>
  </si>
  <si>
    <t>Self employed</t>
  </si>
  <si>
    <t>3   </t>
  </si>
  <si>
    <r>
      <t xml:space="preserve">Work </t>
    </r>
    <r>
      <rPr>
        <sz val="11"/>
        <color theme="1"/>
        <rFont val="Calibri"/>
        <family val="2"/>
        <scheme val="minor"/>
      </rPr>
      <t>as unpaid family member (work for family gain)</t>
    </r>
  </si>
  <si>
    <t>4   </t>
  </si>
  <si>
    <t>5   </t>
  </si>
  <si>
    <t>Available and actively looking for work</t>
  </si>
  <si>
    <t>6   </t>
  </si>
  <si>
    <t xml:space="preserve">Full-time education or training </t>
  </si>
  <si>
    <t>7   </t>
  </si>
  <si>
    <t>8   </t>
  </si>
  <si>
    <t>Did not work or seek work for other reasons than home duties (disability, etc.)</t>
  </si>
  <si>
    <t>Which of the following activities best correspond to what you were doing? -Activity_2</t>
  </si>
  <si>
    <t>Which of the following activities best correspond to what you were doing? -Activity_3</t>
  </si>
  <si>
    <t>Which of the following activities best correspond to what you were doing? -Activity_4</t>
  </si>
  <si>
    <t>Which of the following activities best correspond to what you were doing? -Activity_5</t>
  </si>
  <si>
    <t>Are you still doing this activity ? -Activity_1</t>
  </si>
  <si>
    <t>Are you still doing this activity ? -Activity_2</t>
  </si>
  <si>
    <t>Are you still doing this activity ? -Activity_3</t>
  </si>
  <si>
    <t>Are you still doing this activity ? -Activity_4</t>
  </si>
  <si>
    <t>Are you still doing this activity ? -Activity_5</t>
  </si>
  <si>
    <t>d6y_1</t>
  </si>
  <si>
    <t>And on what date did you stop doing that and start your next job or other activity? Year -Activity_1</t>
  </si>
  <si>
    <t xml:space="preserve"> [1989,2014]</t>
  </si>
  <si>
    <t>d6y_2</t>
  </si>
  <si>
    <t>And on what date did you stop doing that and start your next job or other activity? Year -Activity_2</t>
  </si>
  <si>
    <t>[2002,2014]</t>
  </si>
  <si>
    <t>d6y_3</t>
  </si>
  <si>
    <t>And on what date did you stop doing that and start your next job or other activity? Year -Activity_3</t>
  </si>
  <si>
    <t>d6y_4</t>
  </si>
  <si>
    <t>And on what date did you stop doing that and start your next job or other activity? Year -Activity_4</t>
  </si>
  <si>
    <t>d6y_5</t>
  </si>
  <si>
    <t>And on what date did you stop doing that and start your next job or other activity? Year -Activity_5</t>
  </si>
  <si>
    <t>[.,.]</t>
  </si>
  <si>
    <t>d6m_1</t>
  </si>
  <si>
    <t>And on what date did you stop doing that and start your next job or other activity? Month -Activity_1</t>
  </si>
  <si>
    <t>d6m_2</t>
  </si>
  <si>
    <t>And on what date did you stop doing that and start your next job or other activity? Month -Activity_2</t>
  </si>
  <si>
    <t>d6m_3</t>
  </si>
  <si>
    <t>And on what date did you stop doing that and start your next job or other activity? Month -Activity_3</t>
  </si>
  <si>
    <t>d6m_4</t>
  </si>
  <si>
    <t>And on what date did you stop doing that and start your next job or other activity? Month -Activity_4</t>
  </si>
  <si>
    <t>d6m_5</t>
  </si>
  <si>
    <t>And on what date did you stop doing that and start your next job or other activity? Month -Activity_5</t>
  </si>
  <si>
    <t>Were you employed on the basis of ? -Activity_1</t>
  </si>
  <si>
    <t>No contract</t>
  </si>
  <si>
    <t>Were you employed on the basis of ? -Activity_2</t>
  </si>
  <si>
    <t>Were you employed on the basis of ? -Activity_3</t>
  </si>
  <si>
    <t>Were you employed on the basis of ? -Activity_4</t>
  </si>
  <si>
    <t>Were you employed on the basis of ? -Activity_5</t>
  </si>
  <si>
    <t>Was your contract or agreement of? -Activity_1</t>
  </si>
  <si>
    <t xml:space="preserve">Unlimited Duration </t>
  </si>
  <si>
    <t>Was your contract or agreement of? -Activity_2</t>
  </si>
  <si>
    <t>Was your contract or agreement of? -Activity_3</t>
  </si>
  <si>
    <t>Was your contract or agreement of? -Activity_4</t>
  </si>
  <si>
    <t>Was your contract or agreement of? -Activity_5</t>
  </si>
  <si>
    <t>Why was your contract or agreement of limited duration? -Activity_1</t>
  </si>
  <si>
    <t>On the job training internship</t>
  </si>
  <si>
    <t>Work as replacement/ substitute</t>
  </si>
  <si>
    <t>Public employment  programme</t>
  </si>
  <si>
    <t xml:space="preserve">Other reason </t>
  </si>
  <si>
    <t>Why was your contract or agreement of limited duration? -Activity_2</t>
  </si>
  <si>
    <t>Why was your contract or agreement of limited duration? -Activity_3</t>
  </si>
  <si>
    <t>Why was your contract or agreement of limited duration? -Activity_4</t>
  </si>
  <si>
    <t>Why was your contract or agreement of limited duration? -Activity_5</t>
  </si>
  <si>
    <t>What was the duration of your contract or agreement ? -Activity_1</t>
  </si>
  <si>
    <t>12 months to less than 36 months</t>
  </si>
  <si>
    <t>What was the duration of your contract or agreement ? -Activity_2</t>
  </si>
  <si>
    <t>What was the duration of your contract or agreement ? -Activity_3</t>
  </si>
  <si>
    <t>What was the duration of your contract or agreement ? -Activity_4</t>
  </si>
  <si>
    <t>What was the duration of your contract or agreement ? -Activity_5</t>
  </si>
  <si>
    <t>To what extent were you satisfied with the job? -Activity_1</t>
  </si>
  <si>
    <t>To what extent were you satisfied with the job? -Activity_2</t>
  </si>
  <si>
    <t>To what extent were you satisfied with the job? -Activity_3</t>
  </si>
  <si>
    <t>To what extent were you satisfied with the job? -Activity_4</t>
  </si>
  <si>
    <t>To what extent were you satisfied with the job? -Activity_5</t>
  </si>
  <si>
    <t>Which of the following best describes why you stopped that job ? -Activity_1</t>
  </si>
  <si>
    <t>Dismissed/let go</t>
  </si>
  <si>
    <r>
      <rPr>
        <sz val="11"/>
        <color theme="1"/>
        <rFont val="Calibri"/>
        <family val="2"/>
        <scheme val="minor"/>
      </rPr>
      <t>Left because unhappy</t>
    </r>
    <r>
      <rPr>
        <sz val="11"/>
        <color theme="1"/>
        <rFont val="Calibri"/>
        <family val="2"/>
        <scheme val="minor"/>
      </rPr>
      <t xml:space="preserve"> with workplace</t>
    </r>
  </si>
  <si>
    <r>
      <t>Temporary job</t>
    </r>
    <r>
      <rPr>
        <sz val="11"/>
        <color theme="1"/>
        <rFont val="Calibri"/>
        <family val="2"/>
        <scheme val="minor"/>
      </rPr>
      <t xml:space="preserve"> ended</t>
    </r>
  </si>
  <si>
    <r>
      <rPr>
        <sz val="11"/>
        <color theme="1"/>
        <rFont val="Calibri"/>
        <family val="2"/>
        <scheme val="minor"/>
      </rPr>
      <t>Left t</t>
    </r>
    <r>
      <rPr>
        <sz val="11"/>
        <color theme="1"/>
        <rFont val="Calibri"/>
        <family val="2"/>
        <scheme val="minor"/>
      </rPr>
      <t>o have baby</t>
    </r>
  </si>
  <si>
    <t xml:space="preserve">Look after family </t>
  </si>
  <si>
    <r>
      <t>Started education/training</t>
    </r>
    <r>
      <rPr>
        <sz val="11"/>
        <color theme="1"/>
        <rFont val="Calibri"/>
        <family val="2"/>
        <scheme val="minor"/>
      </rPr>
      <t>/apprenticeship programme</t>
    </r>
  </si>
  <si>
    <t>Other reasons</t>
  </si>
  <si>
    <t>Which of the following best describes why you stopped that job ? -Activity_2</t>
  </si>
  <si>
    <t>Which of the following best describes why you stopped that job ? -Activity_3</t>
  </si>
  <si>
    <t>Which of the following best describes why you stopped that job ? -Activity_4</t>
  </si>
  <si>
    <t>Which of the following best describes why you stopped that job ? -Activity_5</t>
  </si>
  <si>
    <t>D13(a)</t>
  </si>
  <si>
    <t>During last week, did you do any of the following activities, even if only for one hour ? Run or do any kind of business, big or small, for yourself or with one or more partners ?</t>
  </si>
  <si>
    <t>D13(b)</t>
  </si>
  <si>
    <t>During last week, did you do any of the following activities, even if only for one hour ? Do any work for a wage, salary, commission or any payment in kind (including apprenticeship/internship but excluding domestic work) ?</t>
  </si>
  <si>
    <t>D13(c)</t>
  </si>
  <si>
    <t>During last week, did you do any of the following activities, even if only for one hour ? Do any work as a domestic worker for a wage, salary or any payment in kind ?</t>
  </si>
  <si>
    <t>D13(d)</t>
  </si>
  <si>
    <t>During last week, did you do any of the following activities, even if only for one hour ? Help, without being paid, in any kind of business run by your household ?</t>
  </si>
  <si>
    <t>D13(e)</t>
  </si>
  <si>
    <t>During last week, did you do any of the following activities, even if only for one hour ? Do any work on your own plot, farm, food garden, or help in growing farm produce for sale or in looking after animals intended for sale ?</t>
  </si>
  <si>
    <t>D13(f)</t>
  </si>
  <si>
    <t>During last week, did you do any of the following activities, even if only for one hour ? Do any construction or major repair work on your own farm plot or business ?</t>
  </si>
  <si>
    <t>D13(g)</t>
  </si>
  <si>
    <t>During last week, did you do any of the following activities, even if only for one hour ? Catch any fish, prawns, shells, wild animals or other food for sale ?</t>
  </si>
  <si>
    <t>Even though you did not do any of these activities last week, did you have a job, business or other economic or farming activity that you are paid for and will definitely return to?</t>
  </si>
  <si>
    <t>Temporary disorganization, suspension of work (bad weather, mechanical, Electrical breakdown, shortage of raw materials, fuel, etc</t>
  </si>
  <si>
    <t>What kind of work do you usually do in the job/activity that you had last week ?</t>
  </si>
  <si>
    <t>What are your main tasks or duties?  Iso code</t>
  </si>
  <si>
    <t>e2isc</t>
  </si>
  <si>
    <t>What are your main tasks or duties?  Code</t>
  </si>
  <si>
    <t xml:space="preserve">What kind of industry, business, service or activity is carried out at your place of work?  </t>
  </si>
  <si>
    <t>What are the main goods or services produced at your place of work or its main functions ?</t>
  </si>
  <si>
    <t>e4isi</t>
  </si>
  <si>
    <t>What are the main goods or services produced at your place of work or its main functions ? Isco Code</t>
  </si>
  <si>
    <t xml:space="preserve">Was your business/farm/activity (or the one where you worked) registered at the Ministry of Trade/Registrar of Compagnies/Civic Offices/DC Offices? </t>
  </si>
  <si>
    <t>Member of a producers' cooperative</t>
  </si>
  <si>
    <t>e8s</t>
  </si>
  <si>
    <t>e11s</t>
  </si>
  <si>
    <t>e13a</t>
  </si>
  <si>
    <t>In your current job, can you benefit from the following services? Educational or training courses</t>
  </si>
  <si>
    <t>In your current job, can you benefit from the following services? Childcare facilities</t>
  </si>
  <si>
    <t>E14</t>
  </si>
  <si>
    <t xml:space="preserve">Enter the Amount </t>
  </si>
  <si>
    <t>[100,265000]</t>
  </si>
  <si>
    <t>E16</t>
  </si>
  <si>
    <t>Enter the Amount (currency)</t>
  </si>
  <si>
    <t>[45,63750]</t>
  </si>
  <si>
    <t>e17s</t>
  </si>
  <si>
    <t>[0,960]</t>
  </si>
  <si>
    <t>e191</t>
  </si>
  <si>
    <t>E19</t>
  </si>
  <si>
    <t>e191hm</t>
  </si>
  <si>
    <t>e192</t>
  </si>
  <si>
    <t>Last week, did you have anyone helping you in your economic activity? - Unpaid family members</t>
  </si>
  <si>
    <t>e192hm</t>
  </si>
  <si>
    <t>[1,6]</t>
  </si>
  <si>
    <t>e193</t>
  </si>
  <si>
    <t>Last week, did you have anyone helping you in your economic activity? - Apprentices/Interns</t>
  </si>
  <si>
    <t>e193hm</t>
  </si>
  <si>
    <t xml:space="preserve"> [1,5]</t>
  </si>
  <si>
    <t>e194</t>
  </si>
  <si>
    <t>Last week, did you have anyone helping you in your economic activity? - No help, working alone</t>
  </si>
  <si>
    <t>e20sp</t>
  </si>
  <si>
    <t xml:space="preserve">Money from family or friends </t>
  </si>
  <si>
    <t>Loan from microfinance institutions (including cooperative)</t>
  </si>
  <si>
    <t>e21s</t>
  </si>
  <si>
    <t>[0,120000]</t>
  </si>
  <si>
    <t xml:space="preserve">To run your main activity, last month, about how much did you spend on expenses such as rent, electricity, water, purchase of raw materials, salaries, etc? </t>
  </si>
  <si>
    <t>[0,104000]</t>
  </si>
  <si>
    <t>[0,110000]</t>
  </si>
  <si>
    <t>What is the most important problem you face in engaging in your economic activity?</t>
  </si>
  <si>
    <t>e25s</t>
  </si>
  <si>
    <t>e26s</t>
  </si>
  <si>
    <t>[0,150]</t>
  </si>
  <si>
    <t>[0,96]</t>
  </si>
  <si>
    <t>Thinking about the next 12 months, how likely do you believe it is that you will be able to keep your main job if you want to ?</t>
  </si>
  <si>
    <t>Why not ?</t>
  </si>
  <si>
    <t>e38s</t>
  </si>
  <si>
    <t>What was/is the main field of training ? (Choose the main one)</t>
  </si>
  <si>
    <t>Vocational (skills upgrading)</t>
  </si>
  <si>
    <t>e40s</t>
  </si>
  <si>
    <t>e41s</t>
  </si>
  <si>
    <t>e421</t>
  </si>
  <si>
    <t>What kind of assistance did you receive from an employment office? (Multiple answers are possible) - None</t>
  </si>
  <si>
    <t>e422</t>
  </si>
  <si>
    <t>What kind of assistance did you receive from an employment office? (Multiple answers are possible) - Advice on how to search for a job</t>
  </si>
  <si>
    <t>e423</t>
  </si>
  <si>
    <t>What kind of assistance did you receive from an employment office? (Multiple answers are possible) - Information on vacancies</t>
  </si>
  <si>
    <t>e424</t>
  </si>
  <si>
    <t>What kind of assistance did you receive from an employment office? (Multiple answers are possible) - Guidance on education and training opportunities</t>
  </si>
  <si>
    <t>e4299</t>
  </si>
  <si>
    <t>What kind of assistance did you receive from an employment office? (Multiple answers are possible) - Other (specify)</t>
  </si>
  <si>
    <t>e42499s</t>
  </si>
  <si>
    <t>e46</t>
  </si>
  <si>
    <t>E46</t>
  </si>
  <si>
    <t>e46hm</t>
  </si>
  <si>
    <t>How much ? (E46)</t>
  </si>
  <si>
    <t>[75,200000]</t>
  </si>
  <si>
    <t>f2_1</t>
  </si>
  <si>
    <t>f2_2</t>
  </si>
  <si>
    <t>f2_3</t>
  </si>
  <si>
    <t>f2_4</t>
  </si>
  <si>
    <t>f2_5</t>
  </si>
  <si>
    <t>f2_6</t>
  </si>
  <si>
    <t>f2_7</t>
  </si>
  <si>
    <t>f2_8</t>
  </si>
  <si>
    <t>f2_9</t>
  </si>
  <si>
    <t>f2_99</t>
  </si>
  <si>
    <t xml:space="preserve">What steps have you taken to look for work? </t>
  </si>
  <si>
    <t>f2_99s</t>
  </si>
  <si>
    <t>Specify</t>
  </si>
  <si>
    <t>f2_10</t>
  </si>
  <si>
    <t>F3a</t>
  </si>
  <si>
    <t>F3b</t>
  </si>
  <si>
    <t>Other reason (specify)</t>
  </si>
  <si>
    <t>f5s</t>
  </si>
  <si>
    <t>f10s</t>
  </si>
  <si>
    <t>f11s</t>
  </si>
  <si>
    <t>f14s</t>
  </si>
  <si>
    <t xml:space="preserve">What type of work are you looking for (or could you have started) ? </t>
  </si>
  <si>
    <t>What type of work are you looking for (or could you have started) ? Isco code</t>
  </si>
  <si>
    <t xml:space="preserve">Who would you like to work for? </t>
  </si>
  <si>
    <t>f16s</t>
  </si>
  <si>
    <r>
      <t>F1</t>
    </r>
    <r>
      <rPr>
        <sz val="11"/>
        <color theme="1"/>
        <rFont val="Calibri"/>
        <family val="2"/>
        <scheme val="minor"/>
      </rPr>
      <t>8</t>
    </r>
  </si>
  <si>
    <t>Waiting for better job offer</t>
  </si>
  <si>
    <t>Saw no possibilities for advance</t>
  </si>
  <si>
    <t>f19</t>
  </si>
  <si>
    <t>F19</t>
  </si>
  <si>
    <t>f19hm</t>
  </si>
  <si>
    <t>[100,20000]</t>
  </si>
  <si>
    <r>
      <rPr>
        <sz val="11"/>
        <color theme="1"/>
        <rFont val="Calibri"/>
        <family val="2"/>
        <scheme val="minor"/>
      </rPr>
      <t>In the last 12 months, have you received any advice/help/assistance</t>
    </r>
    <r>
      <rPr>
        <sz val="11"/>
        <color theme="1"/>
        <rFont val="Calibri"/>
        <family val="2"/>
        <scheme val="minor"/>
      </rPr>
      <t xml:space="preserve"> from an employment office? None</t>
    </r>
  </si>
  <si>
    <r>
      <rPr>
        <sz val="11"/>
        <color theme="1"/>
        <rFont val="Calibri"/>
        <family val="2"/>
        <scheme val="minor"/>
      </rPr>
      <t>In the last 12 months, have you received any advice/help/assistance from an employment office?</t>
    </r>
    <r>
      <rPr>
        <sz val="11"/>
        <color theme="1"/>
        <rFont val="Calibri"/>
        <family val="2"/>
        <scheme val="minor"/>
      </rPr>
      <t xml:space="preserve"> Advice on how to search for a job</t>
    </r>
  </si>
  <si>
    <r>
      <rPr>
        <sz val="11"/>
        <color theme="1"/>
        <rFont val="Calibri"/>
        <family val="2"/>
        <scheme val="minor"/>
      </rPr>
      <t>In the last 12 months, have you received any advice/help/assistance from an employment office?</t>
    </r>
    <r>
      <rPr>
        <sz val="11"/>
        <color theme="1"/>
        <rFont val="Calibri"/>
        <family val="2"/>
        <scheme val="minor"/>
      </rPr>
      <t xml:space="preserve"> Information on vacancies</t>
    </r>
  </si>
  <si>
    <r>
      <rPr>
        <sz val="11"/>
        <color theme="1"/>
        <rFont val="Calibri"/>
        <family val="2"/>
        <scheme val="minor"/>
      </rPr>
      <t>In the last 12 months, have you received any advice/help/assistance from an employment office?</t>
    </r>
    <r>
      <rPr>
        <sz val="11"/>
        <color theme="1"/>
        <rFont val="Calibri"/>
        <family val="2"/>
        <scheme val="minor"/>
      </rPr>
      <t xml:space="preserve"> Guidance on education and training opportunities</t>
    </r>
  </si>
  <si>
    <r>
      <rPr>
        <sz val="11"/>
        <color theme="1"/>
        <rFont val="Calibri"/>
        <family val="2"/>
        <scheme val="minor"/>
      </rPr>
      <t>In the last 12 months, have you received any advice/help/assistance from an employment office?</t>
    </r>
    <r>
      <rPr>
        <sz val="11"/>
        <color theme="1"/>
        <rFont val="Calibri"/>
        <family val="2"/>
        <scheme val="minor"/>
      </rPr>
      <t xml:space="preserve"> Placement in education or training programme</t>
    </r>
  </si>
  <si>
    <t>f2099</t>
  </si>
  <si>
    <r>
      <rPr>
        <sz val="11"/>
        <color theme="1"/>
        <rFont val="Calibri"/>
        <family val="2"/>
        <scheme val="minor"/>
      </rPr>
      <t>In the last 12 months, have you received any advice/help/assistance from an employment office?</t>
    </r>
    <r>
      <rPr>
        <sz val="11"/>
        <color theme="1"/>
        <rFont val="Calibri"/>
        <family val="2"/>
        <scheme val="minor"/>
      </rPr>
      <t xml:space="preserve"> Other</t>
    </r>
  </si>
  <si>
    <t>f2099s</t>
  </si>
  <si>
    <t>f221</t>
  </si>
  <si>
    <t>Would you consider moving to find work? No</t>
  </si>
  <si>
    <t>f222</t>
  </si>
  <si>
    <r>
      <t xml:space="preserve">Would you consider moving to find work? </t>
    </r>
    <r>
      <rPr>
        <sz val="11"/>
        <color theme="1"/>
        <rFont val="Calibri"/>
        <family val="2"/>
        <scheme val="minor"/>
      </rPr>
      <t>Moving</t>
    </r>
    <r>
      <rPr>
        <sz val="11"/>
        <color theme="1"/>
        <rFont val="Calibri"/>
        <family val="2"/>
        <scheme val="minor"/>
      </rPr>
      <t xml:space="preserve"> to capital city</t>
    </r>
  </si>
  <si>
    <t>f223</t>
  </si>
  <si>
    <r>
      <t xml:space="preserve">Would you consider moving to find work? </t>
    </r>
    <r>
      <rPr>
        <sz val="11"/>
        <color theme="1"/>
        <rFont val="Calibri"/>
        <family val="2"/>
        <scheme val="minor"/>
      </rPr>
      <t>Moving</t>
    </r>
    <r>
      <rPr>
        <sz val="11"/>
        <color theme="1"/>
        <rFont val="Calibri"/>
        <family val="2"/>
        <scheme val="minor"/>
      </rPr>
      <t xml:space="preserve"> to a town/city (other than capital city) </t>
    </r>
  </si>
  <si>
    <t>f224</t>
  </si>
  <si>
    <r>
      <t xml:space="preserve">Would you consider moving to find work? </t>
    </r>
    <r>
      <rPr>
        <sz val="11"/>
        <color theme="1"/>
        <rFont val="Calibri"/>
        <family val="2"/>
        <scheme val="minor"/>
      </rPr>
      <t>Moving</t>
    </r>
    <r>
      <rPr>
        <sz val="11"/>
        <color theme="1"/>
        <rFont val="Calibri"/>
        <family val="2"/>
        <scheme val="minor"/>
      </rPr>
      <t xml:space="preserve"> to a rural area</t>
    </r>
  </si>
  <si>
    <t>f225</t>
  </si>
  <si>
    <r>
      <t xml:space="preserve">Would you consider moving to find work? </t>
    </r>
    <r>
      <rPr>
        <sz val="11"/>
        <color theme="1"/>
        <rFont val="Calibri"/>
        <family val="2"/>
        <scheme val="minor"/>
      </rPr>
      <t>Moving</t>
    </r>
    <r>
      <rPr>
        <sz val="11"/>
        <color theme="1"/>
        <rFont val="Calibri"/>
        <family val="2"/>
        <scheme val="minor"/>
      </rPr>
      <t xml:space="preserve"> to another country</t>
    </r>
  </si>
  <si>
    <t>Did not know how or where to seek work</t>
  </si>
  <si>
    <t>f23s</t>
  </si>
  <si>
    <t>weight</t>
  </si>
  <si>
    <t>Weights</t>
  </si>
  <si>
    <t>[53.17,5122.17]</t>
  </si>
  <si>
    <t>employed</t>
  </si>
  <si>
    <t>Employed</t>
  </si>
  <si>
    <t>unemployed</t>
  </si>
  <si>
    <t xml:space="preserve">Unemployed </t>
  </si>
  <si>
    <t>BENIN</t>
  </si>
  <si>
    <t>-</t>
  </si>
  <si>
    <t>Benin_2014.dta</t>
  </si>
  <si>
    <t>M_ID1</t>
  </si>
  <si>
    <t>Cluster number</t>
  </si>
  <si>
    <t>[0,897]</t>
  </si>
  <si>
    <t>record ID (numeric)</t>
  </si>
  <si>
    <t>[1010103,897012002]</t>
  </si>
  <si>
    <t>personid</t>
  </si>
  <si>
    <t>record ID (string)</t>
  </si>
  <si>
    <t>hhid</t>
  </si>
  <si>
    <t>Household ID (Numeric)</t>
  </si>
  <si>
    <t>[10101,8970120]</t>
  </si>
  <si>
    <t>hid</t>
  </si>
  <si>
    <t>Household ID (String)</t>
  </si>
  <si>
    <t>M01_01</t>
  </si>
  <si>
    <t>Line number</t>
  </si>
  <si>
    <t>[1,25]</t>
  </si>
  <si>
    <t>M01_01_kod</t>
  </si>
  <si>
    <t>M_ID1_kod</t>
  </si>
  <si>
    <t>M_ID2</t>
  </si>
  <si>
    <t>Number of the structure in the cluster</t>
  </si>
  <si>
    <t>[1, 76]</t>
  </si>
  <si>
    <t>M_ID2_kod</t>
  </si>
  <si>
    <t>M_ID3</t>
  </si>
  <si>
    <t>Number of the household in the cluster</t>
  </si>
  <si>
    <t>M_ID3_kod</t>
  </si>
  <si>
    <t>pid</t>
  </si>
  <si>
    <t>Lign number</t>
  </si>
  <si>
    <t>m00_arro</t>
  </si>
  <si>
    <t>Municipality</t>
  </si>
  <si>
    <t>[10101,90651]</t>
  </si>
  <si>
    <t>m00_chec</t>
  </si>
  <si>
    <t>Results check of the household interview</t>
  </si>
  <si>
    <t>m00_chef</t>
  </si>
  <si>
    <t>Team leader code</t>
  </si>
  <si>
    <t>[0,9]</t>
  </si>
  <si>
    <t>m00_comm</t>
  </si>
  <si>
    <t>Sub-district</t>
  </si>
  <si>
    <t>[101, 906]</t>
  </si>
  <si>
    <t>m00_depa</t>
  </si>
  <si>
    <t>m00_fedi</t>
  </si>
  <si>
    <t>Controler code</t>
  </si>
  <si>
    <t>m00_hh_1</t>
  </si>
  <si>
    <t>Day of visit 1</t>
  </si>
  <si>
    <t>[1,31]</t>
  </si>
  <si>
    <t>m00_hh_2</t>
  </si>
  <si>
    <t>Day of visit 2</t>
  </si>
  <si>
    <t>[3,30]</t>
  </si>
  <si>
    <t>m00_hh_3</t>
  </si>
  <si>
    <t>Day of visit 3</t>
  </si>
  <si>
    <t>[10,25]</t>
  </si>
  <si>
    <t>m00_hh_f</t>
  </si>
  <si>
    <t>Day of final visit</t>
  </si>
  <si>
    <t>m00_hh_v</t>
  </si>
  <si>
    <t>Total number of visits</t>
  </si>
  <si>
    <t>m00_intn</t>
  </si>
  <si>
    <t>Code of interviewer</t>
  </si>
  <si>
    <t>m00_lang</t>
  </si>
  <si>
    <t>Questionnaire language</t>
  </si>
  <si>
    <t>m00_mem1</t>
  </si>
  <si>
    <t>Total number of eligible household membres (between 15 and 29 years old)</t>
  </si>
  <si>
    <t>m00_memb</t>
  </si>
  <si>
    <t>Total number of household members</t>
  </si>
  <si>
    <t>m00_oedi</t>
  </si>
  <si>
    <t>Control code of the office</t>
  </si>
  <si>
    <t>m00_rep</t>
  </si>
  <si>
    <t>Lign number of correspondent</t>
  </si>
  <si>
    <t>[1,11]</t>
  </si>
  <si>
    <t>m00_type</t>
  </si>
  <si>
    <t>Residence area</t>
  </si>
  <si>
    <t>[1,2]</t>
  </si>
  <si>
    <t>m00_vill</t>
  </si>
  <si>
    <t>Neighbourhood</t>
  </si>
  <si>
    <t>[1,23]</t>
  </si>
  <si>
    <t>m01_03</t>
  </si>
  <si>
    <t>Relationship with head of the household</t>
  </si>
  <si>
    <t>[1,7]</t>
  </si>
  <si>
    <t>m01_04</t>
  </si>
  <si>
    <t>m01_05</t>
  </si>
  <si>
    <t>Lives here regularly</t>
  </si>
  <si>
    <t>m01_06</t>
  </si>
  <si>
    <t>Spent the last night in the household</t>
  </si>
  <si>
    <t>m01_07</t>
  </si>
  <si>
    <t>Age</t>
  </si>
  <si>
    <t>m01_08</t>
  </si>
  <si>
    <t>Marital status</t>
  </si>
  <si>
    <t>m01_17d</t>
  </si>
  <si>
    <t>Area of education</t>
  </si>
  <si>
    <t>[1,29]</t>
  </si>
  <si>
    <t>m01_17n</t>
  </si>
  <si>
    <t>Level of education</t>
  </si>
  <si>
    <t>v40_a</t>
  </si>
  <si>
    <t>Interview language</t>
  </si>
  <si>
    <t>b02</t>
  </si>
  <si>
    <t>C01</t>
  </si>
  <si>
    <t>Have you already been educated or did you already follow a formal educational programme?</t>
  </si>
  <si>
    <t>C02</t>
  </si>
  <si>
    <t>Why did you never start an educational programme?</t>
  </si>
  <si>
    <t>No interest in schooling</t>
  </si>
  <si>
    <t>I wanted to start working</t>
  </si>
  <si>
    <t>In order to get married</t>
  </si>
  <si>
    <t>My parents did not want me to start studying</t>
  </si>
  <si>
    <t>Economic reasons (too expensive)</t>
  </si>
  <si>
    <t>No school closeby</t>
  </si>
  <si>
    <t>C03</t>
  </si>
  <si>
    <t>Are you currently being educated or are you currently enrolled in a formal educational programme?</t>
  </si>
  <si>
    <t>No, I never finished my studies</t>
  </si>
  <si>
    <t>No, I never started any studies</t>
  </si>
  <si>
    <t>C04</t>
  </si>
  <si>
    <t>What is your current level of education? (people currently being educated)</t>
  </si>
  <si>
    <t>I am currently pursuing my elementary studies</t>
  </si>
  <si>
    <t>I am currently pursuing secundary professional education</t>
  </si>
  <si>
    <t>I am currently pursuing secundary education</t>
  </si>
  <si>
    <t>I am currently pursuing post-secundary education</t>
  </si>
  <si>
    <t>I am currently pursuing university education</t>
  </si>
  <si>
    <t>I am currently studying with an informal training/internship contract</t>
  </si>
  <si>
    <t>I am currently studying under another type of training education</t>
  </si>
  <si>
    <t>C05</t>
  </si>
  <si>
    <t>What is your current level of education? (people currently being trained)</t>
  </si>
  <si>
    <t>Secundary education</t>
  </si>
  <si>
    <t>University education</t>
  </si>
  <si>
    <t>C06</t>
  </si>
  <si>
    <t>What is the highest level of education that you plan to obtain?</t>
  </si>
  <si>
    <t>Secundary professional education</t>
  </si>
  <si>
    <t>Secundary general education</t>
  </si>
  <si>
    <t>Post-secundary professional education</t>
  </si>
  <si>
    <t>C07</t>
  </si>
  <si>
    <t>What is your field of study or what technical skills are you currently obtaining?</t>
  </si>
  <si>
    <t>General programmes</t>
  </si>
  <si>
    <t>Arts and literature</t>
  </si>
  <si>
    <t>Social sciences, management, law</t>
  </si>
  <si>
    <t>Sciences, math, ICT</t>
  </si>
  <si>
    <t>Engineering</t>
  </si>
  <si>
    <t>Agriculture, veterinary sciences</t>
  </si>
  <si>
    <t>Health, social protection</t>
  </si>
  <si>
    <t>Services</t>
  </si>
  <si>
    <t>C08X</t>
  </si>
  <si>
    <t>Ideally, what type of job would you like to do?</t>
  </si>
  <si>
    <t>[0,9412]</t>
  </si>
  <si>
    <t>C08_1</t>
  </si>
  <si>
    <t>Ideal job (professional title)</t>
  </si>
  <si>
    <t>C08_10</t>
  </si>
  <si>
    <t>C08_11</t>
  </si>
  <si>
    <t>C08_2</t>
  </si>
  <si>
    <t>Ideal job (short description of tasks)</t>
  </si>
  <si>
    <t>C08_20</t>
  </si>
  <si>
    <t>C08_21</t>
  </si>
  <si>
    <t>C08_TXT</t>
  </si>
  <si>
    <t>Ideal job (code of profession)</t>
  </si>
  <si>
    <t>C08_T0</t>
  </si>
  <si>
    <t>C08_T1</t>
  </si>
  <si>
    <t>C09</t>
  </si>
  <si>
    <t>Ideally, for who would you like to work?</t>
  </si>
  <si>
    <t>Work for myself (create my own business/agricultural plot)</t>
  </si>
  <si>
    <t>For the public sector</t>
  </si>
  <si>
    <t>For a private company</t>
  </si>
  <si>
    <t>For a non-profit international organisation</t>
  </si>
  <si>
    <t>For a family-run enteprise/agricultural plot</t>
  </si>
  <si>
    <t>What is the main reason for which you interrupted your studies?</t>
  </si>
  <si>
    <t>I did not pass my exams</t>
  </si>
  <si>
    <t>I wanted to marry</t>
  </si>
  <si>
    <t>My parents did not want me to continue my studies / start studying</t>
  </si>
  <si>
    <t>What is the highest level of education that you obtained?</t>
  </si>
  <si>
    <t xml:space="preserve">Post-graduate studies </t>
  </si>
  <si>
    <t>In what domain do you study?</t>
  </si>
  <si>
    <t>C13A</t>
  </si>
  <si>
    <t>Date of end of studies (year)</t>
  </si>
  <si>
    <t>[1992,2014]</t>
  </si>
  <si>
    <t>C13M</t>
  </si>
  <si>
    <t>Date of end of studies (month)</t>
  </si>
  <si>
    <t>Have you already worked while studying?</t>
  </si>
  <si>
    <t>Yes, during the academic year</t>
  </si>
  <si>
    <t>Yes, outside of the academic year</t>
  </si>
  <si>
    <t>Yes, during and outside of the academic year</t>
  </si>
  <si>
    <t>Did you ever pursue one or more internships while pursuing your studies?</t>
  </si>
  <si>
    <t>What is the most important objective in life for you?</t>
  </si>
  <si>
    <t>Have success in my career</t>
  </si>
  <si>
    <t>Contribute to society</t>
  </si>
  <si>
    <t>Earn a lot of money</t>
  </si>
  <si>
    <t>Spend a good life with my family</t>
  </si>
  <si>
    <t>D01</t>
  </si>
  <si>
    <t>Thinking about economic activities, which of the following corresponds more to your current situation?</t>
  </si>
  <si>
    <t>I currently work for a salary, I currently work on my own or I currently work for a family-run business where I am unremunerated</t>
  </si>
  <si>
    <t>I do not work but I worked in the past</t>
  </si>
  <si>
    <t>I have never worked but I have already looked for work</t>
  </si>
  <si>
    <t>I have never worked and I am not looking for work</t>
  </si>
  <si>
    <t>D02A</t>
  </si>
  <si>
    <t>When did you start your first job? (year)</t>
  </si>
  <si>
    <t>D02M</t>
  </si>
  <si>
    <t>When did you start your first job? (month)</t>
  </si>
  <si>
    <t>D03A_1</t>
  </si>
  <si>
    <t>Starting date (year) - activity 1</t>
  </si>
  <si>
    <t>D03M_1</t>
  </si>
  <si>
    <t>Starting date (month) - activity 1</t>
  </si>
  <si>
    <t>D04_1</t>
  </si>
  <si>
    <t>Which of the following situations corresponds best to what activity you were doing? - activity 1</t>
  </si>
  <si>
    <t>Remunerated work for an employer (full time or part time)</t>
  </si>
  <si>
    <t>Independent work</t>
  </si>
  <si>
    <t>Unremunerated family work</t>
  </si>
  <si>
    <t>Internship/training</t>
  </si>
  <si>
    <t>Available, actively looking for work</t>
  </si>
  <si>
    <t>Currently following training and/or educational studies full time</t>
  </si>
  <si>
    <t>Taking care of the household</t>
  </si>
  <si>
    <t>Not working nor actively looking for work for other reasons (invalid etc.)</t>
  </si>
  <si>
    <t>D05_1</t>
  </si>
  <si>
    <t>Are you currently still doing this activity? - activity 1</t>
  </si>
  <si>
    <t>D06A_1</t>
  </si>
  <si>
    <t>At what date did you stop this activity and did you start your current or next activity? (year) - activity 1</t>
  </si>
  <si>
    <t>[1996,2014]</t>
  </si>
  <si>
    <t>D06M_1</t>
  </si>
  <si>
    <t>At what date did you stop this activity and did you start your current or next activity? (month) - activity 1</t>
  </si>
  <si>
    <t>D07_1</t>
  </si>
  <si>
    <t>On what basis were you doing your job? - activity 1</t>
  </si>
  <si>
    <t>Written contract</t>
  </si>
  <si>
    <t>Verbal contract</t>
  </si>
  <si>
    <t>D08_1</t>
  </si>
  <si>
    <t>Did you have a temporary or indefinite contract or contractual agreement? - activity 1</t>
  </si>
  <si>
    <t>Indefinite</t>
  </si>
  <si>
    <t>Temporary</t>
  </si>
  <si>
    <t>D09_1</t>
  </si>
  <si>
    <t>Why did you have a temporary contract or contractual agreement? - activity 1</t>
  </si>
  <si>
    <t>Training, internship</t>
  </si>
  <si>
    <t>Probatory period</t>
  </si>
  <si>
    <t>Occasional work</t>
  </si>
  <si>
    <t>Substitutive work</t>
  </si>
  <si>
    <t>Specific task or services</t>
  </si>
  <si>
    <t>D10_1</t>
  </si>
  <si>
    <t>What was the duration of your contract or contractual agreement?  - activity 1</t>
  </si>
  <si>
    <t xml:space="preserve">Between 12 and 36 months </t>
  </si>
  <si>
    <t>D11_1</t>
  </si>
  <si>
    <t>How satisfied were you about your job? - activity 1</t>
  </si>
  <si>
    <t>Quite satisfied</t>
  </si>
  <si>
    <t>Quite unsatisfied</t>
  </si>
  <si>
    <t>D12_1</t>
  </si>
  <si>
    <t>Among the following options, which one corresponds the best to the reason for leaving this activity? - activity 1</t>
  </si>
  <si>
    <t>I left for a better job</t>
  </si>
  <si>
    <t>Unhappy on the workplace</t>
  </si>
  <si>
    <t>Temporary job finished</t>
  </si>
  <si>
    <t>Maternity</t>
  </si>
  <si>
    <t>Need for taking care of the household</t>
  </si>
  <si>
    <t>Relocation</t>
  </si>
  <si>
    <t>Training/internship/studies</t>
  </si>
  <si>
    <t>D03A_2</t>
  </si>
  <si>
    <t>Starting date (year) - activity 2</t>
  </si>
  <si>
    <t>D03M_2</t>
  </si>
  <si>
    <t>Starting date (month) - activity 2</t>
  </si>
  <si>
    <t>D04_2</t>
  </si>
  <si>
    <t>Which of the following situations corresponds best to what activity you were doing? - activity 2</t>
  </si>
  <si>
    <t>D05_2</t>
  </si>
  <si>
    <t>Are you currently still doing this activity? - activity 2</t>
  </si>
  <si>
    <t>D06A_2</t>
  </si>
  <si>
    <t>At what date did you stop this activity and did you start your current or next activity? (year) - activity 2</t>
  </si>
  <si>
    <t>D06M_2</t>
  </si>
  <si>
    <t>At what date did you stop this activity and did you start your current or next activity? (month) - activity 2</t>
  </si>
  <si>
    <t>D07_2</t>
  </si>
  <si>
    <t>On what basis were you doing your job? - activity 2</t>
  </si>
  <si>
    <t>D08_2</t>
  </si>
  <si>
    <t>Did you have a temporary or indefinite contract or contractual agreement? - activity 2</t>
  </si>
  <si>
    <t>D09_2</t>
  </si>
  <si>
    <t>Why did you have a temporary contract or contractual agreement? - activity 2</t>
  </si>
  <si>
    <t>D10_2</t>
  </si>
  <si>
    <t>What was the duration of your contract or contractual agreement?  - activity 2</t>
  </si>
  <si>
    <t>D11_2</t>
  </si>
  <si>
    <t>How satisfied were you about your job? - activity 2</t>
  </si>
  <si>
    <t>D12_2</t>
  </si>
  <si>
    <t>Among the following options, which one corresponds the best to the reason for leaving this activity? - activity 2</t>
  </si>
  <si>
    <t>D03A_3</t>
  </si>
  <si>
    <t>Starting date (year) - activity 3</t>
  </si>
  <si>
    <t>D03M_3</t>
  </si>
  <si>
    <t>Starting date (month) - activity 3</t>
  </si>
  <si>
    <t>D04_3</t>
  </si>
  <si>
    <t>Which of the following situations corresponds best to what activity you were doing? - activity 3</t>
  </si>
  <si>
    <t>D05_3</t>
  </si>
  <si>
    <t>Are you currently still doing this activity? - activity 3</t>
  </si>
  <si>
    <t>D06A_3</t>
  </si>
  <si>
    <t>At what date did you stop this activity and did you start your current or next activity? (year) - activity 3</t>
  </si>
  <si>
    <t>[2006,2014]</t>
  </si>
  <si>
    <t>D06M_3</t>
  </si>
  <si>
    <t>At what date did you stop this activity and did you start your current or next activity? (month) - activity 3</t>
  </si>
  <si>
    <t>D07_3</t>
  </si>
  <si>
    <t>On what basis were you doing your job? - activity 3</t>
  </si>
  <si>
    <t>D08_3</t>
  </si>
  <si>
    <t>Did you have a temporary or indefinite contract or contractual agreement? - activity 3</t>
  </si>
  <si>
    <t>D09_3</t>
  </si>
  <si>
    <t>Why did you have a temporary contract or contractual agreement? - activity 3</t>
  </si>
  <si>
    <t>D10_3</t>
  </si>
  <si>
    <t>What was the duration of your contract or contractual agreement?  - activity 3</t>
  </si>
  <si>
    <t>D11_3</t>
  </si>
  <si>
    <t>How satisfied were you about your job? - activity 3</t>
  </si>
  <si>
    <t>D12_3</t>
  </si>
  <si>
    <t>Among the following options, which one corresponds the best to the reason for leaving this activity? - activity 3</t>
  </si>
  <si>
    <t>D03A_4</t>
  </si>
  <si>
    <t>Starting date (year) - activity 4</t>
  </si>
  <si>
    <t>D03M_4</t>
  </si>
  <si>
    <t>Starting date (month) - activity 4</t>
  </si>
  <si>
    <t>D04_4</t>
  </si>
  <si>
    <t>Which of the following situations corresponds best to what activity you were doing? - activity 4</t>
  </si>
  <si>
    <t>D05_4</t>
  </si>
  <si>
    <t>Are you currently still doing this activity? - activity 4</t>
  </si>
  <si>
    <t>D06A_4</t>
  </si>
  <si>
    <t>At what date did you stop this activity and did you start your current or next activity? (year) - activity 4</t>
  </si>
  <si>
    <t>[2007,2014]</t>
  </si>
  <si>
    <t>D06M_4</t>
  </si>
  <si>
    <t>At what date did you stop this activity and did you start your current or next activity? (month) - activity 4</t>
  </si>
  <si>
    <t>[2,12]</t>
  </si>
  <si>
    <t>D07_4</t>
  </si>
  <si>
    <t>On what basis were you doing your job? - activity 4</t>
  </si>
  <si>
    <t>D08_4</t>
  </si>
  <si>
    <t>Did you have a temporary or indefinite contract or contractual agreement? - activity 4</t>
  </si>
  <si>
    <t>D09_4</t>
  </si>
  <si>
    <t>Why did you have a temporary contract or contractual agreement? - activity 4</t>
  </si>
  <si>
    <t>D10_4</t>
  </si>
  <si>
    <t>What was the duration of your contract or contractual agreement?  - activity 4</t>
  </si>
  <si>
    <t>D11_4</t>
  </si>
  <si>
    <t>How satisfied were you about your job? - activity 4</t>
  </si>
  <si>
    <t>D12_4</t>
  </si>
  <si>
    <t>Among the following options, which one corresponds the best to the reason for leaving this activity? - activity 4</t>
  </si>
  <si>
    <t>D03A_5</t>
  </si>
  <si>
    <t>Starting date (year) - activity 5</t>
  </si>
  <si>
    <t>D03M_5</t>
  </si>
  <si>
    <t>Starting date (month) - activity 5</t>
  </si>
  <si>
    <t>D04_5</t>
  </si>
  <si>
    <t>Which of the following situations corresponds best to what activity you were doing? - activity 5</t>
  </si>
  <si>
    <t>D05_5</t>
  </si>
  <si>
    <t>Are you currently still doing this activity? - activity 5</t>
  </si>
  <si>
    <t>D06A_5</t>
  </si>
  <si>
    <t>At what date did you stop this activity and did you start your current or next activity? (year) - activity 5</t>
  </si>
  <si>
    <t>[2008,2014]</t>
  </si>
  <si>
    <t>D06M_5</t>
  </si>
  <si>
    <t>At what date did you stop this activity and did you start your current or next activity? (month) - activity 5</t>
  </si>
  <si>
    <t>D07_5</t>
  </si>
  <si>
    <t>On what basis were you doing your job? - activity 5</t>
  </si>
  <si>
    <t>D08_5</t>
  </si>
  <si>
    <t>Did you have a temporary or indefinite contract or contractual agreement? - activity 5</t>
  </si>
  <si>
    <t>D09_5</t>
  </si>
  <si>
    <t>Why did you have a temporary contract or contractual agreement? - activity 5</t>
  </si>
  <si>
    <t>D10_5</t>
  </si>
  <si>
    <t>What was the duration of your contract or contractual agreement?  - activity 5</t>
  </si>
  <si>
    <t>D11_5</t>
  </si>
  <si>
    <t>How satisfied were you about your job? - activity 5</t>
  </si>
  <si>
    <t>D12_5</t>
  </si>
  <si>
    <t>Among the following options, which one corresponds the best to the reason for leaving this activity? - activity 5</t>
  </si>
  <si>
    <t>D03A_6</t>
  </si>
  <si>
    <t>Starting date (year) - activity 6</t>
  </si>
  <si>
    <t>D03M_6</t>
  </si>
  <si>
    <t>Starting date (month) - activity 6</t>
  </si>
  <si>
    <t>D04_6</t>
  </si>
  <si>
    <t>Which of the following situations corresponds best to what activity you were doing? - activity 6</t>
  </si>
  <si>
    <t>D05_6</t>
  </si>
  <si>
    <t>Are you currently still doing this activity? - activity 6</t>
  </si>
  <si>
    <t>D06A_6</t>
  </si>
  <si>
    <t>At what date did you stop this activity and did you start your current or next activity? (year) - activity 6</t>
  </si>
  <si>
    <t>[2009,2014]</t>
  </si>
  <si>
    <t>D06M_6</t>
  </si>
  <si>
    <t>At what date did you stop this activity and did you start your current or next activity? (month) - activity 6</t>
  </si>
  <si>
    <t>D07_6</t>
  </si>
  <si>
    <t>On what basis were you doing your job? - activity 6</t>
  </si>
  <si>
    <t>D08_6</t>
  </si>
  <si>
    <t>Did you have a temporary or indefinite contract or contractual agreement? - activity 6</t>
  </si>
  <si>
    <t>D09_6</t>
  </si>
  <si>
    <t>Why did you have a temporary contract or contractual agreement? - activity 6</t>
  </si>
  <si>
    <t>D10_6</t>
  </si>
  <si>
    <t>What was the duration of your contract or contractual agreement?  - activity 6</t>
  </si>
  <si>
    <t>D11_6</t>
  </si>
  <si>
    <t>How satisfied were you about your job? - activity 6</t>
  </si>
  <si>
    <t>D12_6</t>
  </si>
  <si>
    <t>Among the following options, which one corresponds the best to the reason for leaving this activity? - activity 6</t>
  </si>
  <si>
    <t>D03A_7</t>
  </si>
  <si>
    <t>Starting date (year) - activity 7</t>
  </si>
  <si>
    <t>D03M_7</t>
  </si>
  <si>
    <t>Starting date (month) - activity 7</t>
  </si>
  <si>
    <t>D04_7</t>
  </si>
  <si>
    <t>Which of the following situations corresponds best to what activity you were doing? - activity 7</t>
  </si>
  <si>
    <t>D05_7</t>
  </si>
  <si>
    <t>Are you currently still doing this activity? - activity 7</t>
  </si>
  <si>
    <t>D06A_7</t>
  </si>
  <si>
    <t>At what date did you stop this activity and did you start your current or next activity? (year) - activity 7</t>
  </si>
  <si>
    <t>D06M_7</t>
  </si>
  <si>
    <t>At what date did you stop this activity and did you start your current or next activity? (month) - activity 7</t>
  </si>
  <si>
    <t>[7,11]</t>
  </si>
  <si>
    <t>D07_7</t>
  </si>
  <si>
    <t>On what basis were you doing your job? - activity 7</t>
  </si>
  <si>
    <t>D08_7</t>
  </si>
  <si>
    <t>Did you have a temporary or indefinite contract or contractual agreement? - activity 7</t>
  </si>
  <si>
    <t>D09_7</t>
  </si>
  <si>
    <t>Why did you have a temporary contract or contractual agreement? - activity 7</t>
  </si>
  <si>
    <t>D10_7</t>
  </si>
  <si>
    <t>What was the duration of your contract or contractual agreement?  - activity 7</t>
  </si>
  <si>
    <t>D11_7</t>
  </si>
  <si>
    <t>How satisfied were you about your job? - activity 7</t>
  </si>
  <si>
    <t>D12_7</t>
  </si>
  <si>
    <t>Among the following options, which one corresponds the best to the reason for leaving this activity? - activity 7</t>
  </si>
  <si>
    <t>D03A_8</t>
  </si>
  <si>
    <t>Starting date (year) - activity 8</t>
  </si>
  <si>
    <t>D03M_8</t>
  </si>
  <si>
    <t>Starting date (month) - activity 8</t>
  </si>
  <si>
    <t>D04_8</t>
  </si>
  <si>
    <t>Which of the following situations corresponds best to what activity you were doing? - activity 8</t>
  </si>
  <si>
    <t>D05_8</t>
  </si>
  <si>
    <t>Are you currently still doing this activity? - activity 8</t>
  </si>
  <si>
    <t>D06A_8</t>
  </si>
  <si>
    <t>At what date did you stop this activity and did you start your current or next activity? (year) - activity 8</t>
  </si>
  <si>
    <t>[2010,2014]</t>
  </si>
  <si>
    <t>D06M_8</t>
  </si>
  <si>
    <t>At what date did you stop this activity and did you start your current or next activity? (month) - activity 8</t>
  </si>
  <si>
    <t>[1,10]</t>
  </si>
  <si>
    <t>D07_8</t>
  </si>
  <si>
    <t>On what basis were you doing your job? - activity 8</t>
  </si>
  <si>
    <t>D08_8</t>
  </si>
  <si>
    <t>Did you have a temporary or indefinite contract or contractual agreement? - activity 8</t>
  </si>
  <si>
    <t>D09_8</t>
  </si>
  <si>
    <t>Why did you have a temporary contract or contractual agreement? - activity 8</t>
  </si>
  <si>
    <t>D10_8</t>
  </si>
  <si>
    <t>What was the duration of your contract or contractual agreement?  - activity 8</t>
  </si>
  <si>
    <t>D11_8</t>
  </si>
  <si>
    <t>How satisfied were you about your job? - activity 8</t>
  </si>
  <si>
    <t>D12_8</t>
  </si>
  <si>
    <t>Among the following options, which one corresponds the best to the reason for leaving this activity? - activity 8</t>
  </si>
  <si>
    <t>D03A_9</t>
  </si>
  <si>
    <t>Starting date (year) - activity 9</t>
  </si>
  <si>
    <t>D03M_9</t>
  </si>
  <si>
    <t>Starting date (month) - activity 9</t>
  </si>
  <si>
    <t>D04_9</t>
  </si>
  <si>
    <t>Which of the following situations corresponds best to what activity you were doing? - activity 9</t>
  </si>
  <si>
    <t>D05_9</t>
  </si>
  <si>
    <t>Are you currently still doing this activity? - activity 9</t>
  </si>
  <si>
    <t>D06A_9</t>
  </si>
  <si>
    <t>At what date did you stop this activity and did you start your current or next activity? (year) - activity 9</t>
  </si>
  <si>
    <t>D06M_9</t>
  </si>
  <si>
    <t>At what date did you stop this activity and did you start your current or next activity? (month) - activity 9</t>
  </si>
  <si>
    <t>D07_9</t>
  </si>
  <si>
    <t>On what basis were you doing your job? - activity 9</t>
  </si>
  <si>
    <t>D08_9</t>
  </si>
  <si>
    <t>Did you have a temporary or indefinite contract or contractual agreement? - activity 9</t>
  </si>
  <si>
    <t>D09_9</t>
  </si>
  <si>
    <t>Why did you have a temporary contract or contractual agreement? - activity 9</t>
  </si>
  <si>
    <t>D10_9</t>
  </si>
  <si>
    <t>What was the duration of your contract or contractual agreement?  - activity 9</t>
  </si>
  <si>
    <t>D11_9</t>
  </si>
  <si>
    <t>How satisfied were you about your job? - activity 9</t>
  </si>
  <si>
    <t>D12_9</t>
  </si>
  <si>
    <t>Among the following options, which one corresponds the best to the reason for leaving this activity? - activity 9</t>
  </si>
  <si>
    <t>D03A_10</t>
  </si>
  <si>
    <t>Starting date (year) - activity 10</t>
  </si>
  <si>
    <t>D03M_10</t>
  </si>
  <si>
    <t>Starting date (month) - activity 10</t>
  </si>
  <si>
    <t>D04_10</t>
  </si>
  <si>
    <t>Which of the following situations corresponds best to what activity you were doing? - activity 10</t>
  </si>
  <si>
    <t>D05_10</t>
  </si>
  <si>
    <t>Are you currently still doing this activity? - activity 10</t>
  </si>
  <si>
    <t>D06A_10</t>
  </si>
  <si>
    <t>At what date did you stop this activity and did you start your current or next activity? (year) - activity 10</t>
  </si>
  <si>
    <t>D06M_10</t>
  </si>
  <si>
    <t>At what date did you stop this activity and did you start your current or next activity? (month) - activity 10</t>
  </si>
  <si>
    <t>[9,11]</t>
  </si>
  <si>
    <t>D07_10</t>
  </si>
  <si>
    <t>On what basis were you doing your job? - activity 10</t>
  </si>
  <si>
    <t>D08_10</t>
  </si>
  <si>
    <t>Did you have a temporary or indefinite contract or contractual agreement? - activity 10</t>
  </si>
  <si>
    <t>D09_10</t>
  </si>
  <si>
    <t>Why did you have a temporary contract or contractual agreement? - activity 10</t>
  </si>
  <si>
    <t>D10_10</t>
  </si>
  <si>
    <t>What was the duration of your contract or contractual agreement?  - activity 10</t>
  </si>
  <si>
    <t>D11_10</t>
  </si>
  <si>
    <t>How satisfied were you about your job? - activity 10</t>
  </si>
  <si>
    <t>D12_10</t>
  </si>
  <si>
    <t>Among the following options, which one corresponds the best to the reason for leaving this activity? - activity 10</t>
  </si>
  <si>
    <t>D03A_11</t>
  </si>
  <si>
    <t>Starting date (year) - activity 11</t>
  </si>
  <si>
    <t>D03M_11</t>
  </si>
  <si>
    <t>Starting date (month) - activity 11</t>
  </si>
  <si>
    <t>[10,11]</t>
  </si>
  <si>
    <t>D04_11</t>
  </si>
  <si>
    <t>Which of the following situations corresponds best to what activity you were doing? - activity 11</t>
  </si>
  <si>
    <t>D05_11</t>
  </si>
  <si>
    <t>Are you currently still doing this activity? - activity 11</t>
  </si>
  <si>
    <t>D06A_11</t>
  </si>
  <si>
    <t>At what date did you stop this activity and did you start your current or next activity? (year) - activity 11</t>
  </si>
  <si>
    <t>D06M_11</t>
  </si>
  <si>
    <t>At what date did you stop this activity and did you start your current or next activity? (month) - activity 11</t>
  </si>
  <si>
    <t>D07_11</t>
  </si>
  <si>
    <t>On what basis were you doing your job? - activity 11</t>
  </si>
  <si>
    <t>D08_11</t>
  </si>
  <si>
    <t>Did you have a temporary or indefinite contract or contractual agreement? - activity 11</t>
  </si>
  <si>
    <t>D09_11</t>
  </si>
  <si>
    <t>Why did you have a temporary contract or contractual agreement? - activity 11</t>
  </si>
  <si>
    <t>D10_11</t>
  </si>
  <si>
    <t>What was the duration of your contract or contractual agreement?  - activity 11</t>
  </si>
  <si>
    <t>D11_11</t>
  </si>
  <si>
    <t>How satisfied were you about your job? - activity 11</t>
  </si>
  <si>
    <t>D12_11</t>
  </si>
  <si>
    <t>Among the following options, which one corresponds the best to the reason for leaving this activity? - activity 11</t>
  </si>
  <si>
    <t>D03A_12</t>
  </si>
  <si>
    <t>Starting date (year) - activity 12</t>
  </si>
  <si>
    <t>D03M_12</t>
  </si>
  <si>
    <t>Starting date (month) - activity 12</t>
  </si>
  <si>
    <t>D04_12</t>
  </si>
  <si>
    <t>Which of the following situations corresponds best to what activity you were doing? - activity 12</t>
  </si>
  <si>
    <t>D05_12</t>
  </si>
  <si>
    <t>Are you currently still doing this activity? - activity 12</t>
  </si>
  <si>
    <t>D06A_12</t>
  </si>
  <si>
    <t>At what date did you stop this activity and did you start your current or next activity? (year) - activity 12</t>
  </si>
  <si>
    <t>D06M_12</t>
  </si>
  <si>
    <t>At what date did you stop this activity and did you start your current or next activity? (month) - activity 12</t>
  </si>
  <si>
    <t>D07_12</t>
  </si>
  <si>
    <t>On what basis were you doing your job? - activity 12</t>
  </si>
  <si>
    <t>D08_12</t>
  </si>
  <si>
    <t>Did you have a temporary or indefinite contract or contractual agreement? - activity 12</t>
  </si>
  <si>
    <t>D09_12</t>
  </si>
  <si>
    <t>Why did you have a temporary contract or contractual agreement? - activity 12</t>
  </si>
  <si>
    <t>D10_12</t>
  </si>
  <si>
    <t>What was the duration of your contract or contractual agreement?  - activity 12</t>
  </si>
  <si>
    <t>D11_12</t>
  </si>
  <si>
    <t>How satisfied were you about your job? - activity 12</t>
  </si>
  <si>
    <t>D12_12</t>
  </si>
  <si>
    <t>Among the following options, which one corresponds the best to the reason for leaving this activity? - activity 12</t>
  </si>
  <si>
    <t>D03A_13</t>
  </si>
  <si>
    <t>Starting date (year) - activity 13</t>
  </si>
  <si>
    <t>D03M_13</t>
  </si>
  <si>
    <t>Starting date (month) - activity 13</t>
  </si>
  <si>
    <t>D04_13</t>
  </si>
  <si>
    <t>Which of the following situations corresponds best to what activity you were doing? - activity 13</t>
  </si>
  <si>
    <t>D05_13</t>
  </si>
  <si>
    <t>Are you currently still doing this activity? - activity 13</t>
  </si>
  <si>
    <t>D06A_13</t>
  </si>
  <si>
    <t>At what date did you stop this activity and did you start your current or next activity? (year) - activity 13</t>
  </si>
  <si>
    <t>D06M_13</t>
  </si>
  <si>
    <t>At what date did you stop this activity and did you start your current or next activity? (month) - activity 13</t>
  </si>
  <si>
    <t>D07_13</t>
  </si>
  <si>
    <t>On what basis were you doing your job? - activity 13</t>
  </si>
  <si>
    <t>D08_13</t>
  </si>
  <si>
    <t>Did you have a temporary or indefinite contract or contractual agreement? - activity 13</t>
  </si>
  <si>
    <t>D09_13</t>
  </si>
  <si>
    <t>Why did you have a temporary contract or contractual agreement? - activity 13</t>
  </si>
  <si>
    <t>D10_13</t>
  </si>
  <si>
    <t>What was the duration of your contract or contractual agreement?  - activity 13</t>
  </si>
  <si>
    <t>D11_13</t>
  </si>
  <si>
    <t>How satisfied were you about your job? - activity 13</t>
  </si>
  <si>
    <t>D12_13</t>
  </si>
  <si>
    <t>Among the following options, which one corresponds the best to the reason for leaving this activity? - activity 13</t>
  </si>
  <si>
    <t>D03A_14</t>
  </si>
  <si>
    <t>Starting date (year) - activity 14</t>
  </si>
  <si>
    <t>D03M_14</t>
  </si>
  <si>
    <t>Starting date (month) - activity 14</t>
  </si>
  <si>
    <t>D04_14</t>
  </si>
  <si>
    <t>Which of the following situations corresponds best to what activity you were doing? - activity 14</t>
  </si>
  <si>
    <t>D05_14</t>
  </si>
  <si>
    <t>Are you currently still doing this activity? - activity 14</t>
  </si>
  <si>
    <t>D06A_14</t>
  </si>
  <si>
    <t>At what date did you stop this activity and did you start your current or next activity? (year) - activity 14</t>
  </si>
  <si>
    <t>D06M_14</t>
  </si>
  <si>
    <t>At what date did you stop this activity and did you start your current or next activity? (month) - activity 14</t>
  </si>
  <si>
    <t>D07_14</t>
  </si>
  <si>
    <t>On what basis were you doing your job? - activity 14</t>
  </si>
  <si>
    <t>D08_14</t>
  </si>
  <si>
    <t>Did you have a temporary or indefinite contract or contractual agreement? - activity 14</t>
  </si>
  <si>
    <t>D09_14</t>
  </si>
  <si>
    <t>Why did you have a temporary contract or contractual agreement? - activity 14</t>
  </si>
  <si>
    <t>D10_14</t>
  </si>
  <si>
    <t>What was the duration of your contract or contractual agreement?  - activity 14</t>
  </si>
  <si>
    <t>D11_14</t>
  </si>
  <si>
    <t>How satisfied were you about your job? - activity 14</t>
  </si>
  <si>
    <t>D12_14</t>
  </si>
  <si>
    <t>Among the following options, which one corresponds the best to the reason for leaving this activity? - activity 14</t>
  </si>
  <si>
    <t>D03A_15</t>
  </si>
  <si>
    <t>Starting date (year) - activity 15</t>
  </si>
  <si>
    <t>D03M_15</t>
  </si>
  <si>
    <t>Starting date (month) - activity 15</t>
  </si>
  <si>
    <t>D04_15</t>
  </si>
  <si>
    <t>Which of the following situations corresponds best to what activity you were doing? - activity 15</t>
  </si>
  <si>
    <t>D05_15</t>
  </si>
  <si>
    <t>Are you currently still doing this activity? - activity 15</t>
  </si>
  <si>
    <t>D06A_15</t>
  </si>
  <si>
    <t>At what date did you stop this activity and did you start your current or next activity? (year) - activity 15</t>
  </si>
  <si>
    <t>D06M_15</t>
  </si>
  <si>
    <t>At what date did you stop this activity and did you start your current or next activity? (month) - activity 15</t>
  </si>
  <si>
    <t>D07_15</t>
  </si>
  <si>
    <t>On what basis were you doing your job? - activity 15</t>
  </si>
  <si>
    <t>D08_15</t>
  </si>
  <si>
    <t>Did you have a temporary or indefinite contract or contractual agreement? - activity 15</t>
  </si>
  <si>
    <t>D09_15</t>
  </si>
  <si>
    <t>Why did you have a temporary contract or contractual agreement? - activity 15</t>
  </si>
  <si>
    <t>D10_15</t>
  </si>
  <si>
    <t>What was the duration of your contract or contractual agreement?  - activity 15</t>
  </si>
  <si>
    <t>D11_15</t>
  </si>
  <si>
    <t>How satisfied were you about your job? - activity 15</t>
  </si>
  <si>
    <t>D12_15</t>
  </si>
  <si>
    <t>Among the following options, which one corresponds the best to the reason for leaving this activity? - activity 15</t>
  </si>
  <si>
    <t>D03A_16</t>
  </si>
  <si>
    <t>Starting date (year) - activity 16</t>
  </si>
  <si>
    <t>D03M_16</t>
  </si>
  <si>
    <t>Starting date (month) - activity 16</t>
  </si>
  <si>
    <t>D04_16</t>
  </si>
  <si>
    <t>Which of the following situations corresponds best to what activity you were doing? - activity 16</t>
  </si>
  <si>
    <t>D05_16</t>
  </si>
  <si>
    <t>Are you currently still doing this activity? - activity 16</t>
  </si>
  <si>
    <t>D06A_16</t>
  </si>
  <si>
    <t>At what date did you stop this activity and did you start your current or next activity? (year) - activity 16</t>
  </si>
  <si>
    <t>D06M_16</t>
  </si>
  <si>
    <t>At what date did you stop this activity and did you start your current or next activity? (month) - activity 16</t>
  </si>
  <si>
    <t>D07_16</t>
  </si>
  <si>
    <t>On what basis were you doing your job? - activity 16</t>
  </si>
  <si>
    <t>D08_16</t>
  </si>
  <si>
    <t>Did you have a temporary or indefinite contract or contractual agreement? - activity 16</t>
  </si>
  <si>
    <t>D09_16</t>
  </si>
  <si>
    <t>Why did you have a temporary contract or contractual agreement? - activity 16</t>
  </si>
  <si>
    <t>D10_16</t>
  </si>
  <si>
    <t>What was the duration of your contract or contractual agreement?  - activity 16</t>
  </si>
  <si>
    <t>D11_16</t>
  </si>
  <si>
    <t>How satisfied were you about your job? - activity 16</t>
  </si>
  <si>
    <t>D12_16</t>
  </si>
  <si>
    <t>Among the following options, which one corresponds the best to the reason for leaving this activity? - activity 16</t>
  </si>
  <si>
    <t>D13A</t>
  </si>
  <si>
    <t>D13</t>
  </si>
  <si>
    <t>During the last week, did you do some of the following: manage a business, independent from its size or volume, for yourself or for other partners?</t>
  </si>
  <si>
    <t>D13B</t>
  </si>
  <si>
    <t>During the last week, did you do some of the following: work for a salary, a compensation or a payment in cash?</t>
  </si>
  <si>
    <t>D13C</t>
  </si>
  <si>
    <t>During the last week, did you do some of the following: carry out housework for a salary or a payment in cash?</t>
  </si>
  <si>
    <t>D13D</t>
  </si>
  <si>
    <t>During the last week, did you do some of the following: work, without payment, for a business managed by your household?</t>
  </si>
  <si>
    <t>D13E</t>
  </si>
  <si>
    <t>During the last week, did you do some of the following: work on your own territory, on your own agricultural plot, or in your garden?</t>
  </si>
  <si>
    <t>D13F</t>
  </si>
  <si>
    <t>During the last week, did you do some of the following: do any major construction works on your own territory or on your own agricultural plot?</t>
  </si>
  <si>
    <t>D13G</t>
  </si>
  <si>
    <t>During the last week, did you do some of the following: fishing, hunting or assembling other types of food with the ultimate objective of selling them?</t>
  </si>
  <si>
    <t>Even if you did not do any of the above-mentioned activities last week, did you have a job, a commercial activity or any other type of economic or agricultural activity for which you have been paid and which you plan to continue?</t>
  </si>
  <si>
    <t>What is the main reason for the absence from your work last week?</t>
  </si>
  <si>
    <t>Illness, accident</t>
  </si>
  <si>
    <t>Holidays</t>
  </si>
  <si>
    <t>Personal reasons, family responsibilities</t>
  </si>
  <si>
    <t>Training-holiday or training</t>
  </si>
  <si>
    <t>Low saison</t>
  </si>
  <si>
    <t>Temporary disorganisation, suspension of work (bad weather, mechanical problems, scarcity of primary materials, lack of gas, etc.)</t>
  </si>
  <si>
    <t>Other economic reasons out of my control</t>
  </si>
  <si>
    <t>Decrease of economic activity</t>
  </si>
  <si>
    <t>E01</t>
  </si>
  <si>
    <t>What type of work do you usually do with respect to the job that you have been doing last week?</t>
  </si>
  <si>
    <t>E010</t>
  </si>
  <si>
    <t>E011</t>
  </si>
  <si>
    <t>E02</t>
  </si>
  <si>
    <t>What are your main tasks and responsibilities?</t>
  </si>
  <si>
    <t>E020</t>
  </si>
  <si>
    <t>E021</t>
  </si>
  <si>
    <t>E02X</t>
  </si>
  <si>
    <t>Code of tasks and responsibilities (number)</t>
  </si>
  <si>
    <t>[-128,98]</t>
  </si>
  <si>
    <t>E02_TXT</t>
  </si>
  <si>
    <t>Code of tasks and responsibilities (text)</t>
  </si>
  <si>
    <t>E02_T0</t>
  </si>
  <si>
    <t>Code of tasks and responsibilities (N/A)</t>
  </si>
  <si>
    <t>E02_T1</t>
  </si>
  <si>
    <t>E03</t>
  </si>
  <si>
    <t>What type of industrial, commercial or service-related activities are carried out on your workplace?</t>
  </si>
  <si>
    <t>E030</t>
  </si>
  <si>
    <t>E031</t>
  </si>
  <si>
    <t>E04</t>
  </si>
  <si>
    <t>What are the main products or services produced on your workplace or what are the main functions of your workplace?</t>
  </si>
  <si>
    <t>E040</t>
  </si>
  <si>
    <t>E041</t>
  </si>
  <si>
    <t>E04X</t>
  </si>
  <si>
    <t>Functions of workplace code (number)</t>
  </si>
  <si>
    <t>[-128,99]</t>
  </si>
  <si>
    <t>E04_TXT</t>
  </si>
  <si>
    <t>Functions of workplace code (text)</t>
  </si>
  <si>
    <t>E04_T0</t>
  </si>
  <si>
    <t>Functions of workplace code (N/A)</t>
  </si>
  <si>
    <t>E04_T1</t>
  </si>
  <si>
    <t>E05</t>
  </si>
  <si>
    <t>Is your enterprise/farm/activity officially registered?</t>
  </si>
  <si>
    <t>Currently being registered</t>
  </si>
  <si>
    <t>I don't know</t>
  </si>
  <si>
    <t>E06</t>
  </si>
  <si>
    <t>Where do you work?</t>
  </si>
  <si>
    <t>Governmental institution</t>
  </si>
  <si>
    <t>Publicly owned company</t>
  </si>
  <si>
    <t>NGO</t>
  </si>
  <si>
    <t>Private company or farm</t>
  </si>
  <si>
    <t>Private family-owned business</t>
  </si>
  <si>
    <t>Embassy, international organisation</t>
  </si>
  <si>
    <t xml:space="preserve">Other  </t>
  </si>
  <si>
    <t>E07</t>
  </si>
  <si>
    <t>How many people does your enterprise/farm/activity employ?</t>
  </si>
  <si>
    <t>Less than 5</t>
  </si>
  <si>
    <t>Between 5 and 9</t>
  </si>
  <si>
    <t>Between 10 and 19</t>
  </si>
  <si>
    <t>Between 20 and 49</t>
  </si>
  <si>
    <t>Between 50 and 499</t>
  </si>
  <si>
    <t>500 or more</t>
  </si>
  <si>
    <t>E08</t>
  </si>
  <si>
    <t>In the framework of job/professional activity, are you:</t>
  </si>
  <si>
    <t>Employed (remunerated by a third party)</t>
  </si>
  <si>
    <t>Employee (remunerating one or several salaries)</t>
  </si>
  <si>
    <t>Independent worker (remunerated without employer)</t>
  </si>
  <si>
    <t>Member of a producers union</t>
  </si>
  <si>
    <t>Voluntary worker in a family-run business or farm</t>
  </si>
  <si>
    <t>E09</t>
  </si>
  <si>
    <t>Do you have a verbal or written contract?</t>
  </si>
  <si>
    <t>Do you have a temporary or indefinite contract?</t>
  </si>
  <si>
    <t>Indefinite contract</t>
  </si>
  <si>
    <t>Temporary contract</t>
  </si>
  <si>
    <t>Why do you have a temporary contract?</t>
  </si>
  <si>
    <t>What is the length of your contract or contractual agreement?</t>
  </si>
  <si>
    <t>E13A</t>
  </si>
  <si>
    <t>E13</t>
  </si>
  <si>
    <t>In your current job, do you benefit from the following: transport coverage?</t>
  </si>
  <si>
    <t>E13B</t>
  </si>
  <si>
    <t>In your current job, do you benefit from the following: meal vouchers?</t>
  </si>
  <si>
    <t>E13C</t>
  </si>
  <si>
    <t>In your current job, do you benefit from the following: paid annual leave?</t>
  </si>
  <si>
    <t>E13D</t>
  </si>
  <si>
    <t>In your current job, do you benefit from the following: paid sickness leave?</t>
  </si>
  <si>
    <t>E13E</t>
  </si>
  <si>
    <t>In your current job, do you benefit from the following: pension scheme or elderness insurance?</t>
  </si>
  <si>
    <t>E13F</t>
  </si>
  <si>
    <t>In your current job, do you benefit from the following: end-of-service indemnities?</t>
  </si>
  <si>
    <t>E13G</t>
  </si>
  <si>
    <t>In your current job, do you benefit from the following: paid overhours?</t>
  </si>
  <si>
    <t>E13H</t>
  </si>
  <si>
    <t>In your current job, do you benefit from the following: illness insurance?</t>
  </si>
  <si>
    <t>E13I</t>
  </si>
  <si>
    <t>In your current job, do you benefit from the following: performance bonus?</t>
  </si>
  <si>
    <t>E13J</t>
  </si>
  <si>
    <t>In your current job, do you benefit from the following: social security?</t>
  </si>
  <si>
    <t>E13K</t>
  </si>
  <si>
    <t>In your current job, do you benefit from the following: training?</t>
  </si>
  <si>
    <t>E13L</t>
  </si>
  <si>
    <t>In your current job, do you benefit from the following: work security measures and equipment?</t>
  </si>
  <si>
    <t>E13M</t>
  </si>
  <si>
    <t>In your current job, do you benefit from the following: children facilities?</t>
  </si>
  <si>
    <t>E13N</t>
  </si>
  <si>
    <t>In your current job, do you benefit from the following: maternity/paternity leave?</t>
  </si>
  <si>
    <t>E13O</t>
  </si>
  <si>
    <t>In your current job, do you benefit from the following: living allowances?</t>
  </si>
  <si>
    <t>E13P</t>
  </si>
  <si>
    <t>In your current job, do you benefit from the following: end-of-year bonus?</t>
  </si>
  <si>
    <t>E13Q</t>
  </si>
  <si>
    <t>In your current job, do you benefit from the following: benefit participation?</t>
  </si>
  <si>
    <t>Last time you were paid by your main employer, under what format were you paid?</t>
  </si>
  <si>
    <t>Payment in cash</t>
  </si>
  <si>
    <t>Payment in goods</t>
  </si>
  <si>
    <t>Refuse to answer</t>
  </si>
  <si>
    <t>E14X</t>
  </si>
  <si>
    <t>Last time you were paid by your main employer, how much was your overall salary in cash?</t>
  </si>
  <si>
    <t>[2,287]</t>
  </si>
  <si>
    <t>E14Y</t>
  </si>
  <si>
    <t>Last time you were paid by your main employer, how much was your overall salary?</t>
  </si>
  <si>
    <t>Was your salary paid before or after tax and/or contribution for social security?</t>
  </si>
  <si>
    <t xml:space="preserve">Before </t>
  </si>
  <si>
    <t>After</t>
  </si>
  <si>
    <t>No deduction</t>
  </si>
  <si>
    <t>Approximately, last time your were paid, under what format did you deduct from your salary the payment of tax and/or contribution for social security?</t>
  </si>
  <si>
    <t>In cash</t>
  </si>
  <si>
    <t>E16X</t>
  </si>
  <si>
    <t>Approximately, last time you were paid, what was the amount deducted from your salary for the payment of tax and/or contribution for social security? (amount in cash)</t>
  </si>
  <si>
    <t>[1,100]</t>
  </si>
  <si>
    <t>E16Y</t>
  </si>
  <si>
    <t>Approximately, last time you were paid, what was the amount deducted from your salary for the payment of tax and/or contribution for social security? (percent)</t>
  </si>
  <si>
    <t>What period is covered by this payment?</t>
  </si>
  <si>
    <t>One day</t>
  </si>
  <si>
    <t>One week</t>
  </si>
  <si>
    <t>Two weeks</t>
  </si>
  <si>
    <t>One month</t>
  </si>
  <si>
    <t>How many hours have you worked in this period, approximatively?</t>
  </si>
  <si>
    <t>[5,500]</t>
  </si>
  <si>
    <t>E19A</t>
  </si>
  <si>
    <t>During the last week, were you helped within your economic activity by remunerated employees? If yes, how many?</t>
  </si>
  <si>
    <t>[0,42]</t>
  </si>
  <si>
    <t>E19B</t>
  </si>
  <si>
    <t>During the last week, were you helped within your economic activity by unremunerated employees? If yes, how many?</t>
  </si>
  <si>
    <t>E19C</t>
  </si>
  <si>
    <t>During the last week, were you helped within your economic activity by trainees? If yes, how many?</t>
  </si>
  <si>
    <t>E19D</t>
  </si>
  <si>
    <t>During the last week, were you working alone?</t>
  </si>
  <si>
    <t>Why did you decide to work on your own instead of for a third party (as remunerated employee)?</t>
  </si>
  <si>
    <t>I could not find remunerated work</t>
  </si>
  <si>
    <t>In order to remain independent</t>
  </si>
  <si>
    <t>Flexible working hours</t>
  </si>
  <si>
    <t>Higher revenue</t>
  </si>
  <si>
    <t>My family asked me to</t>
  </si>
  <si>
    <t>What source of finance allowed you to set up your own economic activity?</t>
  </si>
  <si>
    <t>No source of finance</t>
  </si>
  <si>
    <t>My own savings</t>
  </si>
  <si>
    <t>Money coming from family or friends</t>
  </si>
  <si>
    <t>Loans from microfinance institutions</t>
  </si>
  <si>
    <t>Loans from bank</t>
  </si>
  <si>
    <t>Loans from informal financial operators</t>
  </si>
  <si>
    <t>Loans from public organisms</t>
  </si>
  <si>
    <t>Loans from NGO's or donor-funded initiatives</t>
  </si>
  <si>
    <t>Money sent from abroad</t>
  </si>
  <si>
    <t>Last month, what was the total revenue of your business?</t>
  </si>
  <si>
    <t>[1,100000]</t>
  </si>
  <si>
    <t>In order to make your business work correctly, how much did you spend on rent, electricity, water, material, salaries, etc.?</t>
  </si>
  <si>
    <t>[0,75000]</t>
  </si>
  <si>
    <t>What was the net profit of your business last month?</t>
  </si>
  <si>
    <t>[-5003,80003]</t>
  </si>
  <si>
    <t>What is the main problem you are confronted with in the management of your business?</t>
  </si>
  <si>
    <t>Poor personnel quality</t>
  </si>
  <si>
    <t>Insufficient personal knowledge of the business</t>
  </si>
  <si>
    <t>Scarcity of primary resources</t>
  </si>
  <si>
    <t xml:space="preserve">Scarcity of labor </t>
  </si>
  <si>
    <t>Technological access</t>
  </si>
  <si>
    <t>Market competition</t>
  </si>
  <si>
    <t>Why do you work in a family-run enterprise?</t>
  </si>
  <si>
    <t>Commercial learning of the family-run business</t>
  </si>
  <si>
    <t>Do you have the impression that your studies are useful for your current job?</t>
  </si>
  <si>
    <t>Yes, they are useful</t>
  </si>
  <si>
    <t>No, I feel underqualified</t>
  </si>
  <si>
    <t>This question is not applicable to my case as I am currently still studying</t>
  </si>
  <si>
    <t>Last week, how many hours did you work in your current job?</t>
  </si>
  <si>
    <t>[0,60]</t>
  </si>
  <si>
    <t>During last week, would you have liked to have worked more hours should they have been paid?</t>
  </si>
  <si>
    <t>How many overhours could you have worked last week?</t>
  </si>
  <si>
    <t>[1,24]</t>
  </si>
  <si>
    <t>How satisfied are you with your current job?</t>
  </si>
  <si>
    <t>Would you like to change your current job?</t>
  </si>
  <si>
    <t>What is the main reason for which you would like to change your job?</t>
  </si>
  <si>
    <t>My current job is temporary</t>
  </si>
  <si>
    <t>I am scared of losing my current job</t>
  </si>
  <si>
    <t>In order to work more hours at the same hourly fee rate</t>
  </si>
  <si>
    <t>In order to earn a better hourly fee rate</t>
  </si>
  <si>
    <t>In order to better use my skills</t>
  </si>
  <si>
    <t>In order to have a more practical job (e.g. less commute)</t>
  </si>
  <si>
    <t>In order to improve my work conditions</t>
  </si>
  <si>
    <t>In the last four weeks, did you look for another job in order to replace your current job?</t>
  </si>
  <si>
    <t>To which extent do you think you will keep your current job in the next year?</t>
  </si>
  <si>
    <t>Likely but not certain</t>
  </si>
  <si>
    <t>Unlikely</t>
  </si>
  <si>
    <t>Does the uncertainty of this situation give you anxiety?</t>
  </si>
  <si>
    <t>Are you member of a trade or labor union?</t>
  </si>
  <si>
    <t>Why are you not member of a trade or labor union?</t>
  </si>
  <si>
    <t>I have a negative opinion about trade or labor unions</t>
  </si>
  <si>
    <t>I don't know any trade or labor union to register with on my workplace</t>
  </si>
  <si>
    <t>My employer discouraged me to</t>
  </si>
  <si>
    <t>I do not see how a trade or labor union could help me</t>
  </si>
  <si>
    <t>No one ever proposed me to</t>
  </si>
  <si>
    <t>I never planned to become a member</t>
  </si>
  <si>
    <t>I don’t have the time to become a member</t>
  </si>
  <si>
    <t>I am not interested by public affairs</t>
  </si>
  <si>
    <t>In the last 12 months, did you do a training in the framework of your current job?</t>
  </si>
  <si>
    <t>Yes, I am currently following a training</t>
  </si>
  <si>
    <t>Yes (currently not enrolled in a training)</t>
  </si>
  <si>
    <t>What was the main topic of your training?</t>
  </si>
  <si>
    <t>Professional (skills improvement within professional domain)</t>
  </si>
  <si>
    <t>Business development</t>
  </si>
  <si>
    <t>Foreign languages</t>
  </si>
  <si>
    <t>Computer skills</t>
  </si>
  <si>
    <t>Accounting</t>
  </si>
  <si>
    <t>Health and security</t>
  </si>
  <si>
    <t>How did you obtain your current job?</t>
  </si>
  <si>
    <t>By registering within a job search agency</t>
  </si>
  <si>
    <t>By submitting one or more job applications</t>
  </si>
  <si>
    <t>Spontaneous applications at factories, farms, markets, shops or others</t>
  </si>
  <si>
    <t>By doing job interviews</t>
  </si>
  <si>
    <t>Asking friends, family and colleagues</t>
  </si>
  <si>
    <t>By waiting on the street for informal labour</t>
  </si>
  <si>
    <t>Trying to ask for financial resources in order to look for work or start my own business</t>
  </si>
  <si>
    <t>Looking for territory, buildings, machinery or material in order to set up my own business</t>
  </si>
  <si>
    <t>Trying to obtain a license or permit in order to set up my own business</t>
  </si>
  <si>
    <t>By joigning a family-run enterprise</t>
  </si>
  <si>
    <t>What type of assistance did you receive from the job search agencies?</t>
  </si>
  <si>
    <t>Advice on ways to search for work</t>
  </si>
  <si>
    <t>Information on job vacancies</t>
  </si>
  <si>
    <t>Advice on possibilities in terms of education and training</t>
  </si>
  <si>
    <t>Placement in study or training programmes</t>
  </si>
  <si>
    <t>How much time have you been available and actively looking for employment before finding your current job?</t>
  </si>
  <si>
    <t>Between one week and less than a month</t>
  </si>
  <si>
    <t>Between one month and less than 3 months</t>
  </si>
  <si>
    <t>Between 3 months and less than 6 months</t>
  </si>
  <si>
    <t>Between 6 months and less than 1 year</t>
  </si>
  <si>
    <t>Between 1 year and less than 2 years</t>
  </si>
  <si>
    <t>Did you ever refuse a job offer?</t>
  </si>
  <si>
    <t>Why did you refuse a job offer?</t>
  </si>
  <si>
    <t>The proposed salary was too low</t>
  </si>
  <si>
    <t>The job was not interesting</t>
  </si>
  <si>
    <t>The place of work was not practical</t>
  </si>
  <si>
    <t>The job did not correspond to my qualifications</t>
  </si>
  <si>
    <t>My family did not approve the job</t>
  </si>
  <si>
    <t>I was waiting for a more interesting job offer</t>
  </si>
  <si>
    <t>No specific duration or insufficient duration of the job</t>
  </si>
  <si>
    <t>No possibility of a promotion</t>
  </si>
  <si>
    <t>Did you have a reserve wage below which you would not have accepted a job?</t>
  </si>
  <si>
    <t>E46X</t>
  </si>
  <si>
    <t>What is the amount of your reserve wage below which you would not have accepted a job?</t>
  </si>
  <si>
    <t>[10,2000]</t>
  </si>
  <si>
    <t>F01</t>
  </si>
  <si>
    <t>Did you look for a job or did you try to set up your own business in the last 30 days?</t>
  </si>
  <si>
    <t>Yes, I looked for work</t>
  </si>
  <si>
    <t>Yes, I tried to set up my own business</t>
  </si>
  <si>
    <t>F02</t>
  </si>
  <si>
    <t>What steps did you take in order to look for work?</t>
  </si>
  <si>
    <t>F020</t>
  </si>
  <si>
    <t>F03A</t>
  </si>
  <si>
    <t>F3</t>
  </si>
  <si>
    <t>Did you not take any step because you had a job starting in the near future?</t>
  </si>
  <si>
    <t>F03B</t>
  </si>
  <si>
    <t>Did you not take any step because you had already taken the necessary steps in order to set up your own business?</t>
  </si>
  <si>
    <t>F04</t>
  </si>
  <si>
    <t>Last week, would you have wanted to work if you had the chance to?</t>
  </si>
  <si>
    <t>F05</t>
  </si>
  <si>
    <t>What is the main reason for which you did not look for work in the last 30 days?</t>
  </si>
  <si>
    <t>I was waiting for the result of a test or interview</t>
  </si>
  <si>
    <t>I was waiting for seasonal work</t>
  </si>
  <si>
    <t>Family responsibilities</t>
  </si>
  <si>
    <t>Illness, accident, invalidity</t>
  </si>
  <si>
    <t>I don’t know how to look for work</t>
  </si>
  <si>
    <t>No adequate employment available in line with my competences</t>
  </si>
  <si>
    <t>I looked for work before but it was impossible to find work</t>
  </si>
  <si>
    <t>Too young to find work</t>
  </si>
  <si>
    <t>No employment available in my region</t>
  </si>
  <si>
    <t>I don't think I could find work without my network of contacts</t>
  </si>
  <si>
    <t>F06</t>
  </si>
  <si>
    <t>From a general standpoint, how do you feel with regard to future employment opportunities?</t>
  </si>
  <si>
    <t>Quite positive</t>
  </si>
  <si>
    <t>Quite negative</t>
  </si>
  <si>
    <t>F07</t>
  </si>
  <si>
    <t>Has the difficulty in finding employment had an effect on you, personally?</t>
  </si>
  <si>
    <t>F08</t>
  </si>
  <si>
    <t>How much time have you been unemployed, available to work and since how long have you been actively looking for work?</t>
  </si>
  <si>
    <t>F09</t>
  </si>
  <si>
    <t>Were you available to work last week?</t>
  </si>
  <si>
    <t>What is the main reason for which you were unavailable to work last week?</t>
  </si>
  <si>
    <t>Training or at school</t>
  </si>
  <si>
    <t>Family responsibilities or household work</t>
  </si>
  <si>
    <t>I didn't want to work</t>
  </si>
  <si>
    <t>Family ceremony</t>
  </si>
  <si>
    <t>What is the main reason why you did not feel like working last week?</t>
  </si>
  <si>
    <t>Would you like to work in the future?</t>
  </si>
  <si>
    <t>Did you ever work for a salary or for a compensation in cash or in kind?</t>
  </si>
  <si>
    <t>What is the main reason why you stopped your previous job or your previous economic activity?</t>
  </si>
  <si>
    <t>Temporary work came to an end</t>
  </si>
  <si>
    <t>Layoff or reduction of staff</t>
  </si>
  <si>
    <t>The enterprise or the farm has closed</t>
  </si>
  <si>
    <t>Change of residence / relocation</t>
  </si>
  <si>
    <t>Start of studies or training</t>
  </si>
  <si>
    <t>Family or community responsibilities</t>
  </si>
  <si>
    <t>Illness or invalidity</t>
  </si>
  <si>
    <t>Dismissal for other reasons</t>
  </si>
  <si>
    <t>What type of job are you looking for?</t>
  </si>
  <si>
    <t>F150</t>
  </si>
  <si>
    <t>F151</t>
  </si>
  <si>
    <t>F15X</t>
  </si>
  <si>
    <t>Code of profession</t>
  </si>
  <si>
    <t>[0,9520]</t>
  </si>
  <si>
    <t>F15_TXT</t>
  </si>
  <si>
    <t>Profession labels</t>
  </si>
  <si>
    <t>F15_T0</t>
  </si>
  <si>
    <t>F15_T1</t>
  </si>
  <si>
    <t>Who would you like to work for?</t>
  </si>
  <si>
    <t>Myself (set up my own business/agricultural plot)</t>
  </si>
  <si>
    <t>For the government/public sector</t>
  </si>
  <si>
    <t>For the family-run (agricultural) enterprise</t>
  </si>
  <si>
    <t>The number of hours was too high</t>
  </si>
  <si>
    <t>Do you have a reserve wage below which you would not accept a job?</t>
  </si>
  <si>
    <t>F19X</t>
  </si>
  <si>
    <t>What is the amount of your reserve wage below which you would not accept a job?</t>
  </si>
  <si>
    <t>In the last 12 months, did you receive advice, help or assistance from a job search agency?</t>
  </si>
  <si>
    <t>Advice on how to look for work</t>
  </si>
  <si>
    <t>Information on study and training opportunities</t>
  </si>
  <si>
    <t>In the last 12 months, did you receive financial assistance from the government?</t>
  </si>
  <si>
    <t>Would you change location in order to change job?</t>
  </si>
  <si>
    <t>A</t>
  </si>
  <si>
    <t>B</t>
  </si>
  <si>
    <t>I would move to the capital</t>
  </si>
  <si>
    <t>C</t>
  </si>
  <si>
    <t>I would move to a small or big city (other than the capital)</t>
  </si>
  <si>
    <t>D</t>
  </si>
  <si>
    <t>I would relocate to a rural area</t>
  </si>
  <si>
    <t>E</t>
  </si>
  <si>
    <t>I would move to another country</t>
  </si>
  <si>
    <t>What has been your main difficulty in finding a good job?</t>
  </si>
  <si>
    <t>High study/training criteria</t>
  </si>
  <si>
    <t>Not enough professional experience</t>
  </si>
  <si>
    <t>Judged being too young</t>
  </si>
  <si>
    <t>The fact of being a woman / man</t>
  </si>
  <si>
    <t>Discriminatory prejudice</t>
  </si>
  <si>
    <t>Low salaries in available jobs</t>
  </si>
  <si>
    <t>I did not know how to look for work</t>
  </si>
  <si>
    <t>Do you have the impression that your studies are useful for finding a job?</t>
  </si>
  <si>
    <t>Quite useful</t>
  </si>
  <si>
    <t>b03a</t>
  </si>
  <si>
    <t>Year of birth</t>
  </si>
  <si>
    <t>[1984,2000]</t>
  </si>
  <si>
    <t>b03j</t>
  </si>
  <si>
    <t>Day of birth</t>
  </si>
  <si>
    <t>b03m</t>
  </si>
  <si>
    <t>Month of birth</t>
  </si>
  <si>
    <t>b04</t>
  </si>
  <si>
    <t>b05</t>
  </si>
  <si>
    <t>Did you always live in this district?</t>
  </si>
  <si>
    <t>b06</t>
  </si>
  <si>
    <t>Where was your previous place of residence?</t>
  </si>
  <si>
    <t>Other urban area</t>
  </si>
  <si>
    <t>Cotonou</t>
  </si>
  <si>
    <t>Big city (Porto-Novo, Parakou)</t>
  </si>
  <si>
    <t>Other country</t>
  </si>
  <si>
    <t>b07</t>
  </si>
  <si>
    <t>What is the main reason for your relocation?</t>
  </si>
  <si>
    <t>Join my family</t>
  </si>
  <si>
    <t>Studies/training</t>
  </si>
  <si>
    <t>Reasons related to work</t>
  </si>
  <si>
    <t>b08</t>
  </si>
  <si>
    <t>Head of household</t>
  </si>
  <si>
    <t xml:space="preserve">Partner </t>
  </si>
  <si>
    <t>Other family-related relationship</t>
  </si>
  <si>
    <t>No family-relation relationship (e.g. adopted)</t>
  </si>
  <si>
    <t>b09</t>
  </si>
  <si>
    <t>Current marital status</t>
  </si>
  <si>
    <t xml:space="preserve">Single </t>
  </si>
  <si>
    <t>Engaged</t>
  </si>
  <si>
    <t>Maried</t>
  </si>
  <si>
    <t>Separated or divorced</t>
  </si>
  <si>
    <t>Widow</t>
  </si>
  <si>
    <t>At what age did you marry for the first time?</t>
  </si>
  <si>
    <t>[10,29]</t>
  </si>
  <si>
    <t>b10bis</t>
  </si>
  <si>
    <t>[10,98]</t>
  </si>
  <si>
    <t>Do you have children (currently alive)?</t>
  </si>
  <si>
    <t>b11n</t>
  </si>
  <si>
    <t>Number of children (currently alive)</t>
  </si>
  <si>
    <t>[1,19]</t>
  </si>
  <si>
    <t>How would you describe the financial situation of your household?</t>
  </si>
  <si>
    <t>Easy</t>
  </si>
  <si>
    <t>Quite easy</t>
  </si>
  <si>
    <t>In lign with the national average</t>
  </si>
  <si>
    <t>Quite difficult</t>
  </si>
  <si>
    <t>Difficult</t>
  </si>
  <si>
    <t>Do you have sight problems, even if you wear glasses?</t>
  </si>
  <si>
    <t>No, no difficulties</t>
  </si>
  <si>
    <t>Yes, some difficulties</t>
  </si>
  <si>
    <t>Yes, a lot of difficulties</t>
  </si>
  <si>
    <t>I do not take care of myself at all</t>
  </si>
  <si>
    <t>Do you have hearing problems, even if you have a hearing device?</t>
  </si>
  <si>
    <t>Do you have problems in walking or going up the steps?</t>
  </si>
  <si>
    <t>Do you have memory or concentration problems?</t>
  </si>
  <si>
    <t>Do you have problems in taking care of yourself?</t>
  </si>
  <si>
    <t>Do you have communication problems?</t>
  </si>
  <si>
    <t>What is the highest level of education of your father?</t>
  </si>
  <si>
    <t>No schooling</t>
  </si>
  <si>
    <t>Primary education</t>
  </si>
  <si>
    <t>Post-secundary education</t>
  </si>
  <si>
    <t>b22x</t>
  </si>
  <si>
    <t>What type of work does your father do, usually? (profession code)</t>
  </si>
  <si>
    <t>[0,9629]</t>
  </si>
  <si>
    <t>What is the highest level of education of your mother?</t>
  </si>
  <si>
    <t>b24x</t>
  </si>
  <si>
    <t>What type of work does your mother do, usually? (profession code)</t>
  </si>
  <si>
    <t>[0,9624]</t>
  </si>
  <si>
    <t xml:space="preserve">Men </t>
  </si>
  <si>
    <t>Women</t>
  </si>
  <si>
    <t>[0,1]</t>
  </si>
  <si>
    <t>E02Xa</t>
  </si>
  <si>
    <t>Function (code)</t>
  </si>
  <si>
    <t>E04Xa</t>
  </si>
  <si>
    <t>Activity cluster</t>
  </si>
  <si>
    <t>[0,9820]</t>
  </si>
  <si>
    <t>typework_looking</t>
  </si>
  <si>
    <t>Preferred job by young unemployed people</t>
  </si>
  <si>
    <t>Management or director functions</t>
  </si>
  <si>
    <t>Intellectual and scientific professions</t>
  </si>
  <si>
    <t>Intermediary professions</t>
  </si>
  <si>
    <t>Administrative professions</t>
  </si>
  <si>
    <t>Service-related professions</t>
  </si>
  <si>
    <t>Agricultural professions</t>
  </si>
  <si>
    <t>Industry-related professions</t>
  </si>
  <si>
    <t>Machinery-related professions</t>
  </si>
  <si>
    <t>Alimentation-related profession</t>
  </si>
  <si>
    <t>Military professions</t>
  </si>
  <si>
    <t>main_occ</t>
  </si>
  <si>
    <t>Main job of young employed people</t>
  </si>
  <si>
    <t>main_occ_ND</t>
  </si>
  <si>
    <t>Main job of young employed people (with ND)</t>
  </si>
  <si>
    <t>occ_title_like</t>
  </si>
  <si>
    <t>Preferred type of future job by young unemployed people</t>
  </si>
  <si>
    <t>ISIC_occ_main</t>
  </si>
  <si>
    <t>Activity cluster of young people according to CITI</t>
  </si>
  <si>
    <t>Agriculture, sylviculture, fishery</t>
  </si>
  <si>
    <t>Extractives</t>
  </si>
  <si>
    <t>Fabrication</t>
  </si>
  <si>
    <t>Electricity production and distribution</t>
  </si>
  <si>
    <t>Water insallation and distribution</t>
  </si>
  <si>
    <t>Construction</t>
  </si>
  <si>
    <t>Small-scale and wholesale distribution</t>
  </si>
  <si>
    <t>Transport</t>
  </si>
  <si>
    <t>Restaurants, hotels</t>
  </si>
  <si>
    <t>Information and communication</t>
  </si>
  <si>
    <t>Finance and insurance activities</t>
  </si>
  <si>
    <t>Real estate</t>
  </si>
  <si>
    <t>Scientific activities</t>
  </si>
  <si>
    <t>Administration</t>
  </si>
  <si>
    <t>Public administration and defense</t>
  </si>
  <si>
    <t>Health and social service</t>
  </si>
  <si>
    <t>Arts and amusement</t>
  </si>
  <si>
    <t>Other service-related activities</t>
  </si>
  <si>
    <t>Privately managed activities</t>
  </si>
  <si>
    <t>What type of financial services do you use?</t>
  </si>
  <si>
    <t>Loans from enterprises</t>
  </si>
  <si>
    <t>Urgency loans</t>
  </si>
  <si>
    <t>Consumer loans</t>
  </si>
  <si>
    <t>Savings loans</t>
  </si>
  <si>
    <t>F</t>
  </si>
  <si>
    <t>Insurance</t>
  </si>
  <si>
    <t>G</t>
  </si>
  <si>
    <t>Money transfer services</t>
  </si>
  <si>
    <t>H</t>
  </si>
  <si>
    <t>What are your main sources of finance?</t>
  </si>
  <si>
    <t>Banks</t>
  </si>
  <si>
    <t>Insurance companies</t>
  </si>
  <si>
    <t>Microfinance institutions (incl. cooperatives)</t>
  </si>
  <si>
    <t>Money tranfer operators</t>
  </si>
  <si>
    <t>Informal financial operators</t>
  </si>
  <si>
    <t>Friends and family</t>
  </si>
  <si>
    <t>c08xa</t>
  </si>
  <si>
    <t>Preferred type of future job by young people (profession code)</t>
  </si>
  <si>
    <t>occ_title_like2</t>
  </si>
  <si>
    <t>Preferred type of future job by young people</t>
  </si>
  <si>
    <t>age1529</t>
  </si>
  <si>
    <t>age1529_sum</t>
  </si>
  <si>
    <t>[3,51]</t>
  </si>
  <si>
    <t>WGT2014</t>
  </si>
  <si>
    <t>Sampling weights</t>
  </si>
  <si>
    <t>[36,5661]</t>
  </si>
  <si>
    <t>id</t>
  </si>
  <si>
    <t>id (created)</t>
  </si>
  <si>
    <t>married</t>
  </si>
  <si>
    <t>edu_level</t>
  </si>
  <si>
    <t>exp_level_edu</t>
  </si>
  <si>
    <t>field_edu</t>
  </si>
  <si>
    <t>ideal_work</t>
  </si>
  <si>
    <t>inter_school</t>
  </si>
  <si>
    <t>work_while_study</t>
  </si>
  <si>
    <t>intership</t>
  </si>
  <si>
    <t>where_work</t>
  </si>
  <si>
    <t>num_employ</t>
  </si>
  <si>
    <t>remuner</t>
  </si>
  <si>
    <t>type_contract</t>
  </si>
  <si>
    <t>social_security</t>
  </si>
  <si>
    <t>train</t>
  </si>
  <si>
    <t>salary</t>
  </si>
  <si>
    <t>salary_freq</t>
  </si>
  <si>
    <t>satisfaction</t>
  </si>
  <si>
    <t>union</t>
  </si>
  <si>
    <t>time_unemployed</t>
  </si>
  <si>
    <t>reserve_wage</t>
  </si>
  <si>
    <t>chall_job</t>
  </si>
  <si>
    <t>prev_resid</t>
  </si>
  <si>
    <t>child</t>
  </si>
  <si>
    <t>financial_sit</t>
  </si>
  <si>
    <t>educ_fath</t>
  </si>
  <si>
    <t>educ_moth</t>
  </si>
  <si>
    <t>e13</t>
  </si>
  <si>
    <t>Congo</t>
  </si>
  <si>
    <t>Congo_2015.dta</t>
  </si>
  <si>
    <t>[1,175]</t>
  </si>
  <si>
    <t>A6A</t>
  </si>
  <si>
    <t>[1,17]</t>
  </si>
  <si>
    <t>A5A</t>
  </si>
  <si>
    <t>Interviewer code</t>
  </si>
  <si>
    <t>[12,177]</t>
  </si>
  <si>
    <t>Dwelling number</t>
  </si>
  <si>
    <t>[.]</t>
  </si>
  <si>
    <t>Total eligible members (15 to 29 years old only)</t>
  </si>
  <si>
    <t>A13</t>
  </si>
  <si>
    <t>Date of interview</t>
  </si>
  <si>
    <t xml:space="preserve"> [1062015 , 3.11e+07]</t>
  </si>
  <si>
    <t>A14</t>
  </si>
  <si>
    <t>Main language of interviews</t>
  </si>
  <si>
    <t>French</t>
  </si>
  <si>
    <t>Lingala</t>
  </si>
  <si>
    <t>Kituba</t>
  </si>
  <si>
    <t>ACONSENT</t>
  </si>
  <si>
    <t>Consent</t>
  </si>
  <si>
    <t>A15</t>
  </si>
  <si>
    <t>Interview results</t>
  </si>
  <si>
    <t xml:space="preserve">Partly completed </t>
  </si>
  <si>
    <t>Non-contact</t>
  </si>
  <si>
    <t>Refused</t>
  </si>
  <si>
    <t>Temporarily absent, inadequate informant</t>
  </si>
  <si>
    <t>Vacant, demolished dwelling, change of status</t>
  </si>
  <si>
    <t>Listing error</t>
  </si>
  <si>
    <t>Date of birth if known</t>
  </si>
  <si>
    <t>Age in years at last birthday</t>
  </si>
  <si>
    <t xml:space="preserve">Have you always lived in this municipality?           </t>
  </si>
  <si>
    <t>Head of department</t>
  </si>
  <si>
    <t>Commune</t>
  </si>
  <si>
    <t>Capital of under prefecture</t>
  </si>
  <si>
    <t>Village</t>
  </si>
  <si>
    <t>What was the main reason for moving to your current residence?</t>
  </si>
  <si>
    <t xml:space="preserve">To accompany family </t>
  </si>
  <si>
    <t>End of graduation</t>
  </si>
  <si>
    <t>Death of relatives</t>
  </si>
  <si>
    <t>B7_P</t>
  </si>
  <si>
    <t>Other reasons (describe)</t>
  </si>
  <si>
    <t>Wife/husband or partner</t>
  </si>
  <si>
    <t xml:space="preserve">Son/daughter </t>
  </si>
  <si>
    <t>Step-parent</t>
  </si>
  <si>
    <t>What is your current marital status?</t>
  </si>
  <si>
    <t>Married (official or not)</t>
  </si>
  <si>
    <t>At what age were you first married?</t>
  </si>
  <si>
    <t>[13,29]</t>
  </si>
  <si>
    <t>Do you have any children (currently living)?</t>
  </si>
  <si>
    <t>B11_N</t>
  </si>
  <si>
    <t>How many children do you have?</t>
  </si>
  <si>
    <t>[1,97]</t>
  </si>
  <si>
    <t>a</t>
  </si>
  <si>
    <t>b</t>
  </si>
  <si>
    <t>Business loans</t>
  </si>
  <si>
    <t>c</t>
  </si>
  <si>
    <t>Emergency loans</t>
  </si>
  <si>
    <t>d</t>
  </si>
  <si>
    <t>Consumption loans</t>
  </si>
  <si>
    <t>e</t>
  </si>
  <si>
    <t>Savings</t>
  </si>
  <si>
    <t>f</t>
  </si>
  <si>
    <t>Financial Insurance</t>
  </si>
  <si>
    <t>g</t>
  </si>
  <si>
    <t>Remittances/ Money transfers / Deposit</t>
  </si>
  <si>
    <t>z</t>
  </si>
  <si>
    <t>B13Z_P</t>
  </si>
  <si>
    <t>Bank</t>
  </si>
  <si>
    <t>Microfinance Institution (including cooperatives)</t>
  </si>
  <si>
    <t>Money transfer operators (Money Gram, Western Union, etc…)</t>
  </si>
  <si>
    <t>Informal financial operators (money lenders, pawn shops…)</t>
  </si>
  <si>
    <t>Friends and relatives</t>
  </si>
  <si>
    <t>B14Z_P</t>
  </si>
  <si>
    <t>Primary level</t>
  </si>
  <si>
    <t>Lower general secondary education</t>
  </si>
  <si>
    <t>Upper general secondary education</t>
  </si>
  <si>
    <t>Lower professional secondary education</t>
  </si>
  <si>
    <t>Upper professional secondary education</t>
  </si>
  <si>
    <t>Professional Certificate (secondary level)</t>
  </si>
  <si>
    <t>Professional Certificate (post-secondary level)</t>
  </si>
  <si>
    <t>What kind of work does/did your father /guardians usually do?</t>
  </si>
  <si>
    <t xml:space="preserve"> B22_C</t>
  </si>
  <si>
    <t>Code CITP</t>
  </si>
  <si>
    <t>B22_C_1</t>
  </si>
  <si>
    <t>Code CITP - section</t>
  </si>
  <si>
    <t>B22_C_2</t>
  </si>
  <si>
    <t>Code CITP - division</t>
  </si>
  <si>
    <t>[0,906]</t>
  </si>
  <si>
    <t>What kind of work does/did your mother /guardians usually do?</t>
  </si>
  <si>
    <t>B24_C</t>
  </si>
  <si>
    <t>[0,9510]</t>
  </si>
  <si>
    <t>B24_C_1</t>
  </si>
  <si>
    <t>B24_C_2</t>
  </si>
  <si>
    <t>[0,905]</t>
  </si>
  <si>
    <t>Have you ever attended school?</t>
  </si>
  <si>
    <t>C2_P</t>
  </si>
  <si>
    <t>I am currently studying at secondary technical level</t>
  </si>
  <si>
    <t>Secondary technical level</t>
  </si>
  <si>
    <t>Vocational education (post-secondary)</t>
  </si>
  <si>
    <t>C6_P</t>
  </si>
  <si>
    <t xml:space="preserve">C7 </t>
  </si>
  <si>
    <t>C7_P</t>
  </si>
  <si>
    <t>Others (describe)</t>
  </si>
  <si>
    <t xml:space="preserve"> C7_F</t>
  </si>
  <si>
    <t>Type of formation</t>
  </si>
  <si>
    <t>C7_F_C</t>
  </si>
  <si>
    <t xml:space="preserve"> [210, 7531]</t>
  </si>
  <si>
    <t>C7_F_1</t>
  </si>
  <si>
    <t>C7_F_2</t>
  </si>
  <si>
    <t>[2,705]</t>
  </si>
  <si>
    <t>C8_C</t>
  </si>
  <si>
    <t xml:space="preserve"> [0, 9629]</t>
  </si>
  <si>
    <t>C8_C_1</t>
  </si>
  <si>
    <t>C8_C_2</t>
  </si>
  <si>
    <t>Work for a public company</t>
  </si>
  <si>
    <t>C10_P</t>
  </si>
  <si>
    <t>C11_P</t>
  </si>
  <si>
    <t>C12_P</t>
  </si>
  <si>
    <t>[11991, 122015]</t>
  </si>
  <si>
    <t>Creating my own business</t>
  </si>
  <si>
    <t>D1A</t>
  </si>
  <si>
    <t>First, we will go through a list of activities. Thinking back, please identify if you have ever undertaken any of the following activities (for a period of at least three months) - Work for wage/salary with an employer (full- or part-time)</t>
  </si>
  <si>
    <t>D1B</t>
  </si>
  <si>
    <t>First, we will go through a list of activities. Thinking back, please identify if you have ever undertaken any of the following activities (for a period of at least three months) -  Self-employment</t>
  </si>
  <si>
    <t>D1C</t>
  </si>
  <si>
    <t>First, we will go through a list of activities. Thinking back, please identify if you have ever undertaken any of the following activities (for a period of at least three months)  Work for wage/salary through a temporary employment agency (Manpower, etc.)</t>
  </si>
  <si>
    <t>D1D</t>
  </si>
  <si>
    <t>First, we will go through a list of activities. Thinking back, please identify if you have ever undertaken any of the following activities (for a period of at least three months) Work as unpaid family member (work for family gain)</t>
  </si>
  <si>
    <t>D1E</t>
  </si>
  <si>
    <t>First, we will go through a list of activities. Thinking back, please identify if you have ever undertaken any of the following activities (for a period of at least three months) -Engaged in an apprenticeship or internship</t>
  </si>
  <si>
    <t>D1F</t>
  </si>
  <si>
    <t xml:space="preserve">First, we will go through a list of activities. Thinking back, please identify if you have ever undertaken any of the following activities (for a period of at least three months) - Available and actively looking for work </t>
  </si>
  <si>
    <t>D1G</t>
  </si>
  <si>
    <t>First, we will go through a list of activities. Thinking back, please identify if you have ever undertaken any of the following activities (for a period of at least three months) - Engaged in home duties (including child care)</t>
  </si>
  <si>
    <t>D2A</t>
  </si>
  <si>
    <t>D2a</t>
  </si>
  <si>
    <t xml:space="preserve">Among the activities identified in the previous question, which did you do first? </t>
  </si>
  <si>
    <t>D2B</t>
  </si>
  <si>
    <t>D2b</t>
  </si>
  <si>
    <t>When did you start that activity?</t>
  </si>
  <si>
    <t>[11997, 122014]</t>
  </si>
  <si>
    <t>D12AE</t>
  </si>
  <si>
    <t>Total number of eligible activities</t>
  </si>
  <si>
    <t xml:space="preserve">D3_01_year </t>
  </si>
  <si>
    <t xml:space="preserve"> Beginning Date- Year- Activity 1</t>
  </si>
  <si>
    <t>[1990,2015]</t>
  </si>
  <si>
    <t>D3_01_month</t>
  </si>
  <si>
    <t xml:space="preserve"> Beginning Date- Month- Activity 1</t>
  </si>
  <si>
    <t>D4_01</t>
  </si>
  <si>
    <t>Work for wage/salary through a temporary employment agency (Manpower, etc.)</t>
  </si>
  <si>
    <t>D5_01</t>
  </si>
  <si>
    <t>D6_01_year</t>
  </si>
  <si>
    <t>And on what date did you stop doing that and start your next job or other activity? Year - Activity 1</t>
  </si>
  <si>
    <t>[1991,2015]</t>
  </si>
  <si>
    <t>D6_01_month</t>
  </si>
  <si>
    <t>And on what date did you stop doing that and start your next job or other activity? Month - Activity 1</t>
  </si>
  <si>
    <t>D7_01</t>
  </si>
  <si>
    <t>No contract (self-employed, unpaid, ect.)</t>
  </si>
  <si>
    <t>D8_01</t>
  </si>
  <si>
    <t>D9_01</t>
  </si>
  <si>
    <t>D10_01</t>
  </si>
  <si>
    <t>What was the duration of your contract or aggreement? Activity 1</t>
  </si>
  <si>
    <t>12 months to &lt;36 months</t>
  </si>
  <si>
    <t>D11_01</t>
  </si>
  <si>
    <t>To what extent were you satisfied with your  job? Activity 1</t>
  </si>
  <si>
    <t>Satisfied</t>
  </si>
  <si>
    <t>Unsatisfied</t>
  </si>
  <si>
    <t>D12_01</t>
  </si>
  <si>
    <t>DAA_01</t>
  </si>
  <si>
    <t>Did you perform another activity than activity 1</t>
  </si>
  <si>
    <t xml:space="preserve">D3_02_year </t>
  </si>
  <si>
    <t xml:space="preserve"> Beginning Date- Year- Activity 2</t>
  </si>
  <si>
    <t>D3_02_month</t>
  </si>
  <si>
    <t xml:space="preserve"> Beginning Date- Month- Activity 2</t>
  </si>
  <si>
    <t>[1,13]</t>
  </si>
  <si>
    <t>D4_02</t>
  </si>
  <si>
    <t>Which of the following activities best corresponds to what you were doing?  Activity 2</t>
  </si>
  <si>
    <t>D5_02</t>
  </si>
  <si>
    <t>Are you still doing this activity? Activity 2</t>
  </si>
  <si>
    <t>D6_02_year</t>
  </si>
  <si>
    <t>And on what date did you stop doing that and start your next job or other activity? Year - Activity 2</t>
  </si>
  <si>
    <t>[1996,2015]</t>
  </si>
  <si>
    <t>D6_02_month</t>
  </si>
  <si>
    <t>And on what date did you stop doing that and start your next job or other activity? Month - Activity 2</t>
  </si>
  <si>
    <t>D7_02</t>
  </si>
  <si>
    <t>Were you currently employed on the basis of? Activity 2</t>
  </si>
  <si>
    <t>D8_02</t>
  </si>
  <si>
    <t>Was your contract or agreement of? Activity 2</t>
  </si>
  <si>
    <t>D9_02</t>
  </si>
  <si>
    <t>Why was your contract or agreement of limited duration? Activity 2</t>
  </si>
  <si>
    <t>D10_02</t>
  </si>
  <si>
    <t>What was the duration of your contract or aggreement? Activity 2</t>
  </si>
  <si>
    <t>D11_02</t>
  </si>
  <si>
    <t>To what extent were you satisfied with your  job? Activity 2</t>
  </si>
  <si>
    <t>D12_02</t>
  </si>
  <si>
    <t>Which of the following best describes why you stopped that job? Activity 2</t>
  </si>
  <si>
    <t>DAA_02</t>
  </si>
  <si>
    <t>Did you perform another activity than activity 2</t>
  </si>
  <si>
    <t xml:space="preserve">D3_03_year </t>
  </si>
  <si>
    <t xml:space="preserve"> Beginning Date- Year- Activity 3</t>
  </si>
  <si>
    <t>D3_03_month</t>
  </si>
  <si>
    <t xml:space="preserve"> Beginning Date- Month- Activity 3</t>
  </si>
  <si>
    <t>D4_03</t>
  </si>
  <si>
    <t>Which of the following activities best corresponds to what you were doing?  Activity 3</t>
  </si>
  <si>
    <t>D5_03</t>
  </si>
  <si>
    <t>Are you still doing this activity? Activity 3</t>
  </si>
  <si>
    <t>D6_03_year</t>
  </si>
  <si>
    <t>And on what date did you stop doing that and start your next job or other activity? Year - Activity 3</t>
  </si>
  <si>
    <t>[2000,2015]</t>
  </si>
  <si>
    <t>D6_03_month</t>
  </si>
  <si>
    <t>And on what date did you stop doing that and start your next job or other activity? Month - Activity 3</t>
  </si>
  <si>
    <t>D7_03</t>
  </si>
  <si>
    <t>Were you currently employed on the basis of? Activity 3</t>
  </si>
  <si>
    <t>D8_03</t>
  </si>
  <si>
    <t>Was your contract or agreement of? Activity 3</t>
  </si>
  <si>
    <t>D9_03</t>
  </si>
  <si>
    <t>Why was your contract or agreement of limited duration? Activity 3</t>
  </si>
  <si>
    <t>D10_03</t>
  </si>
  <si>
    <t>What was the duration of your contract or aggreement? Activity 3</t>
  </si>
  <si>
    <t>D11_03</t>
  </si>
  <si>
    <t>To what extent were you satisfied with your  job? Activity 3</t>
  </si>
  <si>
    <t>D12_03</t>
  </si>
  <si>
    <t>Which of the following best describes why you stopped that job? Activity 3</t>
  </si>
  <si>
    <t>DAA_03</t>
  </si>
  <si>
    <t>Did you perform another activity than Activity 3</t>
  </si>
  <si>
    <t xml:space="preserve">D3_04_year </t>
  </si>
  <si>
    <t xml:space="preserve"> Beginning Date- Year- Activity 4</t>
  </si>
  <si>
    <t>D3_04_month</t>
  </si>
  <si>
    <t xml:space="preserve"> Beginning Date- Month- Activity 4</t>
  </si>
  <si>
    <t>D4_04</t>
  </si>
  <si>
    <t>Which of the following activities best corresponds to what you were doing?  Activity 4</t>
  </si>
  <si>
    <t>D5_04</t>
  </si>
  <si>
    <t>Are you still doing this activity? Activity 4</t>
  </si>
  <si>
    <t>D6_04_year</t>
  </si>
  <si>
    <t>And on what date did you stop doing that and start your next job or other activity? Year - Activity 4</t>
  </si>
  <si>
    <t>[2002,2015]</t>
  </si>
  <si>
    <t>D6_04_month</t>
  </si>
  <si>
    <t>And on what date did you stop doing that and start your next job or other activity? Month - Activity 4</t>
  </si>
  <si>
    <t>D7_04</t>
  </si>
  <si>
    <t>Were you currently employed on the basis of? Activity 4</t>
  </si>
  <si>
    <t>D8_04</t>
  </si>
  <si>
    <t>Was your contract or agreement of? Activity 4</t>
  </si>
  <si>
    <t>D9_04</t>
  </si>
  <si>
    <t>Why was your contract or agreement of limited duration? Activity 4</t>
  </si>
  <si>
    <t>D10_04</t>
  </si>
  <si>
    <t>What was the duration of your contract or aggreement? Activity 4</t>
  </si>
  <si>
    <t>D11_04</t>
  </si>
  <si>
    <t>To what extent were you satisfied with your  job? Activity 4</t>
  </si>
  <si>
    <t>D12_04</t>
  </si>
  <si>
    <t>Which of the following best describes why you stopped that job? Activity 4</t>
  </si>
  <si>
    <t>DAA_04</t>
  </si>
  <si>
    <t>Did you perform another activity than Activity 4</t>
  </si>
  <si>
    <t xml:space="preserve">D3_05_year </t>
  </si>
  <si>
    <t xml:space="preserve"> Beginning Date- Year- Activity 5</t>
  </si>
  <si>
    <t>D3_05_month</t>
  </si>
  <si>
    <t xml:space="preserve"> Beginning Date- Month- Activity 5</t>
  </si>
  <si>
    <t>D4_05</t>
  </si>
  <si>
    <t>Which of the following activities best corresponds to what you were doing?  Activity 5</t>
  </si>
  <si>
    <t>D5_05</t>
  </si>
  <si>
    <t>Are you still doing this activity? Activity 5</t>
  </si>
  <si>
    <t>D6_05_year</t>
  </si>
  <si>
    <t>And on what date did you stop doing that and start your next job or other activity? Year - Activity 5</t>
  </si>
  <si>
    <t>D6_05_month</t>
  </si>
  <si>
    <t>And on what date did you stop doing that and start your next job or other activity? Month - Activity 5</t>
  </si>
  <si>
    <t>D7_05</t>
  </si>
  <si>
    <t>Were you currently employed on the basis of? Activity 5</t>
  </si>
  <si>
    <t>D8_05</t>
  </si>
  <si>
    <t>Was your contract or agreement of? Activity 5</t>
  </si>
  <si>
    <t>D9_05</t>
  </si>
  <si>
    <t>Why was your contract or agreement of limited duration? Activity 5</t>
  </si>
  <si>
    <t>D10_05</t>
  </si>
  <si>
    <t>What was the duration of your contract or aggreement? Activity 5</t>
  </si>
  <si>
    <t>D11_05</t>
  </si>
  <si>
    <t>To what extent were you satisfied with your  job? Activity 5</t>
  </si>
  <si>
    <t>D12_05</t>
  </si>
  <si>
    <t>Which of the following best describes why you stopped that job? Activity 5</t>
  </si>
  <si>
    <t>DAA_05</t>
  </si>
  <si>
    <t>Did you perform another activity than Activity 5</t>
  </si>
  <si>
    <t xml:space="preserve">D3_06_year </t>
  </si>
  <si>
    <t xml:space="preserve"> Beginning Date- Year- Activity 6</t>
  </si>
  <si>
    <t>D3_06_month</t>
  </si>
  <si>
    <t xml:space="preserve"> Beginning Date- Month- Activity 6</t>
  </si>
  <si>
    <t>D4_06</t>
  </si>
  <si>
    <t>Which of the following activities best corresponds to what you were doing?  Activity 6</t>
  </si>
  <si>
    <t>D5_06</t>
  </si>
  <si>
    <t>Are you still doing this activity? Activity 6</t>
  </si>
  <si>
    <t>D6_06_year</t>
  </si>
  <si>
    <t>And on what date did you stop doing that and start your next job or other activity? Year - Activity 6</t>
  </si>
  <si>
    <t>[2003,2015]</t>
  </si>
  <si>
    <t>D6_06_month</t>
  </si>
  <si>
    <t>And on what date did you stop doing that and start your next job or other activity? Month - Activity 6</t>
  </si>
  <si>
    <t>D7_06</t>
  </si>
  <si>
    <t>Were you currently employed on the basis of? Activity 6</t>
  </si>
  <si>
    <t>D8_06</t>
  </si>
  <si>
    <t>Was your contract or agreement of? Activity 6</t>
  </si>
  <si>
    <t>D9_06</t>
  </si>
  <si>
    <t>Why was your contract or agreement of limited duration? Activity 6</t>
  </si>
  <si>
    <t>D10_06</t>
  </si>
  <si>
    <t>What was the duration of your contract or aggreement? Activity 6</t>
  </si>
  <si>
    <t>D11_06</t>
  </si>
  <si>
    <t>To what extent were you satisfied with your  job? Activity 6</t>
  </si>
  <si>
    <t>D12_06</t>
  </si>
  <si>
    <t>Which of the following best describes why you stopped that job? Activity 6</t>
  </si>
  <si>
    <t>DAA_06</t>
  </si>
  <si>
    <t>Did you perform another activity than Activity 6</t>
  </si>
  <si>
    <t xml:space="preserve">D3_07_year </t>
  </si>
  <si>
    <t xml:space="preserve"> Beginning Date- Year- Activity 7</t>
  </si>
  <si>
    <t>D3_07_month</t>
  </si>
  <si>
    <t xml:space="preserve"> Beginning Date- Month- Activity 7</t>
  </si>
  <si>
    <t>D4_07</t>
  </si>
  <si>
    <t>Which of the following activities best corresponds to what you were doing?  Activity 7</t>
  </si>
  <si>
    <t>D5_07</t>
  </si>
  <si>
    <t>Are you still doing this activity? Activity 7</t>
  </si>
  <si>
    <t>D6_07_year</t>
  </si>
  <si>
    <t>And on what date did you stop doing that and start your next job or other activity? Year - Activity 7</t>
  </si>
  <si>
    <t>D6_07_month</t>
  </si>
  <si>
    <t>And on what date did you stop doing that and start your next job or other activity? Month - Activity 7</t>
  </si>
  <si>
    <t>D7_07</t>
  </si>
  <si>
    <t>Were you currently employed on the basis of? Activity 7</t>
  </si>
  <si>
    <t>D8_07</t>
  </si>
  <si>
    <t>Was your contract or agreement of? Activity 7</t>
  </si>
  <si>
    <t>D9_07</t>
  </si>
  <si>
    <t>Why was your contract or agreement of limited duration? Activity 7</t>
  </si>
  <si>
    <t>D10_07</t>
  </si>
  <si>
    <t>What was the duration of your contract or aggreement? Activity 7</t>
  </si>
  <si>
    <t>D11_07</t>
  </si>
  <si>
    <t>To what extent were you satisfied with your  job? Activity 7</t>
  </si>
  <si>
    <t>D12_07</t>
  </si>
  <si>
    <t>Which of the following best describes why you stopped that job? Activity 7</t>
  </si>
  <si>
    <t>DAA_07</t>
  </si>
  <si>
    <t>Did you perform another activity than Activity 7</t>
  </si>
  <si>
    <t xml:space="preserve">D3_08_year </t>
  </si>
  <si>
    <t xml:space="preserve"> Beginning Date- Year- Activity 8</t>
  </si>
  <si>
    <t>D3_08_month</t>
  </si>
  <si>
    <t xml:space="preserve"> Beginning Date- Month- Activity 8</t>
  </si>
  <si>
    <t>D4_08</t>
  </si>
  <si>
    <t>Which of the following activities best corresponds to what you were doing?  Activity 8</t>
  </si>
  <si>
    <t>D5_08</t>
  </si>
  <si>
    <t>Are you still doing this activity? Activity 8</t>
  </si>
  <si>
    <t>D6_08_year</t>
  </si>
  <si>
    <t>And on what date did you stop doing that and start your next job or other activity? Year - Activity 8</t>
  </si>
  <si>
    <t>[2004,2015]</t>
  </si>
  <si>
    <t>D6_08_month</t>
  </si>
  <si>
    <t>And on what date did you stop doing that and start your next job or other activity? Month - Activity 8</t>
  </si>
  <si>
    <t>[2,6]</t>
  </si>
  <si>
    <t>D7_08</t>
  </si>
  <si>
    <t>Were you currently employed on the basis of? Activity 8</t>
  </si>
  <si>
    <t>D8_08</t>
  </si>
  <si>
    <t>Was your contract or agreement of? Activity 8</t>
  </si>
  <si>
    <t>D9_08</t>
  </si>
  <si>
    <t>Why was your contract or agreement of limited duration? Activity 8</t>
  </si>
  <si>
    <t>D10_08</t>
  </si>
  <si>
    <t>What was the duration of your contract or aggreement? Activity 8</t>
  </si>
  <si>
    <t>D11_08</t>
  </si>
  <si>
    <t>To what extent were you satisfied with your  job? Activity 8</t>
  </si>
  <si>
    <t>D12_08</t>
  </si>
  <si>
    <t>Which of the following best describes why you stopped that job? Activity 8</t>
  </si>
  <si>
    <t>DAA_08</t>
  </si>
  <si>
    <t>Did you perform another activity than Activity 8</t>
  </si>
  <si>
    <t xml:space="preserve">D3_09_year </t>
  </si>
  <si>
    <t xml:space="preserve"> Beginning Date- Year- Activity 9</t>
  </si>
  <si>
    <t>D3_09_month</t>
  </si>
  <si>
    <t xml:space="preserve"> Beginning Date- Month- Activity 9</t>
  </si>
  <si>
    <t>D4_09</t>
  </si>
  <si>
    <t>Which of the following activities best corresponds to what you were doing?  Activity 9</t>
  </si>
  <si>
    <t>D5_09</t>
  </si>
  <si>
    <t>Are you still doing this activity? Activity 9</t>
  </si>
  <si>
    <t>D6_09_year</t>
  </si>
  <si>
    <t>And on what date did you stop doing that and start your next job or other activity? Year - Activity 9</t>
  </si>
  <si>
    <t>[2004,2013]</t>
  </si>
  <si>
    <t>D6_09_month</t>
  </si>
  <si>
    <t>And on what date did you stop doing that and start your next job or other activity? Month - Activity 9</t>
  </si>
  <si>
    <t>[10,10]</t>
  </si>
  <si>
    <t>D7_09</t>
  </si>
  <si>
    <t>Were you currently employed on the basis of? Activity 9</t>
  </si>
  <si>
    <t>D8_09</t>
  </si>
  <si>
    <t>Was your contract or agreement of? Activity 9</t>
  </si>
  <si>
    <t>D9_09</t>
  </si>
  <si>
    <t>Why was your contract or agreement of limited duration? Activity 9</t>
  </si>
  <si>
    <t>D10_09</t>
  </si>
  <si>
    <t>What was the duration of your contract or aggreement? Activity 9</t>
  </si>
  <si>
    <t>D11_09</t>
  </si>
  <si>
    <t>To what extent were you satisfied with your  job? Activity 9</t>
  </si>
  <si>
    <t>D12_09</t>
  </si>
  <si>
    <t>Which of the following best describes why you stopped that job? Activity 9</t>
  </si>
  <si>
    <t>DAA_09</t>
  </si>
  <si>
    <t>Did you perform another activity than Activity 9</t>
  </si>
  <si>
    <t xml:space="preserve">D3_10_year </t>
  </si>
  <si>
    <t xml:space="preserve"> Beginning Date- Year- Activity 10</t>
  </si>
  <si>
    <t>D3_10_month</t>
  </si>
  <si>
    <t xml:space="preserve"> Beginning Date- Month- Activity 10</t>
  </si>
  <si>
    <t>D4_10</t>
  </si>
  <si>
    <t>Which of the following activities best corresponds to what you were doing?  Activity 10</t>
  </si>
  <si>
    <t>D5_10</t>
  </si>
  <si>
    <t>Are you still doing this activity? Activity 10</t>
  </si>
  <si>
    <t>D6_10_year</t>
  </si>
  <si>
    <t>And on what date did you stop doing that and start your next job or other activity? Year - Activity 10</t>
  </si>
  <si>
    <t>D6_10_month</t>
  </si>
  <si>
    <t>And on what date did you stop doing that and start your next job or other activity? Month - Activity 10</t>
  </si>
  <si>
    <t>D7_10</t>
  </si>
  <si>
    <t>Were you currently employed on the basis of? Activity 10</t>
  </si>
  <si>
    <t>D8_10</t>
  </si>
  <si>
    <t>Was your contract or agreement of? Activity 10</t>
  </si>
  <si>
    <t>D9_10</t>
  </si>
  <si>
    <t>Why was your contract or agreement of limited duration? Activity 10</t>
  </si>
  <si>
    <t>What was the duration of your contract or aggreement? Activity 10</t>
  </si>
  <si>
    <t>To what extent were you satisfied with your  job? Activity 10</t>
  </si>
  <si>
    <t>Which of the following best describes why you stopped that job? Activity 10</t>
  </si>
  <si>
    <t>DAA_10</t>
  </si>
  <si>
    <t>Did you perform another activity than Activity 10</t>
  </si>
  <si>
    <t xml:space="preserve">During last week, did you do any of the following activities, even if only for one hour? (e) Do any work on your own (or your household’s) plot, farm, food garden, or help in growing farm produce for sale or in looking after animals intended for sale
growing farm produce for sale or in looking after animals intended for sale? 
</t>
  </si>
  <si>
    <t>Temporary disability</t>
  </si>
  <si>
    <t>Wokplace closure</t>
  </si>
  <si>
    <t>DLN_01</t>
  </si>
  <si>
    <t>Activity line number</t>
  </si>
  <si>
    <t>DLN_02</t>
  </si>
  <si>
    <t>DLN_03</t>
  </si>
  <si>
    <t>DLN_04</t>
  </si>
  <si>
    <t>DLN_05</t>
  </si>
  <si>
    <t>DLN_06</t>
  </si>
  <si>
    <t>DLN_07</t>
  </si>
  <si>
    <t>DLN_08</t>
  </si>
  <si>
    <t>DLN_09</t>
  </si>
  <si>
    <t>DLN_10</t>
  </si>
  <si>
    <t>What is the name of the profession, occupation, job, task or main job you held last week?</t>
  </si>
  <si>
    <t>What are your main tasks or duties?</t>
  </si>
  <si>
    <t>E2_C</t>
  </si>
  <si>
    <t>E2_C_1</t>
  </si>
  <si>
    <t>E2_C_2</t>
  </si>
  <si>
    <t>What kind of industrial, commercial or service is performed on your workplace?</t>
  </si>
  <si>
    <t>What are the main goods or services produced in your workplace or what are the main features of your workplace?</t>
  </si>
  <si>
    <t>E4_C</t>
  </si>
  <si>
    <t>[0,9700]</t>
  </si>
  <si>
    <t>E4_C_1</t>
  </si>
  <si>
    <t>[0,20]</t>
  </si>
  <si>
    <t>E4_C_2</t>
  </si>
  <si>
    <t xml:space="preserve">State-owned enterprise </t>
  </si>
  <si>
    <t>Does your company / firm / activity (or one where you work) is officially registered / registered with the NATIONAL INSTITUTE OF STATISTICS?</t>
  </si>
  <si>
    <t>Current registration</t>
  </si>
  <si>
    <t>In your job/activity, are you:</t>
  </si>
  <si>
    <t>E8_P</t>
  </si>
  <si>
    <t>Public employment program</t>
  </si>
  <si>
    <t>E11_P</t>
  </si>
  <si>
    <t xml:space="preserve">In your current job, can you benefit from the following services? Transport or transport allowance </t>
  </si>
  <si>
    <t xml:space="preserve">In your current job, can you benefit from the following services?  Annual paid leave (holiday time) </t>
  </si>
  <si>
    <t xml:space="preserve">In your current job, can you benefit from the following services?   Paid sick leave </t>
  </si>
  <si>
    <t xml:space="preserve">In your current job, can you benefit from the following services?  Pension/old age insurance </t>
  </si>
  <si>
    <t xml:space="preserve">In your current job, can you benefit from the following services?   Severance/end of service payment </t>
  </si>
  <si>
    <t xml:space="preserve">In your current job, can you benefit from the following services?   Overtime pay </t>
  </si>
  <si>
    <t xml:space="preserve">In your current job, can you benefit from the following services?   Medical insurance coverage </t>
  </si>
  <si>
    <t xml:space="preserve">In your current job, can you benefit from the following services?  Bonus/reward for good performance </t>
  </si>
  <si>
    <t xml:space="preserve">In your current job, can you benefit from the following services?   Social security contributions </t>
  </si>
  <si>
    <t>In your current job, can you benefit from the following services?  Education or training Courses</t>
  </si>
  <si>
    <t xml:space="preserve">In your current job, can you benefit from the following services?  Occupational safety/protective equipment or clothing </t>
  </si>
  <si>
    <t xml:space="preserve">In your current job, can you benefit from the following services?  Childcare facilities </t>
  </si>
  <si>
    <t>In your current job, can you benefit from the following services?   Maternity / paternity leave</t>
  </si>
  <si>
    <t>E14_CN</t>
  </si>
  <si>
    <t xml:space="preserve"> [0, 1800000]</t>
  </si>
  <si>
    <t>Amount</t>
  </si>
  <si>
    <t>E16_TSS</t>
  </si>
  <si>
    <t>[0, 500000]</t>
  </si>
  <si>
    <t>E17_P</t>
  </si>
  <si>
    <t>[0,650]</t>
  </si>
  <si>
    <t>Last week, did you have anyone helping you in your economic activity?</t>
  </si>
  <si>
    <t>E19_1</t>
  </si>
  <si>
    <t>E19_2</t>
  </si>
  <si>
    <t>E19_3</t>
  </si>
  <si>
    <t>[2,2]</t>
  </si>
  <si>
    <t>[0, 4500000]</t>
  </si>
  <si>
    <t>[0, 2380000]</t>
  </si>
  <si>
    <t>[-10000, 4300000]</t>
  </si>
  <si>
    <t>Lack of premises</t>
  </si>
  <si>
    <t>Too young to work somewhere else</t>
  </si>
  <si>
    <t>The question is not relevant as I have never attended school</t>
  </si>
  <si>
    <t>[0,120]</t>
  </si>
  <si>
    <t>E38_P</t>
  </si>
  <si>
    <t>E40_P</t>
  </si>
  <si>
    <t>E41_P</t>
  </si>
  <si>
    <t>Guidance on business creation</t>
  </si>
  <si>
    <t>Guidance on career</t>
  </si>
  <si>
    <t>E42_P</t>
  </si>
  <si>
    <t>E46_M</t>
  </si>
  <si>
    <t xml:space="preserve">If yes, how much? </t>
  </si>
  <si>
    <t>[2000, 5000000]</t>
  </si>
  <si>
    <t>Placed/answered job advertisement(s).</t>
  </si>
  <si>
    <t xml:space="preserve"> Took a test or interview</t>
  </si>
  <si>
    <t xml:space="preserve"> Asked friends, relatives, acquaintances</t>
  </si>
  <si>
    <t>h</t>
  </si>
  <si>
    <t xml:space="preserve"> Looked for land, building, equipment, machinery to start own business or farming</t>
  </si>
  <si>
    <t>i</t>
  </si>
  <si>
    <t>j</t>
  </si>
  <si>
    <t>No method</t>
  </si>
  <si>
    <t>F2Z_P</t>
  </si>
  <si>
    <t>F3A</t>
  </si>
  <si>
    <t>F3B</t>
  </si>
  <si>
    <t>F5_P</t>
  </si>
  <si>
    <t>Pregnancy/ Maternity</t>
  </si>
  <si>
    <t>F10_P</t>
  </si>
  <si>
    <t>F11_P</t>
  </si>
  <si>
    <t>F14_P</t>
  </si>
  <si>
    <t>F15_C</t>
  </si>
  <si>
    <t>[0, 9510]</t>
  </si>
  <si>
    <t>F15_C_1</t>
  </si>
  <si>
    <t>F15_C_2</t>
  </si>
  <si>
    <t>F19_M</t>
  </si>
  <si>
    <t>[ 500, 5000000]</t>
  </si>
  <si>
    <t>F20Z_P</t>
  </si>
  <si>
    <t>Lack of networks</t>
  </si>
  <si>
    <t>F23_P</t>
  </si>
  <si>
    <t>F25</t>
  </si>
  <si>
    <t>End of interview (time)</t>
  </si>
  <si>
    <t>[17, 2328]</t>
  </si>
  <si>
    <t>A4_kod</t>
  </si>
  <si>
    <t>A6_kod</t>
  </si>
  <si>
    <t xml:space="preserve">A6A_kod  </t>
  </si>
  <si>
    <t>Individual identifiant</t>
  </si>
  <si>
    <t>unique</t>
  </si>
  <si>
    <t>unique individual</t>
  </si>
  <si>
    <t>A13D</t>
  </si>
  <si>
    <t xml:space="preserve">Day of interview </t>
  </si>
  <si>
    <t>A13M</t>
  </si>
  <si>
    <t>Month of interview</t>
  </si>
  <si>
    <t>A13Y</t>
  </si>
  <si>
    <t xml:space="preserve">Year of interview </t>
  </si>
  <si>
    <t>[2015,2015]</t>
  </si>
  <si>
    <t>A16H</t>
  </si>
  <si>
    <t xml:space="preserve">Hours start of interview </t>
  </si>
  <si>
    <t>[0,23]</t>
  </si>
  <si>
    <t>A16M</t>
  </si>
  <si>
    <t xml:space="preserve">Minutes start of interview </t>
  </si>
  <si>
    <t>[0,59]</t>
  </si>
  <si>
    <t>B2_J</t>
  </si>
  <si>
    <t>B2_M</t>
  </si>
  <si>
    <t>B3_Y</t>
  </si>
  <si>
    <t>[1985,2000]</t>
  </si>
  <si>
    <t>B13A</t>
  </si>
  <si>
    <t>B13B</t>
  </si>
  <si>
    <t>B13C</t>
  </si>
  <si>
    <t>B13D</t>
  </si>
  <si>
    <t>B13E</t>
  </si>
  <si>
    <t>B13F</t>
  </si>
  <si>
    <t>B13G</t>
  </si>
  <si>
    <t>B13Z</t>
  </si>
  <si>
    <t>B14A</t>
  </si>
  <si>
    <t>B14B</t>
  </si>
  <si>
    <t>B14C</t>
  </si>
  <si>
    <t>B14D</t>
  </si>
  <si>
    <t>B14E</t>
  </si>
  <si>
    <t>B14F</t>
  </si>
  <si>
    <t>B14G</t>
  </si>
  <si>
    <t>B14Z</t>
  </si>
  <si>
    <t>C13_M</t>
  </si>
  <si>
    <t>Please approximate when you finished with your formal education/training - month</t>
  </si>
  <si>
    <t>C13_A</t>
  </si>
  <si>
    <t>Please approximate when you finished with your formal education/training - year</t>
  </si>
  <si>
    <t>D2B_M</t>
  </si>
  <si>
    <t>When did you start that activity? Month</t>
  </si>
  <si>
    <t>D2B_A</t>
  </si>
  <si>
    <t>When did you start that activity? Year</t>
  </si>
  <si>
    <t>Paid employees</t>
  </si>
  <si>
    <t>Unpaid family members</t>
  </si>
  <si>
    <t>Apprentices/Interns</t>
  </si>
  <si>
    <t>No help, working alone</t>
  </si>
  <si>
    <t>F2A</t>
  </si>
  <si>
    <t>F2B</t>
  </si>
  <si>
    <t>F2C</t>
  </si>
  <si>
    <t>F2D</t>
  </si>
  <si>
    <t>F2E</t>
  </si>
  <si>
    <t>F2F</t>
  </si>
  <si>
    <t>F2G</t>
  </si>
  <si>
    <t>F2H</t>
  </si>
  <si>
    <t>F2I</t>
  </si>
  <si>
    <t>F2Z</t>
  </si>
  <si>
    <t>F2J</t>
  </si>
  <si>
    <t>F20A</t>
  </si>
  <si>
    <t>F20B</t>
  </si>
  <si>
    <t>F20C</t>
  </si>
  <si>
    <t>F20D</t>
  </si>
  <si>
    <t>F20E</t>
  </si>
  <si>
    <t>F20F</t>
  </si>
  <si>
    <t>F20G</t>
  </si>
  <si>
    <t>F20Z</t>
  </si>
  <si>
    <t>F22A</t>
  </si>
  <si>
    <t>F22B</t>
  </si>
  <si>
    <t>F22C</t>
  </si>
  <si>
    <t>F22D</t>
  </si>
  <si>
    <t>F22E</t>
  </si>
  <si>
    <t xml:space="preserve">id </t>
  </si>
  <si>
    <t>ID</t>
  </si>
  <si>
    <t>[10103, 1751501]</t>
  </si>
  <si>
    <t>DEP</t>
  </si>
  <si>
    <t>Region</t>
  </si>
  <si>
    <t xml:space="preserve">Kouilou          </t>
  </si>
  <si>
    <t>Niari</t>
  </si>
  <si>
    <t>Lékoumou</t>
  </si>
  <si>
    <t>Bouenza</t>
  </si>
  <si>
    <t>Pool</t>
  </si>
  <si>
    <t>Plateaux</t>
  </si>
  <si>
    <t>Cuvette</t>
  </si>
  <si>
    <t>Cuvette-Ouest</t>
  </si>
  <si>
    <t>Sangha</t>
  </si>
  <si>
    <t>Likouala</t>
  </si>
  <si>
    <t>Brazzaville</t>
  </si>
  <si>
    <t>Pointe-Noire</t>
  </si>
  <si>
    <t xml:space="preserve"> COM_DIST</t>
  </si>
  <si>
    <t>[121,1201]</t>
  </si>
  <si>
    <t xml:space="preserve"> RESID</t>
  </si>
  <si>
    <t>Area of residence</t>
  </si>
  <si>
    <t>wgt</t>
  </si>
  <si>
    <t>Household weight</t>
  </si>
  <si>
    <t>[15, 3108]</t>
  </si>
  <si>
    <t>agegroup</t>
  </si>
  <si>
    <t>Age group</t>
  </si>
  <si>
    <t>15-19 years old</t>
  </si>
  <si>
    <t>20-24 years old</t>
  </si>
  <si>
    <t>25-29 years old</t>
  </si>
  <si>
    <t>Unemployed</t>
  </si>
  <si>
    <t>Malawi</t>
  </si>
  <si>
    <t>SWTS_Malawi_2014.dta</t>
  </si>
  <si>
    <t>HH2</t>
  </si>
  <si>
    <t>Cluster Number</t>
  </si>
  <si>
    <t>[1,120]</t>
  </si>
  <si>
    <t>HH5</t>
  </si>
  <si>
    <t>Household Number</t>
  </si>
  <si>
    <t>Name of Respondent and line number</t>
  </si>
  <si>
    <t xml:space="preserve">[101,315] </t>
  </si>
  <si>
    <t>Residence</t>
  </si>
  <si>
    <t>EA Number</t>
  </si>
  <si>
    <t>[0,804]</t>
  </si>
  <si>
    <t>A6BD</t>
  </si>
  <si>
    <t>Date of interview - Day</t>
  </si>
  <si>
    <t>[4,28]</t>
  </si>
  <si>
    <t>A6BM</t>
  </si>
  <si>
    <t>Date of interview - Month</t>
  </si>
  <si>
    <t>[9,9]</t>
  </si>
  <si>
    <t>A6BY</t>
  </si>
  <si>
    <t>Date of interview - Year</t>
  </si>
  <si>
    <t>[2014,2014]</t>
  </si>
  <si>
    <t>Total household members</t>
  </si>
  <si>
    <t>Total eligible Members age 15-29</t>
  </si>
  <si>
    <t xml:space="preserve">[0,40] </t>
  </si>
  <si>
    <t xml:space="preserve">[0,9]  </t>
  </si>
  <si>
    <t>B02</t>
  </si>
  <si>
    <t>B03A</t>
  </si>
  <si>
    <t>[0,31]</t>
  </si>
  <si>
    <t>Day</t>
  </si>
  <si>
    <t>Don't know day</t>
  </si>
  <si>
    <t>B03B</t>
  </si>
  <si>
    <t xml:space="preserve">[1,12] </t>
  </si>
  <si>
    <t>Month</t>
  </si>
  <si>
    <t>Don"t know month</t>
  </si>
  <si>
    <t>B03C</t>
  </si>
  <si>
    <t>[1984,1999]</t>
  </si>
  <si>
    <t>B04</t>
  </si>
  <si>
    <t xml:space="preserve"> B05</t>
  </si>
  <si>
    <t>B5A</t>
  </si>
  <si>
    <t>B06</t>
  </si>
  <si>
    <t>Town</t>
  </si>
  <si>
    <t>City</t>
  </si>
  <si>
    <t>B07</t>
  </si>
  <si>
    <t>Farming</t>
  </si>
  <si>
    <t>Returning home</t>
  </si>
  <si>
    <t>B07A</t>
  </si>
  <si>
    <t>B7A</t>
  </si>
  <si>
    <t>Do you have any relatives (parents/brothers/sisters) living abroad ?</t>
  </si>
  <si>
    <t>B07B</t>
  </si>
  <si>
    <t xml:space="preserve">If yes how many ? 0-14 Years </t>
  </si>
  <si>
    <t xml:space="preserve">[0,8] </t>
  </si>
  <si>
    <t>B07C</t>
  </si>
  <si>
    <t xml:space="preserve">If yes how many ? 15-29 Years </t>
  </si>
  <si>
    <t>B07D</t>
  </si>
  <si>
    <t xml:space="preserve">If yes how many ? +30 Years </t>
  </si>
  <si>
    <t>[0,8]</t>
  </si>
  <si>
    <t>B07E</t>
  </si>
  <si>
    <t>Total members living abroad</t>
  </si>
  <si>
    <t>B08</t>
  </si>
  <si>
    <t>B09</t>
  </si>
  <si>
    <t xml:space="preserve"> [12,28] </t>
  </si>
  <si>
    <t>B11A</t>
  </si>
  <si>
    <t>How many?</t>
  </si>
  <si>
    <t xml:space="preserve">[1,6] </t>
  </si>
  <si>
    <t>Remittances/ Money transfer services</t>
  </si>
  <si>
    <t>B13H</t>
  </si>
  <si>
    <t>Village Bank</t>
  </si>
  <si>
    <t>B13X</t>
  </si>
  <si>
    <t>Others service (specify)</t>
  </si>
  <si>
    <t xml:space="preserve">Microfinance institutions </t>
  </si>
  <si>
    <t>Informal financial operators (money lenders, pawn shops)</t>
  </si>
  <si>
    <t>Other services (specify)</t>
  </si>
  <si>
    <t xml:space="preserve"> [11,96]</t>
  </si>
  <si>
    <t>[11,93]</t>
  </si>
  <si>
    <t>C07A</t>
  </si>
  <si>
    <t>C7A</t>
  </si>
  <si>
    <t>I am learning (in training course or apprenticeship/internership programme : programme code</t>
  </si>
  <si>
    <t>C08</t>
  </si>
  <si>
    <t>[1,75]</t>
  </si>
  <si>
    <t>Dont' know</t>
  </si>
  <si>
    <t>C13B</t>
  </si>
  <si>
    <t>[1,98]</t>
  </si>
  <si>
    <t>D02B</t>
  </si>
  <si>
    <t>[1989,2014]</t>
  </si>
  <si>
    <t>D03A1</t>
  </si>
  <si>
    <t>D03A2</t>
  </si>
  <si>
    <t>[1994,2014]</t>
  </si>
  <si>
    <t>D03A3</t>
  </si>
  <si>
    <t>[1998,2014]</t>
  </si>
  <si>
    <t>D03A4</t>
  </si>
  <si>
    <t>[1999,2014]</t>
  </si>
  <si>
    <t>D03A5</t>
  </si>
  <si>
    <t>D03A6</t>
  </si>
  <si>
    <t>Beginning date - Year -Activity_6</t>
  </si>
  <si>
    <t>[2011,2013]</t>
  </si>
  <si>
    <t>D03A7</t>
  </si>
  <si>
    <t>Beginning date - Year -Activity_7</t>
  </si>
  <si>
    <t>[2012,2014]</t>
  </si>
  <si>
    <t>D03A8</t>
  </si>
  <si>
    <t>Beginning date - Year -Activity_8</t>
  </si>
  <si>
    <t>D03A9</t>
  </si>
  <si>
    <t>Beginning date - Year -Activity_9</t>
  </si>
  <si>
    <t>D03B1</t>
  </si>
  <si>
    <t>Dont'know</t>
  </si>
  <si>
    <t>D03B2</t>
  </si>
  <si>
    <t>D03B3</t>
  </si>
  <si>
    <t>D03B4</t>
  </si>
  <si>
    <t>D03B5</t>
  </si>
  <si>
    <t>D03B6</t>
  </si>
  <si>
    <t>Beginning date - Month -Activity_6</t>
  </si>
  <si>
    <t>[5,9]</t>
  </si>
  <si>
    <t>D03B7</t>
  </si>
  <si>
    <t>Beginning date - Month -Activity_7</t>
  </si>
  <si>
    <t>[5,6]</t>
  </si>
  <si>
    <t>D03B8</t>
  </si>
  <si>
    <t>Beginning date - Month -Activity_8</t>
  </si>
  <si>
    <t>[3,3]</t>
  </si>
  <si>
    <t>D03B9</t>
  </si>
  <si>
    <t>Beginning date - Month -Activity_9</t>
  </si>
  <si>
    <t>[7,7]</t>
  </si>
  <si>
    <t>D041</t>
  </si>
  <si>
    <t>Working for a wage or salary</t>
  </si>
  <si>
    <t>Work for my family without pay</t>
  </si>
  <si>
    <t>On the job training/ internship</t>
  </si>
  <si>
    <t>Being ready for a job while looking for a job</t>
  </si>
  <si>
    <t>Apprenticeship/ internship</t>
  </si>
  <si>
    <t>Household chores (including caring for children)</t>
  </si>
  <si>
    <t>D042</t>
  </si>
  <si>
    <t>D043</t>
  </si>
  <si>
    <t>D044</t>
  </si>
  <si>
    <t>D045</t>
  </si>
  <si>
    <t>D046</t>
  </si>
  <si>
    <t>Which of the following activities best correspond to what you were doing? -Activity_6</t>
  </si>
  <si>
    <t>D047</t>
  </si>
  <si>
    <t>Which of the following activities best correspond to what you were doing? -Activity_7</t>
  </si>
  <si>
    <t>D048</t>
  </si>
  <si>
    <t>Which of the following activities best correspond to what you were doing? -Activity_8</t>
  </si>
  <si>
    <t>D049</t>
  </si>
  <si>
    <t>Which of the following activities best correspond to what you were doing? -Activity_9</t>
  </si>
  <si>
    <t>D051</t>
  </si>
  <si>
    <t>D052</t>
  </si>
  <si>
    <t>D053</t>
  </si>
  <si>
    <t>D054</t>
  </si>
  <si>
    <t>D055</t>
  </si>
  <si>
    <t>D056</t>
  </si>
  <si>
    <t>Are you still doing this activity ? -Activity_6</t>
  </si>
  <si>
    <t>D057</t>
  </si>
  <si>
    <t>Are you still doing this activity ? -Activity_7</t>
  </si>
  <si>
    <t>D058</t>
  </si>
  <si>
    <t>Are you still doing this activity ? -Activity_8</t>
  </si>
  <si>
    <t>D059</t>
  </si>
  <si>
    <t>Are you still doing this activity ? -Activity_9</t>
  </si>
  <si>
    <t>D06A1</t>
  </si>
  <si>
    <t>[1013,2014]</t>
  </si>
  <si>
    <t>D06A2</t>
  </si>
  <si>
    <t>D06A3</t>
  </si>
  <si>
    <t>D06A4</t>
  </si>
  <si>
    <t xml:space="preserve">[2011,2012] </t>
  </si>
  <si>
    <t>D06A5</t>
  </si>
  <si>
    <t>[2011,2012]</t>
  </si>
  <si>
    <t>D06A6</t>
  </si>
  <si>
    <t>And on what date did you stop doing that and start your next job or other activity? Year -Activity_6</t>
  </si>
  <si>
    <t>D06A7</t>
  </si>
  <si>
    <t>And on what date did you stop doing that and start your next job or other activity? Year -Activity_7</t>
  </si>
  <si>
    <t xml:space="preserve">[2014,2014] </t>
  </si>
  <si>
    <t>D06A8</t>
  </si>
  <si>
    <t>And on what date did you stop doing that and start your next job or other activity? Year -Activity_8</t>
  </si>
  <si>
    <t xml:space="preserve"> [2014,2014]</t>
  </si>
  <si>
    <t>D06A9</t>
  </si>
  <si>
    <t>And on what date did you stop doing that and start your next job or other activity? Year -Activity_9</t>
  </si>
  <si>
    <t>D06B1</t>
  </si>
  <si>
    <t>And on what date did you stop doing that and start your next job or other activity? Month -Activity_6</t>
  </si>
  <si>
    <t>And on what date did you stop doing that and start your next job or other activity? Month -Activity_7</t>
  </si>
  <si>
    <t>And on what date did you stop doing that and start your next job or other activity? Month -Activity_8</t>
  </si>
  <si>
    <t xml:space="preserve"> [7,7]</t>
  </si>
  <si>
    <t>And on what date did you stop doing that and start your next job or other activity? Month -Activity_9</t>
  </si>
  <si>
    <t xml:space="preserve">[.,.] </t>
  </si>
  <si>
    <t>D071</t>
  </si>
  <si>
    <t>D072</t>
  </si>
  <si>
    <t>D073</t>
  </si>
  <si>
    <t>D074</t>
  </si>
  <si>
    <t>D075</t>
  </si>
  <si>
    <t>D076</t>
  </si>
  <si>
    <t>Were you employed on the basis of ? -Activity_6</t>
  </si>
  <si>
    <t>D077</t>
  </si>
  <si>
    <t>Were you employed on the basis of ? -Activity_7</t>
  </si>
  <si>
    <t>D078</t>
  </si>
  <si>
    <t>Were you employed on the basis of ? -Activity_8</t>
  </si>
  <si>
    <t>D079</t>
  </si>
  <si>
    <t>Were you employed on the basis of ? -Activity_9</t>
  </si>
  <si>
    <t>D081</t>
  </si>
  <si>
    <t>D082</t>
  </si>
  <si>
    <t>D083</t>
  </si>
  <si>
    <t>D084</t>
  </si>
  <si>
    <t>D085</t>
  </si>
  <si>
    <t>D086</t>
  </si>
  <si>
    <t>Was your contract or agreement of? -Activity_6</t>
  </si>
  <si>
    <t>D087</t>
  </si>
  <si>
    <t>Was your contract or agreement of? -Activity_7</t>
  </si>
  <si>
    <t>D088</t>
  </si>
  <si>
    <t>Was your contract or agreement of? -Activity_8</t>
  </si>
  <si>
    <t>D089</t>
  </si>
  <si>
    <t>Was your contract or agreement of? -Activity_9</t>
  </si>
  <si>
    <t>D091</t>
  </si>
  <si>
    <t>D092</t>
  </si>
  <si>
    <t>D093</t>
  </si>
  <si>
    <t>D094</t>
  </si>
  <si>
    <t>D095</t>
  </si>
  <si>
    <t>D096</t>
  </si>
  <si>
    <t>Why was your contract or agreement of limited duration? -Activity_6</t>
  </si>
  <si>
    <t>D097</t>
  </si>
  <si>
    <t>Why was your contract or agreement of limited duration? -Activity_7</t>
  </si>
  <si>
    <t>D098</t>
  </si>
  <si>
    <t>Why was your contract or agreement of limited duration? -Activity_8</t>
  </si>
  <si>
    <t>D099</t>
  </si>
  <si>
    <t>Why was your contract or agreement of limited duration? -Activity_9</t>
  </si>
  <si>
    <t>D101</t>
  </si>
  <si>
    <t>D102</t>
  </si>
  <si>
    <t>D103</t>
  </si>
  <si>
    <t>D104</t>
  </si>
  <si>
    <t>D105</t>
  </si>
  <si>
    <t>D106</t>
  </si>
  <si>
    <t>What was the duration of your contract or agreement ? -Activity_6</t>
  </si>
  <si>
    <t>D107</t>
  </si>
  <si>
    <t>What was the duration of your contract or agreement ? -Activity_7</t>
  </si>
  <si>
    <t>D108</t>
  </si>
  <si>
    <t>What was the duration of your contract or agreement ? -Activity_8</t>
  </si>
  <si>
    <t>D109</t>
  </si>
  <si>
    <t>What was the duration of your contract or agreement ? -Activity_9</t>
  </si>
  <si>
    <t>D111</t>
  </si>
  <si>
    <t>D112</t>
  </si>
  <si>
    <t>D113</t>
  </si>
  <si>
    <t>D114</t>
  </si>
  <si>
    <t>D115</t>
  </si>
  <si>
    <t>D116</t>
  </si>
  <si>
    <t>To what extent were you satisfied with the job? -Activity_6</t>
  </si>
  <si>
    <t>D117</t>
  </si>
  <si>
    <t>To what extent were you satisfied with the job? -Activity_7</t>
  </si>
  <si>
    <t>D118</t>
  </si>
  <si>
    <t>To what extent were you satisfied with the job? -Activity_8</t>
  </si>
  <si>
    <t>D119</t>
  </si>
  <si>
    <t>To what extent were you satisfied with the job? -Activity_9</t>
  </si>
  <si>
    <t>D121</t>
  </si>
  <si>
    <t>Unhappy with workplace</t>
  </si>
  <si>
    <t>Temporary job</t>
  </si>
  <si>
    <t>To have baby</t>
  </si>
  <si>
    <t>Started education/training</t>
  </si>
  <si>
    <t>D122</t>
  </si>
  <si>
    <t>D123</t>
  </si>
  <si>
    <t>D124</t>
  </si>
  <si>
    <t>D125</t>
  </si>
  <si>
    <t>D126</t>
  </si>
  <si>
    <t>Which of the following best describes why you stopped that job ? -Activity_6</t>
  </si>
  <si>
    <t>D127</t>
  </si>
  <si>
    <t>Which of the following best describes why you stopped that job ? -Activity_7</t>
  </si>
  <si>
    <t>D128</t>
  </si>
  <si>
    <t>Which of the following best describes why you stopped that job ? -Activity_8</t>
  </si>
  <si>
    <t>D129</t>
  </si>
  <si>
    <t>Which of the following best describes why you stopped that job ? -Activity_9</t>
  </si>
  <si>
    <t>During last week, did you do any of the following activities, even if only for one hour? (g) Catch any fish, crabs, wild animals or other food for sale?</t>
  </si>
  <si>
    <t>[11,94]</t>
  </si>
  <si>
    <t xml:space="preserve">E02_Occ </t>
  </si>
  <si>
    <t>What kind of industry, business, service or activity is carried out at your place of work?  Code</t>
  </si>
  <si>
    <t xml:space="preserve"> [1,20]</t>
  </si>
  <si>
    <t xml:space="preserve"> E13A</t>
  </si>
  <si>
    <t xml:space="preserve"> E13B</t>
  </si>
  <si>
    <t xml:space="preserve"> E13C</t>
  </si>
  <si>
    <t xml:space="preserve"> E13D</t>
  </si>
  <si>
    <t xml:space="preserve"> E13E</t>
  </si>
  <si>
    <t xml:space="preserve"> E13F</t>
  </si>
  <si>
    <t xml:space="preserve"> E13G</t>
  </si>
  <si>
    <t xml:space="preserve"> E13H</t>
  </si>
  <si>
    <t xml:space="preserve"> E13I</t>
  </si>
  <si>
    <t xml:space="preserve"> E13K</t>
  </si>
  <si>
    <t xml:space="preserve"> E13L</t>
  </si>
  <si>
    <t xml:space="preserve"> E13M</t>
  </si>
  <si>
    <t xml:space="preserve"> E13N</t>
  </si>
  <si>
    <t>E14A</t>
  </si>
  <si>
    <t>E16A</t>
  </si>
  <si>
    <t>[4,58930]</t>
  </si>
  <si>
    <t xml:space="preserve">[1,950] </t>
  </si>
  <si>
    <t xml:space="preserve">Last week, did you have anyone helping you in your economic activity? </t>
  </si>
  <si>
    <t>Has someone helping</t>
  </si>
  <si>
    <t>E19AN</t>
  </si>
  <si>
    <t>Last week, did you have anyone helping you in your economic activity? - Paid employees (including family) Unit</t>
  </si>
  <si>
    <t>E19AU</t>
  </si>
  <si>
    <t>Last week, did you have anyone helping you in your economic activity? - Paid employees (including family) Unit Code</t>
  </si>
  <si>
    <t>Paid Employees</t>
  </si>
  <si>
    <t xml:space="preserve">[1,311] </t>
  </si>
  <si>
    <t>E19BN</t>
  </si>
  <si>
    <t>Last week, did you have anyone helping you in your economic activity? - Unpaid family members Unit</t>
  </si>
  <si>
    <t>E19BU</t>
  </si>
  <si>
    <t>Last week, did you have anyone helping you in your economic activity? - Unpaid family members Unit Code</t>
  </si>
  <si>
    <t>E19CN</t>
  </si>
  <si>
    <t>Last week, did you have anyone helping you in your economic activity? - Apprentices/Interns Unit</t>
  </si>
  <si>
    <t>[1,1]</t>
  </si>
  <si>
    <t>E19CU</t>
  </si>
  <si>
    <t>Last week, did you have anyone helping you in your economic activity? - Apprentices/Interns Unit Code</t>
  </si>
  <si>
    <t>Apprenteceship/Interns</t>
  </si>
  <si>
    <t>[0,912000]</t>
  </si>
  <si>
    <t>[0,825600]</t>
  </si>
  <si>
    <t>[-57000,600000]</t>
  </si>
  <si>
    <t>Lack of access to technology</t>
  </si>
  <si>
    <t>Lack of product development</t>
  </si>
  <si>
    <t>Still studying</t>
  </si>
  <si>
    <t>E28A</t>
  </si>
  <si>
    <t>Last week, how many hours did you actually work at your main job (including overtime but excluding commuting time and meal breaks, etc.)? Sunday</t>
  </si>
  <si>
    <t>[0,16]</t>
  </si>
  <si>
    <t>E28B</t>
  </si>
  <si>
    <t>Last week, how many hours did you actually work at your main job (including overtime but excluding commuting time and meal breaks, etc.)? Monday</t>
  </si>
  <si>
    <t>[0,21]</t>
  </si>
  <si>
    <t>E28C</t>
  </si>
  <si>
    <t>Last week, how many hours did you actually work at your main job (including overtime but excluding commuting time and meal breaks, etc.)? Tuesday</t>
  </si>
  <si>
    <t>[0,30]</t>
  </si>
  <si>
    <t>E28D</t>
  </si>
  <si>
    <t>Last week, how many hours did you actually work at your main job (including overtime but excluding commuting time and meal breaks, etc.)? Wednesday</t>
  </si>
  <si>
    <t>E28E</t>
  </si>
  <si>
    <t>Last week, how many hours did you actually work at your main job (including overtime but excluding commuting time and meal breaks, etc.)? Thursday</t>
  </si>
  <si>
    <t>E28F</t>
  </si>
  <si>
    <t>Last week, how many hours did you actually work at your main job (including overtime but excluding commuting time and meal breaks, etc.)? Friday</t>
  </si>
  <si>
    <t>[0,19]</t>
  </si>
  <si>
    <t>E28G</t>
  </si>
  <si>
    <t>Last week, how many hours did you actually work at your main job (including overtime but excluding commuting time and meal breaks, etc.)? Saturday</t>
  </si>
  <si>
    <t xml:space="preserve">[0,80] </t>
  </si>
  <si>
    <t>E28H</t>
  </si>
  <si>
    <t>Last week, how many hours did you actually work at your main job (including overtime but excluding commuting time and meal breaks, etc.)? TOTAL HOURS</t>
  </si>
  <si>
    <t>[0,112]</t>
  </si>
  <si>
    <t xml:space="preserve">[1,98] </t>
  </si>
  <si>
    <t xml:space="preserve"> E38</t>
  </si>
  <si>
    <t>Received/Sought financial assistance to look for work or start a business</t>
  </si>
  <si>
    <t>E46A</t>
  </si>
  <si>
    <t>How much ? (amount)</t>
  </si>
  <si>
    <t xml:space="preserve">[1000,500000] </t>
  </si>
  <si>
    <t>EHRS</t>
  </si>
  <si>
    <t>End time (Hours)</t>
  </si>
  <si>
    <t>EMIN</t>
  </si>
  <si>
    <t>End Time (Minutes)</t>
  </si>
  <si>
    <t>ETIME</t>
  </si>
  <si>
    <t>End Time</t>
  </si>
  <si>
    <t>[105,3143]</t>
  </si>
  <si>
    <t>What steps did you take to find work/start business ?</t>
  </si>
  <si>
    <t>Business</t>
  </si>
  <si>
    <t>[11,96]</t>
  </si>
  <si>
    <r>
      <t>F1</t>
    </r>
    <r>
      <rPr>
        <sz val="11"/>
        <color theme="1"/>
        <rFont val="Calibri"/>
        <family val="2"/>
        <scheme val="minor"/>
      </rPr>
      <t>8</t>
    </r>
  </si>
  <si>
    <t>F19A</t>
  </si>
  <si>
    <t>[1000,500000]</t>
  </si>
  <si>
    <t>In the last 12 months, have you received any advice/help/assistance from an employment office? (Multiple answers are possible)</t>
  </si>
  <si>
    <t>Advice on how to search for a job (Ex: guidance on a CV…)</t>
  </si>
  <si>
    <t>Placement in education/training programmes</t>
  </si>
  <si>
    <t>Would you consider moving to find work? (Multiple answers are possible)</t>
  </si>
  <si>
    <t>Weight</t>
  </si>
  <si>
    <t>[73.236938,14833.578]</t>
  </si>
  <si>
    <t>Unemployed (strict definition)</t>
  </si>
  <si>
    <t>ZAMBIA</t>
  </si>
  <si>
    <t>***I am using Benin's example because the Zambia's codebook is very bad labeled</t>
  </si>
  <si>
    <t>STATA VARIABLE</t>
  </si>
  <si>
    <t>marital</t>
  </si>
  <si>
    <t>level_training</t>
  </si>
  <si>
    <t>highestlevelexp_edu</t>
  </si>
  <si>
    <t>sector_like</t>
  </si>
  <si>
    <t>reason_stop</t>
  </si>
  <si>
    <t>field_edu_done</t>
  </si>
  <si>
    <t>work_studying</t>
  </si>
  <si>
    <t>intern_appr</t>
  </si>
  <si>
    <t>e06</t>
  </si>
  <si>
    <t>e07</t>
  </si>
  <si>
    <t>e08_original</t>
  </si>
  <si>
    <t>total_amount_wage</t>
  </si>
  <si>
    <t>f08</t>
  </si>
  <si>
    <t>area_previously</t>
  </si>
  <si>
    <t>father_edu</t>
  </si>
  <si>
    <t>mother_edu</t>
  </si>
  <si>
    <t>MADAGASCAR</t>
  </si>
  <si>
    <t xml:space="preserve">Madagascar_final.dta </t>
  </si>
  <si>
    <t>id_zd</t>
  </si>
  <si>
    <t>ID of Administrative areas</t>
  </si>
  <si>
    <t>num_men</t>
  </si>
  <si>
    <t>ID of household</t>
  </si>
  <si>
    <t>a1_lib</t>
  </si>
  <si>
    <t>Region - Description</t>
  </si>
  <si>
    <t>a1_code</t>
  </si>
  <si>
    <t>Region - Code</t>
  </si>
  <si>
    <t>[4,83]</t>
  </si>
  <si>
    <t>a2_lib</t>
  </si>
  <si>
    <t>District - description</t>
  </si>
  <si>
    <t>a2_code</t>
  </si>
  <si>
    <t>District - code</t>
  </si>
  <si>
    <t>[23, 814]</t>
  </si>
  <si>
    <t>a3_lib</t>
  </si>
  <si>
    <t>Municipality - Description</t>
  </si>
  <si>
    <t>a3_code</t>
  </si>
  <si>
    <t>Municipality - Code</t>
  </si>
  <si>
    <t>[10,9392]</t>
  </si>
  <si>
    <t>a4_lib</t>
  </si>
  <si>
    <t>Administrative areas - Description</t>
  </si>
  <si>
    <t>a4_code</t>
  </si>
  <si>
    <t>Administrative areas -Code</t>
  </si>
  <si>
    <t>[1,562]</t>
  </si>
  <si>
    <t>Roof number</t>
  </si>
  <si>
    <t>[0,9999]</t>
  </si>
  <si>
    <t>a6a</t>
  </si>
  <si>
    <t>[1,45]</t>
  </si>
  <si>
    <t>[1,18]</t>
  </si>
  <si>
    <t>Total number of household members aged 15 - 29 years old</t>
  </si>
  <si>
    <t>Number of visit</t>
  </si>
  <si>
    <t>langue</t>
  </si>
  <si>
    <t>Main language of interview</t>
  </si>
  <si>
    <t>Malagasy</t>
  </si>
  <si>
    <t>Other language</t>
  </si>
  <si>
    <t>dialecte</t>
  </si>
  <si>
    <t>Main dialect of interview</t>
  </si>
  <si>
    <t>q11_wc</t>
  </si>
  <si>
    <t>What type of toilets are you using?</t>
  </si>
  <si>
    <t>Septic tank</t>
  </si>
  <si>
    <t>non ventilated pit latrine</t>
  </si>
  <si>
    <t>ventilated improved pit (VIP) latrine</t>
  </si>
  <si>
    <t>Pour-flush toilets</t>
  </si>
  <si>
    <t>sewer network</t>
  </si>
  <si>
    <t>Suspensed latrine</t>
  </si>
  <si>
    <t>No WC / Nature</t>
  </si>
  <si>
    <t>q12_auto</t>
  </si>
  <si>
    <t>How many cars does your household own?</t>
  </si>
  <si>
    <t>[0,6]</t>
  </si>
  <si>
    <t>q12_moto</t>
  </si>
  <si>
    <t>How many motobykes does your household own?</t>
  </si>
  <si>
    <t>[0,3]</t>
  </si>
  <si>
    <t>q12_cycl</t>
  </si>
  <si>
    <t>How many bicycles does your household own?</t>
  </si>
  <si>
    <t>q12_pirg</t>
  </si>
  <si>
    <t>How many pirogues does your household own?</t>
  </si>
  <si>
    <t>[0,4]</t>
  </si>
  <si>
    <t>q12_radi</t>
  </si>
  <si>
    <t>How many radios does your household own?</t>
  </si>
  <si>
    <t>q12_tele</t>
  </si>
  <si>
    <t>How many televisions does your household own?</t>
  </si>
  <si>
    <t>q12_frig</t>
  </si>
  <si>
    <t>How many fridges does your household own?</t>
  </si>
  <si>
    <t>[0,2]</t>
  </si>
  <si>
    <t>q12_vcd</t>
  </si>
  <si>
    <t>How many DVD players does your household own?</t>
  </si>
  <si>
    <t>q12_mnto</t>
  </si>
  <si>
    <t>How many video recorders does your household own?</t>
  </si>
  <si>
    <t>q12_char</t>
  </si>
  <si>
    <t>How many cars improved fireplaces your household own?</t>
  </si>
  <si>
    <t>q12_silo</t>
  </si>
  <si>
    <t>How many attics does your household own?</t>
  </si>
  <si>
    <t>q12_vtlt</t>
  </si>
  <si>
    <t>How many ventilators does your household own?</t>
  </si>
  <si>
    <t>q12_nate</t>
  </si>
  <si>
    <t>How many mats does your household own?</t>
  </si>
  <si>
    <t>[0,50]</t>
  </si>
  <si>
    <t>q12_ftl</t>
  </si>
  <si>
    <t>How many modern chairs does your household own?</t>
  </si>
  <si>
    <t>q12_ge</t>
  </si>
  <si>
    <t>How many power generators does your household own?</t>
  </si>
  <si>
    <t>q12_fer</t>
  </si>
  <si>
    <t>How many irons does your household own?</t>
  </si>
  <si>
    <t>q12_mep</t>
  </si>
  <si>
    <t>How many mattresses does your household own?</t>
  </si>
  <si>
    <t>q12_lit</t>
  </si>
  <si>
    <t>How many beds does your household own?</t>
  </si>
  <si>
    <t>q12_mc</t>
  </si>
  <si>
    <t>How many sewing machine does your household own?</t>
  </si>
  <si>
    <t>q12_ordi</t>
  </si>
  <si>
    <t>How many computers does your household own?</t>
  </si>
  <si>
    <t>q12_fixe</t>
  </si>
  <si>
    <t>How many fixed phones does your household own?</t>
  </si>
  <si>
    <t>q12_mobl</t>
  </si>
  <si>
    <t>How many mobil phones does your household own?</t>
  </si>
  <si>
    <t>[0,12]</t>
  </si>
  <si>
    <t>q12_inte</t>
  </si>
  <si>
    <t>How many internet connexions does your household own?</t>
  </si>
  <si>
    <t>q12_aci</t>
  </si>
  <si>
    <t>Which method are you using for accessing to internet?</t>
  </si>
  <si>
    <t>Phone</t>
  </si>
  <si>
    <t>Satellite</t>
  </si>
  <si>
    <t>Internet cafe</t>
  </si>
  <si>
    <t>USB modem</t>
  </si>
  <si>
    <t>q12_25a</t>
  </si>
  <si>
    <t>Do you own a dwelling?</t>
  </si>
  <si>
    <t>q12_25b</t>
  </si>
  <si>
    <t>Do you own a argicultural exploitation?</t>
  </si>
  <si>
    <t>q12_25c</t>
  </si>
  <si>
    <t>Do you own a fallow fields?</t>
  </si>
  <si>
    <t>q12_25d</t>
  </si>
  <si>
    <t>Do you own no land?</t>
  </si>
  <si>
    <t>q12_25e</t>
  </si>
  <si>
    <t>q12_loc</t>
  </si>
  <si>
    <t>What is the amout of your rented home?</t>
  </si>
  <si>
    <t>[0,530]</t>
  </si>
  <si>
    <t>q13_cuis</t>
  </si>
  <si>
    <t>In your household, what type of energy resources do you mainly use for cooking?</t>
  </si>
  <si>
    <t>Firewoods, straw</t>
  </si>
  <si>
    <t>Charcoal</t>
  </si>
  <si>
    <t>Electrivity</t>
  </si>
  <si>
    <t>Gaz</t>
  </si>
  <si>
    <t>Kerosene</t>
  </si>
  <si>
    <t>q13_autr</t>
  </si>
  <si>
    <t>q14_elec</t>
  </si>
  <si>
    <t>In your household, what type of energy resources do you mainly use for lighting?</t>
  </si>
  <si>
    <t>Candels</t>
  </si>
  <si>
    <t>Oil</t>
  </si>
  <si>
    <t>Solaar energy</t>
  </si>
  <si>
    <t>Power generator</t>
  </si>
  <si>
    <t>battery lamp</t>
  </si>
  <si>
    <t>q14_autr</t>
  </si>
  <si>
    <t>b2_1_jj</t>
  </si>
  <si>
    <t>Date of birth -day</t>
  </si>
  <si>
    <t xml:space="preserve">b2_2_mm </t>
  </si>
  <si>
    <t>Date of birth - month</t>
  </si>
  <si>
    <t>b2_3_aa</t>
  </si>
  <si>
    <t>Date of birth - year</t>
  </si>
  <si>
    <t>[1983,1999]</t>
  </si>
  <si>
    <t>b3_age</t>
  </si>
  <si>
    <t>[14,30]</t>
  </si>
  <si>
    <t>b4_sexe</t>
  </si>
  <si>
    <t>b5_vecu</t>
  </si>
  <si>
    <t>Have you always lived in this place?</t>
  </si>
  <si>
    <t>b6_lieu_</t>
  </si>
  <si>
    <t>Describe the place that YOU/[NAME] resided in previously</t>
  </si>
  <si>
    <t>Rural areas</t>
  </si>
  <si>
    <t>Big cities</t>
  </si>
  <si>
    <t>Other urban center</t>
  </si>
  <si>
    <t>Another country (specify)</t>
  </si>
  <si>
    <t>b7_rais_</t>
  </si>
  <si>
    <t>Education/training</t>
  </si>
  <si>
    <t>Work</t>
  </si>
  <si>
    <t>Marriage</t>
  </si>
  <si>
    <t xml:space="preserve"> b7_raiso</t>
  </si>
  <si>
    <t>b8_natio</t>
  </si>
  <si>
    <t>Have you the Malagasy citizenship?</t>
  </si>
  <si>
    <t>Yes, according to birth</t>
  </si>
  <si>
    <t>Yes, according to naturalisation</t>
  </si>
  <si>
    <t>No, I am from another country. specify</t>
  </si>
  <si>
    <t>sum b8_b_lib</t>
  </si>
  <si>
    <t>b8a_code</t>
  </si>
  <si>
    <t>Other counrey code</t>
  </si>
  <si>
    <t>b9_lien_</t>
  </si>
  <si>
    <t>b10_sitm</t>
  </si>
  <si>
    <t>Single</t>
  </si>
  <si>
    <t>In some forms of engagment</t>
  </si>
  <si>
    <t>Separated/Divorced</t>
  </si>
  <si>
    <t>b11_age_</t>
  </si>
  <si>
    <t>[11,29]</t>
  </si>
  <si>
    <t xml:space="preserve"> b12_act_</t>
  </si>
  <si>
    <t>What does your spouse currently do? Choose the most appropriate activity</t>
  </si>
  <si>
    <t>Attend education/training</t>
  </si>
  <si>
    <t>Work for salary/wage with an employer</t>
  </si>
  <si>
    <t>Work as self-employed/own-account worker</t>
  </si>
  <si>
    <t>Unable to work owing to sickness or disability</t>
  </si>
  <si>
    <t xml:space="preserve">Not applicable (in case of separated/divorced/widowed) </t>
  </si>
  <si>
    <t>b13_enf</t>
  </si>
  <si>
    <t>b13b_nbe</t>
  </si>
  <si>
    <t>b14_sitf</t>
  </si>
  <si>
    <t>b15_a</t>
  </si>
  <si>
    <t>b15_b</t>
  </si>
  <si>
    <t>b15_c</t>
  </si>
  <si>
    <t>b15_d</t>
  </si>
  <si>
    <t>b15_e</t>
  </si>
  <si>
    <t>b15_f</t>
  </si>
  <si>
    <t>b15_g</t>
  </si>
  <si>
    <t>b15_h</t>
  </si>
  <si>
    <t>What financial services do you personally use? describe other</t>
  </si>
  <si>
    <t>b15_h_a</t>
  </si>
  <si>
    <t>Other (describe)</t>
  </si>
  <si>
    <t>b16_a</t>
  </si>
  <si>
    <t>b16_b</t>
  </si>
  <si>
    <t>b16_c</t>
  </si>
  <si>
    <t>b16_d</t>
  </si>
  <si>
    <t>b16_e</t>
  </si>
  <si>
    <t>b16_f</t>
  </si>
  <si>
    <t>b16_g</t>
  </si>
  <si>
    <t>What are your main sources of financial services? describe other</t>
  </si>
  <si>
    <t>b16_g_a</t>
  </si>
  <si>
    <t>b17_depi</t>
  </si>
  <si>
    <t xml:space="preserve">How are you covering unforeseen expenses? </t>
  </si>
  <si>
    <t>No need to cover them</t>
  </si>
  <si>
    <t>Borrowing from bank or microfinance institution</t>
  </si>
  <si>
    <t>Sacrifice on expenses (Ex.:  food, housing, health, education)</t>
  </si>
  <si>
    <t>Work extra to earn more income</t>
  </si>
  <si>
    <t>Sell my assets</t>
  </si>
  <si>
    <t>Borrowing from family, friends</t>
  </si>
  <si>
    <t>b17_2_au</t>
  </si>
  <si>
    <t>b18_pb_v</t>
  </si>
  <si>
    <t>b19_pb_a</t>
  </si>
  <si>
    <t>b20_pb_m</t>
  </si>
  <si>
    <t>b21_pb_m</t>
  </si>
  <si>
    <t>b22_pb_s</t>
  </si>
  <si>
    <t>b23_pb_c</t>
  </si>
  <si>
    <t>b24_nivp</t>
  </si>
  <si>
    <t xml:space="preserve">B24 </t>
  </si>
  <si>
    <t>Junior High school</t>
  </si>
  <si>
    <t>High school</t>
  </si>
  <si>
    <t>Professional Certificate</t>
  </si>
  <si>
    <t>b25_wper</t>
  </si>
  <si>
    <t>B25</t>
  </si>
  <si>
    <t>b25_l_ac</t>
  </si>
  <si>
    <t>Activity father description</t>
  </si>
  <si>
    <t>b25_citp</t>
  </si>
  <si>
    <t>ISCO Code - activity father</t>
  </si>
  <si>
    <t>[11,999]</t>
  </si>
  <si>
    <t>b26_nivm</t>
  </si>
  <si>
    <t>B26</t>
  </si>
  <si>
    <t>b27_wmer</t>
  </si>
  <si>
    <t>B27</t>
  </si>
  <si>
    <t>b27_l_ac</t>
  </si>
  <si>
    <t>Activity mother description</t>
  </si>
  <si>
    <t>b27_citp</t>
  </si>
  <si>
    <t>ISCO Code - Activity mother</t>
  </si>
  <si>
    <t>[112,999]</t>
  </si>
  <si>
    <t>Are you currently attending school?</t>
  </si>
  <si>
    <t>Yes, currently enrolled</t>
  </si>
  <si>
    <t>What is your current level of education?</t>
  </si>
  <si>
    <t>Formal vocationnal training</t>
  </si>
  <si>
    <t>Informal vocationnal training</t>
  </si>
  <si>
    <t>What do you plan to do after completing your current education/training?</t>
  </si>
  <si>
    <t>Find jobs</t>
  </si>
  <si>
    <t>Start working - self employment</t>
  </si>
  <si>
    <t>Start working - at home</t>
  </si>
  <si>
    <t>Pursuie education/training</t>
  </si>
  <si>
    <t>c5_autre</t>
  </si>
  <si>
    <t>What is the highest level of education you expect to complete?</t>
  </si>
  <si>
    <t>What field are you studying or what trade or technical skill are you learning?</t>
  </si>
  <si>
    <t>General program</t>
  </si>
  <si>
    <t xml:space="preserve">Education </t>
  </si>
  <si>
    <t xml:space="preserve">Social sciences, business administration and law </t>
  </si>
  <si>
    <t>Science, mathematics and computing</t>
  </si>
  <si>
    <t>Engineering, manufacturing and construction</t>
  </si>
  <si>
    <t>Agriculture and Veterinary Medicine</t>
  </si>
  <si>
    <t xml:space="preserve">Health and welfare </t>
  </si>
  <si>
    <t>Ideally, what type of activity would you like to do?</t>
  </si>
  <si>
    <t>c8_citp</t>
  </si>
  <si>
    <t>Code activity</t>
  </si>
  <si>
    <t>Ideally, who would you like to work for? (Select main preference only)</t>
  </si>
  <si>
    <t>Myself (Own business farm)</t>
  </si>
  <si>
    <t>Government/Public sector</t>
  </si>
  <si>
    <t>A private company</t>
  </si>
  <si>
    <t>An international or non-profit organization</t>
  </si>
  <si>
    <t>Family business/farm</t>
  </si>
  <si>
    <t>Not interested in studying/training</t>
  </si>
  <si>
    <t>Want to start working</t>
  </si>
  <si>
    <t>For marriage</t>
  </si>
  <si>
    <t>Parents did not want</t>
  </si>
  <si>
    <t>For economic reasons</t>
  </si>
  <si>
    <t>Too far away</t>
  </si>
  <si>
    <t>Others</t>
  </si>
  <si>
    <t>Fail</t>
  </si>
  <si>
    <t>What is your highest level of formal education completed?</t>
  </si>
  <si>
    <t>c13_mm</t>
  </si>
  <si>
    <t>c13_aa</t>
  </si>
  <si>
    <t>[1986 , 9999]</t>
  </si>
  <si>
    <t xml:space="preserve">num_act_01      </t>
  </si>
  <si>
    <t>Activity number 1</t>
  </si>
  <si>
    <t>num_act_02</t>
  </si>
  <si>
    <t>Activity number 2</t>
  </si>
  <si>
    <t>[2,8]</t>
  </si>
  <si>
    <t>num_act_03</t>
  </si>
  <si>
    <t>Activity number 3</t>
  </si>
  <si>
    <t>[3,9]</t>
  </si>
  <si>
    <t>num_act_04</t>
  </si>
  <si>
    <t>Activity number 4</t>
  </si>
  <si>
    <t>[4,4]</t>
  </si>
  <si>
    <t>num_act_05</t>
  </si>
  <si>
    <t>Activity number 5</t>
  </si>
  <si>
    <t>[5,5]</t>
  </si>
  <si>
    <t>num_act_06</t>
  </si>
  <si>
    <t>Activity number 6</t>
  </si>
  <si>
    <t>[6,6]</t>
  </si>
  <si>
    <t>num_act_07</t>
  </si>
  <si>
    <t>Activity number 7</t>
  </si>
  <si>
    <t>num_act_08</t>
  </si>
  <si>
    <t>Activity number 8</t>
  </si>
  <si>
    <t>[8,8]</t>
  </si>
  <si>
    <t>num_act_09</t>
  </si>
  <si>
    <t>Activity number 9</t>
  </si>
  <si>
    <t>num_act_10</t>
  </si>
  <si>
    <t>Activity number 10</t>
  </si>
  <si>
    <t>dated_mm_01</t>
  </si>
  <si>
    <t>dated_mm_02</t>
  </si>
  <si>
    <t>dated_mm_03</t>
  </si>
  <si>
    <t>[1,92]</t>
  </si>
  <si>
    <t>dated_mm_04</t>
  </si>
  <si>
    <t>dated_mm_05</t>
  </si>
  <si>
    <t>dated_mm_06</t>
  </si>
  <si>
    <t>dated_mm_07</t>
  </si>
  <si>
    <t>dated_mm_08</t>
  </si>
  <si>
    <t>dated_mm_09</t>
  </si>
  <si>
    <t>dated_mm_10</t>
  </si>
  <si>
    <t>[1,4]</t>
  </si>
  <si>
    <t>dated_aa_01</t>
  </si>
  <si>
    <t>[1986,2013]</t>
  </si>
  <si>
    <t>dated_aa_02</t>
  </si>
  <si>
    <t>[1994,2013]</t>
  </si>
  <si>
    <t>dated_aa_03</t>
  </si>
  <si>
    <t>[1999,2013]</t>
  </si>
  <si>
    <t>dated_aa_04</t>
  </si>
  <si>
    <t>[2000,2013]</t>
  </si>
  <si>
    <t>dated_aa_05</t>
  </si>
  <si>
    <t>[2005,2013]</t>
  </si>
  <si>
    <t>dated_aa_06</t>
  </si>
  <si>
    <t>dated_aa_07</t>
  </si>
  <si>
    <t>[2007,2013]</t>
  </si>
  <si>
    <t>dated_aa_08</t>
  </si>
  <si>
    <t>[2009,2013]</t>
  </si>
  <si>
    <t>dated_aa_09</t>
  </si>
  <si>
    <t>[2010,2012]</t>
  </si>
  <si>
    <t>dated_aa_10</t>
  </si>
  <si>
    <t>[2012,2013]</t>
  </si>
  <si>
    <t>c14_a_01</t>
  </si>
  <si>
    <t>c14_a_02</t>
  </si>
  <si>
    <t>c14_a_03</t>
  </si>
  <si>
    <t>c14_a_04</t>
  </si>
  <si>
    <t>c14_a_05</t>
  </si>
  <si>
    <t>c14_a_06</t>
  </si>
  <si>
    <t>c14_a_07</t>
  </si>
  <si>
    <t>c14_a_08</t>
  </si>
  <si>
    <t>c14_a_09</t>
  </si>
  <si>
    <t>c14_a_10</t>
  </si>
  <si>
    <t>c14_b_01</t>
  </si>
  <si>
    <t>C14b</t>
  </si>
  <si>
    <t>On what date did you stop doing that and start your next job or other activity? Month- Activity 1</t>
  </si>
  <si>
    <t>c14_b_02</t>
  </si>
  <si>
    <t>On what date did you stop doing that and start your next job or other activity? Month- Activity 2</t>
  </si>
  <si>
    <t>c14_b_03</t>
  </si>
  <si>
    <t>On what date did you stop doing that and start your next job or other activity? Month- Activity 3</t>
  </si>
  <si>
    <t>c14_b_04</t>
  </si>
  <si>
    <t>On what date did you stop doing that and start your next job or other activity? Month- Activity 4</t>
  </si>
  <si>
    <t>c14_b_05</t>
  </si>
  <si>
    <t>On what date did you stop doing that and start your next job or other activity? Month- Activity 5</t>
  </si>
  <si>
    <t>c14_b_06</t>
  </si>
  <si>
    <t>On what date did you stop doing that and start your next job or other activity? Month- Activity 6</t>
  </si>
  <si>
    <t>c14_b_07</t>
  </si>
  <si>
    <t>On what date did you stop doing that and start your next job or other activity? Month- Activity 7</t>
  </si>
  <si>
    <t>c14_b_08</t>
  </si>
  <si>
    <t>On what date did you stop doing that and start your next job or other activity? Month- Activity 8</t>
  </si>
  <si>
    <t>c14_b_09</t>
  </si>
  <si>
    <t>On what date did you stop doing that and start your next job or other activity? Month- Activity 9</t>
  </si>
  <si>
    <t>c14_b_10</t>
  </si>
  <si>
    <t>On what date did you stop doing that and start your next job or other activity? Month- Activity 10</t>
  </si>
  <si>
    <t>c14_c_01</t>
  </si>
  <si>
    <t>On what date did you stop doing that and start your next job or other activity? Year- Activity 1</t>
  </si>
  <si>
    <t>[1993,2013]</t>
  </si>
  <si>
    <t>c14_c_02</t>
  </si>
  <si>
    <t>On what date did you stop doing that and start your next job or other activity? Year- Activity 2</t>
  </si>
  <si>
    <t>c14_c_03</t>
  </si>
  <si>
    <t>On what date did you stop doing that and start your next job or other activity? Year- Activity 3</t>
  </si>
  <si>
    <t>c14_c_04</t>
  </si>
  <si>
    <t>On what date did you stop doing that and start your next job or other activity? Year- Activity 4</t>
  </si>
  <si>
    <t>c14_c_05</t>
  </si>
  <si>
    <t>On what date did you stop doing that and start your next job or other activity? Year- Activity 5</t>
  </si>
  <si>
    <t>c14_c_06</t>
  </si>
  <si>
    <t>On what date did you stop doing that and start your next job or other activity? Year- Activity 6</t>
  </si>
  <si>
    <t>c14_c_07</t>
  </si>
  <si>
    <t>On what date did you stop doing that and start your next job or other activity? Year- Activity 7</t>
  </si>
  <si>
    <t>[2010,2013]</t>
  </si>
  <si>
    <t>c14_c_08</t>
  </si>
  <si>
    <t>On what date did you stop doing that and start your next job or other activity? Year- Activity 8</t>
  </si>
  <si>
    <t>c14_c_09</t>
  </si>
  <si>
    <t>On what date did you stop doing that and start your next job or other activity? Year- Activity 9</t>
  </si>
  <si>
    <t>c14_c_10</t>
  </si>
  <si>
    <t>On what date did you stop doing that and start your next job or other activity? Year- Activity 10</t>
  </si>
  <si>
    <t>[2013,2013]</t>
  </si>
  <si>
    <t>c15_01</t>
  </si>
  <si>
    <t>c15_02</t>
  </si>
  <si>
    <t>c15_03</t>
  </si>
  <si>
    <t>c15_04</t>
  </si>
  <si>
    <t>c15_05</t>
  </si>
  <si>
    <t>c15_06</t>
  </si>
  <si>
    <t>c15_07</t>
  </si>
  <si>
    <t>c15_08</t>
  </si>
  <si>
    <t>c15_09</t>
  </si>
  <si>
    <t>c15_10</t>
  </si>
  <si>
    <t>c16_01</t>
  </si>
  <si>
    <t>c16_02</t>
  </si>
  <si>
    <t>c16_03</t>
  </si>
  <si>
    <t>c16_04</t>
  </si>
  <si>
    <t>c16_05</t>
  </si>
  <si>
    <t>c16_06</t>
  </si>
  <si>
    <t>c16_07</t>
  </si>
  <si>
    <t>c16_08</t>
  </si>
  <si>
    <t>c16_09</t>
  </si>
  <si>
    <t>c16_10</t>
  </si>
  <si>
    <t>c17_01</t>
  </si>
  <si>
    <t>C17</t>
  </si>
  <si>
    <t>c17_02</t>
  </si>
  <si>
    <t>c17_03</t>
  </si>
  <si>
    <t>c17_04</t>
  </si>
  <si>
    <t>c17_05</t>
  </si>
  <si>
    <t>c17_06</t>
  </si>
  <si>
    <t>c17_07</t>
  </si>
  <si>
    <t>c17_08</t>
  </si>
  <si>
    <t>c17_09</t>
  </si>
  <si>
    <t>c17_10</t>
  </si>
  <si>
    <t>c18_01</t>
  </si>
  <si>
    <t>C18</t>
  </si>
  <si>
    <t>c18_02</t>
  </si>
  <si>
    <t>c18_03</t>
  </si>
  <si>
    <t>c18_04</t>
  </si>
  <si>
    <t>c18_05</t>
  </si>
  <si>
    <t>c18_06</t>
  </si>
  <si>
    <t>c18_07</t>
  </si>
  <si>
    <t>c18_08</t>
  </si>
  <si>
    <t>c18_09</t>
  </si>
  <si>
    <t>c18_10</t>
  </si>
  <si>
    <t>c19_01</t>
  </si>
  <si>
    <t>C19</t>
  </si>
  <si>
    <t>c19_02</t>
  </si>
  <si>
    <t>c19_03</t>
  </si>
  <si>
    <t>c19_04</t>
  </si>
  <si>
    <t>c19_05</t>
  </si>
  <si>
    <t>c19_06</t>
  </si>
  <si>
    <t>c19_07</t>
  </si>
  <si>
    <t>c19_08</t>
  </si>
  <si>
    <t>c19_09</t>
  </si>
  <si>
    <t>c19_10</t>
  </si>
  <si>
    <t>c20_01</t>
  </si>
  <si>
    <t>C20</t>
  </si>
  <si>
    <t>c20_02</t>
  </si>
  <si>
    <t>c20_03</t>
  </si>
  <si>
    <t>c20_04</t>
  </si>
  <si>
    <t>c20_05</t>
  </si>
  <si>
    <t>c20_06</t>
  </si>
  <si>
    <t>c20_07</t>
  </si>
  <si>
    <t>c20_08</t>
  </si>
  <si>
    <t>c20_09</t>
  </si>
  <si>
    <t>c20_10</t>
  </si>
  <si>
    <t>c21a</t>
  </si>
  <si>
    <t>C21a</t>
  </si>
  <si>
    <t>I will show you a list of activities. By using your memory, can you tell which of the following is your first experience at a time when you could have been in the education system?</t>
  </si>
  <si>
    <t>c21b_mm</t>
  </si>
  <si>
    <t>C21b</t>
  </si>
  <si>
    <t>When did you start your first experience? Month</t>
  </si>
  <si>
    <t>c21b_aa</t>
  </si>
  <si>
    <t>When did you start your first experience? Year</t>
  </si>
  <si>
    <t>[1990, 9999]</t>
  </si>
  <si>
    <t>c21_c</t>
  </si>
  <si>
    <t>C21c</t>
  </si>
  <si>
    <t>Are you still doing this activity?</t>
  </si>
  <si>
    <t>c21c_mm</t>
  </si>
  <si>
    <t>When did you stop your first experience? Month</t>
  </si>
  <si>
    <t>c21c_aa</t>
  </si>
  <si>
    <t>When did you stop your first experience? Year</t>
  </si>
  <si>
    <t>n_act_01</t>
  </si>
  <si>
    <t>n_act_02</t>
  </si>
  <si>
    <t>n_act_03</t>
  </si>
  <si>
    <t>n_act_04</t>
  </si>
  <si>
    <t>n_act_05</t>
  </si>
  <si>
    <t>n_act_06</t>
  </si>
  <si>
    <t>n_act_07</t>
  </si>
  <si>
    <t>n_act_08</t>
  </si>
  <si>
    <t>n_act_09</t>
  </si>
  <si>
    <t>n_act_10</t>
  </si>
  <si>
    <t>datd_mm_01</t>
  </si>
  <si>
    <t>datd_mm_02</t>
  </si>
  <si>
    <t>datd_mm_03</t>
  </si>
  <si>
    <t>datd_mm_04</t>
  </si>
  <si>
    <t>[3,11]</t>
  </si>
  <si>
    <t>datd_mm_05</t>
  </si>
  <si>
    <t>[2,10]</t>
  </si>
  <si>
    <t>datd_mm_06</t>
  </si>
  <si>
    <t>datd_mm_07</t>
  </si>
  <si>
    <t>datd_mm_08</t>
  </si>
  <si>
    <t>datd_mm_09</t>
  </si>
  <si>
    <t>datd_mm_10</t>
  </si>
  <si>
    <t>datd_aa_01</t>
  </si>
  <si>
    <t>[1990,2013]</t>
  </si>
  <si>
    <t>datd_aa_02</t>
  </si>
  <si>
    <t>[1996,2013]</t>
  </si>
  <si>
    <t>datd_aa_03</t>
  </si>
  <si>
    <t>[1998,2013]</t>
  </si>
  <si>
    <t>datd_aa_04</t>
  </si>
  <si>
    <t>datd_aa_05</t>
  </si>
  <si>
    <t>[2005,2012]</t>
  </si>
  <si>
    <t>datd_aa_06</t>
  </si>
  <si>
    <t>[2008,2012]</t>
  </si>
  <si>
    <t>datd_aa_07</t>
  </si>
  <si>
    <t>datd_aa_08</t>
  </si>
  <si>
    <t>datd_aa_09</t>
  </si>
  <si>
    <t>datd_aa_10</t>
  </si>
  <si>
    <t>c21_01</t>
  </si>
  <si>
    <t>C21</t>
  </si>
  <si>
    <t>c21_02</t>
  </si>
  <si>
    <t>c21_03</t>
  </si>
  <si>
    <t>c21_04</t>
  </si>
  <si>
    <t>c21_05</t>
  </si>
  <si>
    <t>c21_06</t>
  </si>
  <si>
    <t>c21_07</t>
  </si>
  <si>
    <t>c21_08</t>
  </si>
  <si>
    <t>c21_09</t>
  </si>
  <si>
    <t>c21_10</t>
  </si>
  <si>
    <t>c21_2_mm_01</t>
  </si>
  <si>
    <t>c21_2_mm_02</t>
  </si>
  <si>
    <t>c21_2_mm_03</t>
  </si>
  <si>
    <t>c21_2_mm_04</t>
  </si>
  <si>
    <t>c21_2_mm_05</t>
  </si>
  <si>
    <t>c21_2_mm_06</t>
  </si>
  <si>
    <t>c21_2_mm_07</t>
  </si>
  <si>
    <t>c21_2_mm_08</t>
  </si>
  <si>
    <t>c21_2_mm_09</t>
  </si>
  <si>
    <t>c21_2_mm_10</t>
  </si>
  <si>
    <t>c21_3_aa_01</t>
  </si>
  <si>
    <t>c21_3_aa_02</t>
  </si>
  <si>
    <t>[2001,2013]</t>
  </si>
  <si>
    <t>c21_3_aa_03</t>
  </si>
  <si>
    <t>c21_3_aa_04</t>
  </si>
  <si>
    <t>c21_3_aa_05</t>
  </si>
  <si>
    <t>c21_3_aa_06</t>
  </si>
  <si>
    <t>c21_3_aa_07</t>
  </si>
  <si>
    <t>c21_3_aa_08</t>
  </si>
  <si>
    <t>c21_3_aa_09</t>
  </si>
  <si>
    <t>c21_3_aa_10</t>
  </si>
  <si>
    <t>c22_01</t>
  </si>
  <si>
    <t>c22_02</t>
  </si>
  <si>
    <t>c22_03</t>
  </si>
  <si>
    <t>c22_04</t>
  </si>
  <si>
    <t>c22_05</t>
  </si>
  <si>
    <t>c22_06</t>
  </si>
  <si>
    <t>c22_07</t>
  </si>
  <si>
    <t>c22_08</t>
  </si>
  <si>
    <t>c22_09</t>
  </si>
  <si>
    <t>c22_10</t>
  </si>
  <si>
    <t>c23_01</t>
  </si>
  <si>
    <t>C23</t>
  </si>
  <si>
    <t>c23_02</t>
  </si>
  <si>
    <t>c23_03</t>
  </si>
  <si>
    <t>c23_04</t>
  </si>
  <si>
    <t>c23_05</t>
  </si>
  <si>
    <t>c23_06</t>
  </si>
  <si>
    <t>c23_07</t>
  </si>
  <si>
    <t>c23_08</t>
  </si>
  <si>
    <t>c23_09</t>
  </si>
  <si>
    <t>c23_10</t>
  </si>
  <si>
    <t>c24_01</t>
  </si>
  <si>
    <t>C24</t>
  </si>
  <si>
    <t>c24_02</t>
  </si>
  <si>
    <t>c24_03</t>
  </si>
  <si>
    <t>c24_04</t>
  </si>
  <si>
    <t>c24_05</t>
  </si>
  <si>
    <t>c24_06</t>
  </si>
  <si>
    <t>c24_07</t>
  </si>
  <si>
    <t>c24_08</t>
  </si>
  <si>
    <t>c24_09</t>
  </si>
  <si>
    <t>c24_10</t>
  </si>
  <si>
    <t>c25_01</t>
  </si>
  <si>
    <t>C25</t>
  </si>
  <si>
    <t>c25_02</t>
  </si>
  <si>
    <t>c25_03</t>
  </si>
  <si>
    <t>c25_04</t>
  </si>
  <si>
    <t>c25_05</t>
  </si>
  <si>
    <t>c25_06</t>
  </si>
  <si>
    <t>c25_07</t>
  </si>
  <si>
    <t>c25_08</t>
  </si>
  <si>
    <t>c25_09</t>
  </si>
  <si>
    <t>c25_10</t>
  </si>
  <si>
    <t>c26_01</t>
  </si>
  <si>
    <t>C26</t>
  </si>
  <si>
    <t>c26_02</t>
  </si>
  <si>
    <t>c26_03</t>
  </si>
  <si>
    <t>c26_04</t>
  </si>
  <si>
    <t>c26_05</t>
  </si>
  <si>
    <t>c26_06</t>
  </si>
  <si>
    <t>c26_07</t>
  </si>
  <si>
    <t>c26_08</t>
  </si>
  <si>
    <t>c26_09</t>
  </si>
  <si>
    <t>c26_10</t>
  </si>
  <si>
    <t>c27_01</t>
  </si>
  <si>
    <t>C27</t>
  </si>
  <si>
    <t>c27_02</t>
  </si>
  <si>
    <t>c27_03</t>
  </si>
  <si>
    <t>c27_04</t>
  </si>
  <si>
    <t>c27_05</t>
  </si>
  <si>
    <t>c27_06</t>
  </si>
  <si>
    <t>c27_07</t>
  </si>
  <si>
    <t>c27_08</t>
  </si>
  <si>
    <t>c27_09</t>
  </si>
  <si>
    <t>c27_10</t>
  </si>
  <si>
    <t>c28</t>
  </si>
  <si>
    <t>C28</t>
  </si>
  <si>
    <t>c29_a</t>
  </si>
  <si>
    <t>C29</t>
  </si>
  <si>
    <t>What was the main reason for working while studying?</t>
  </si>
  <si>
    <t>To make money</t>
  </si>
  <si>
    <t>c29_b</t>
  </si>
  <si>
    <t>To help my family</t>
  </si>
  <si>
    <t>c29_c</t>
  </si>
  <si>
    <t>To accumulate experience</t>
  </si>
  <si>
    <t>c29_d</t>
  </si>
  <si>
    <t>To build networks for the future</t>
  </si>
  <si>
    <t xml:space="preserve"> c30</t>
  </si>
  <si>
    <t>C30</t>
  </si>
  <si>
    <t>Did you have one (or more) internship(s)/apprenticeship(s) with an employer as part of your education?</t>
  </si>
  <si>
    <t xml:space="preserve"> c31</t>
  </si>
  <si>
    <t>C31</t>
  </si>
  <si>
    <t xml:space="preserve"> c32_a</t>
  </si>
  <si>
    <t>C32-a</t>
  </si>
  <si>
    <t>During last week, did you do any of the following activities, even if only for one hour? - Run or do any kind of business, big or small, for yourself or with one or more partners?
more partners?</t>
  </si>
  <si>
    <t xml:space="preserve"> c32_b</t>
  </si>
  <si>
    <t>C32-b</t>
  </si>
  <si>
    <t>During last week, did you do any of the following activities, even if only for one hour? - Do any work for a wage, salary, commission or any payment in kind?
(including apprenticeship/internship but excluding domestic work)?</t>
  </si>
  <si>
    <t xml:space="preserve"> c32_c</t>
  </si>
  <si>
    <t>C32-c</t>
  </si>
  <si>
    <t>During last week, did you do any of the following activities, even if only for one hour? - Do any work as a domestic worker for a wage, salary or any payment in kind?
kind?</t>
  </si>
  <si>
    <t xml:space="preserve"> c32_d</t>
  </si>
  <si>
    <t>C32-d</t>
  </si>
  <si>
    <t>During last week, did you do any of the following activities, even if only for one hour? - Help, without being paid, in any kind of business run by your household?</t>
  </si>
  <si>
    <t xml:space="preserve"> c32_e</t>
  </si>
  <si>
    <t>C32-e</t>
  </si>
  <si>
    <t>During last week, did you do any of the following activities, even if only for one hour? - Do any work on your own (or your household’s) plot, farm, food garden, or help in growing farm produce for sale or in looking after animals intended for sale?
help in growing farm produce for sale or in looking after animals intended for sale?</t>
  </si>
  <si>
    <t xml:space="preserve"> c32_f</t>
  </si>
  <si>
    <t>C32-f</t>
  </si>
  <si>
    <t>During last week, did you do any of the following activities, even if only for one hour? - Do any construction or major repair work on your own farm plot or businesses?
business?</t>
  </si>
  <si>
    <t xml:space="preserve"> c32_g</t>
  </si>
  <si>
    <t>C32-g</t>
  </si>
  <si>
    <t>During last week, did you do any of the following activities, even if only for one hour? -Catch any fish, prawns, shells, wild animals or other food for sale?</t>
  </si>
  <si>
    <t>c33</t>
  </si>
  <si>
    <t>C33</t>
  </si>
  <si>
    <t xml:space="preserve"> c34</t>
  </si>
  <si>
    <t>C34</t>
  </si>
  <si>
    <t>d2b_citp</t>
  </si>
  <si>
    <t>Code</t>
  </si>
  <si>
    <t>d3</t>
  </si>
  <si>
    <t xml:space="preserve">
What kind of industrial, commercial or service is performed on your workplace?</t>
  </si>
  <si>
    <t>d4</t>
  </si>
  <si>
    <t>d4b_citi</t>
  </si>
  <si>
    <t>[3,982]</t>
  </si>
  <si>
    <t>d5_a</t>
  </si>
  <si>
    <t>D5a</t>
  </si>
  <si>
    <t>d5_b</t>
  </si>
  <si>
    <t>D5b</t>
  </si>
  <si>
    <t>Do you have a trade register?</t>
  </si>
  <si>
    <t>d6</t>
  </si>
  <si>
    <t>How many persons are employed in your company?</t>
  </si>
  <si>
    <t>Between 5 to 9</t>
  </si>
  <si>
    <t>Between 10 to 19</t>
  </si>
  <si>
    <t>Between 20 to 49</t>
  </si>
  <si>
    <t>More than 500</t>
  </si>
  <si>
    <t>d7</t>
  </si>
  <si>
    <t>d8</t>
  </si>
  <si>
    <t xml:space="preserve">Are you currently employed on the basis of? </t>
  </si>
  <si>
    <t>d9</t>
  </si>
  <si>
    <t xml:space="preserve">Is your contract or agreement of? </t>
  </si>
  <si>
    <t>d10</t>
  </si>
  <si>
    <t xml:space="preserve">Why is your contract or agreement of limited duration? </t>
  </si>
  <si>
    <t xml:space="preserve"> On the job training, internship</t>
  </si>
  <si>
    <t xml:space="preserve"> Probation period</t>
  </si>
  <si>
    <t xml:space="preserve"> Seasonal work</t>
  </si>
  <si>
    <t xml:space="preserve"> Occasional/ daily work</t>
  </si>
  <si>
    <t xml:space="preserve"> Work as replacement/substitute</t>
  </si>
  <si>
    <t xml:space="preserve"> Specific service or task</t>
  </si>
  <si>
    <t>d11</t>
  </si>
  <si>
    <t xml:space="preserve">What is the duration of your contract or aggreement? </t>
  </si>
  <si>
    <t>d12</t>
  </si>
  <si>
    <t>Which of the following, select the one that best fits your perception of contractual provisions (only one choice possible):</t>
  </si>
  <si>
    <t>I am satisfied (e) of my contract because:</t>
  </si>
  <si>
    <t>He brings me the job security I need</t>
  </si>
  <si>
    <t>It gives me the flexibility I need.</t>
  </si>
  <si>
    <t>The salary is high enough that I cares about the contract terms</t>
  </si>
  <si>
    <t xml:space="preserve">He offers me opportunities for development personal and career development (e.g. through training) </t>
  </si>
  <si>
    <t>Other reason (specifiy)</t>
  </si>
  <si>
    <t>I'm not satisfied (e) of my contract because:</t>
  </si>
  <si>
    <t>It does not offer me the job security I need</t>
  </si>
  <si>
    <t>It does not bring me the flexibility I need.</t>
  </si>
  <si>
    <t xml:space="preserve">I do not have the same benefits as other employees </t>
  </si>
  <si>
    <t>It offers no possibility of development personal or career advancement</t>
  </si>
  <si>
    <t>d13_a</t>
  </si>
  <si>
    <t>d13_b</t>
  </si>
  <si>
    <t>d13_c</t>
  </si>
  <si>
    <t>d13_d</t>
  </si>
  <si>
    <t>d13_e</t>
  </si>
  <si>
    <t>d13_f</t>
  </si>
  <si>
    <t>d13_g</t>
  </si>
  <si>
    <t>d13_h</t>
  </si>
  <si>
    <t>d13_i</t>
  </si>
  <si>
    <t>d13_j</t>
  </si>
  <si>
    <t>d13_k</t>
  </si>
  <si>
    <t>d13_l</t>
  </si>
  <si>
    <t>d13_m</t>
  </si>
  <si>
    <t>d13_n</t>
  </si>
  <si>
    <t>d13_o</t>
  </si>
  <si>
    <t>In your current job, can you benefit from the following services?   Housing, water, electricity allowance</t>
  </si>
  <si>
    <t>d13_p</t>
  </si>
  <si>
    <t>In your current job, can you benefit from the following services?  End-of-the-year bonuses</t>
  </si>
  <si>
    <t>d13_q</t>
  </si>
  <si>
    <t xml:space="preserve">In your current job, can you benefit from the following services?   Profit sharing </t>
  </si>
  <si>
    <t xml:space="preserve"> d14_a</t>
  </si>
  <si>
    <t>d14_b</t>
  </si>
  <si>
    <t>[0,500]</t>
  </si>
  <si>
    <t>d16_a</t>
  </si>
  <si>
    <t>D16</t>
  </si>
  <si>
    <t>Amount in cash</t>
  </si>
  <si>
    <t>d16_b</t>
  </si>
  <si>
    <t>[1,243]</t>
  </si>
  <si>
    <t>d17</t>
  </si>
  <si>
    <t>D17</t>
  </si>
  <si>
    <t>Even if you do not remember the exact amount, can you estimate how much did you received  last month  from your main job / main activity (before deduction of taxes and/or social security contributions)?</t>
  </si>
  <si>
    <t>Less than 50,000 Ar</t>
  </si>
  <si>
    <t>[50 000 100 000[</t>
  </si>
  <si>
    <t>[100 000 200 000 [</t>
  </si>
  <si>
    <t>[200 000 300 000 [</t>
  </si>
  <si>
    <t>[300 000 500 000 [</t>
  </si>
  <si>
    <t>[500 000 750 000 [</t>
  </si>
  <si>
    <t>[750 000 1 000 000 [</t>
  </si>
  <si>
    <t>1 million or more</t>
  </si>
  <si>
    <t>d18</t>
  </si>
  <si>
    <t>D18</t>
  </si>
  <si>
    <t>d19</t>
  </si>
  <si>
    <t>D19</t>
  </si>
  <si>
    <t>[2,999]</t>
  </si>
  <si>
    <t>d20</t>
  </si>
  <si>
    <t>D20</t>
  </si>
  <si>
    <t>In your current job, do you think that a woman has the same chances of promotion and success of a man?</t>
  </si>
  <si>
    <t>Men have more opportunities than women</t>
  </si>
  <si>
    <t>Equal opportunities for women and men</t>
  </si>
  <si>
    <t>Women have more opportunities than men</t>
  </si>
  <si>
    <t>d21_1a</t>
  </si>
  <si>
    <t>D21</t>
  </si>
  <si>
    <t>d21_1b</t>
  </si>
  <si>
    <t>[0,48]</t>
  </si>
  <si>
    <t>d21_2a</t>
  </si>
  <si>
    <t>d21_2b</t>
  </si>
  <si>
    <t>d21_3a</t>
  </si>
  <si>
    <t>d21_3b</t>
  </si>
  <si>
    <t>d21_4</t>
  </si>
  <si>
    <t>No help, I am working alone</t>
  </si>
  <si>
    <t>d22</t>
  </si>
  <si>
    <t>D22</t>
  </si>
  <si>
    <t>d22_hf</t>
  </si>
  <si>
    <t>d23</t>
  </si>
  <si>
    <t>D23</t>
  </si>
  <si>
    <t>d24</t>
  </si>
  <si>
    <t>D24</t>
  </si>
  <si>
    <t>How do you meet the expenses required for working capital (to maintain your business)?</t>
  </si>
  <si>
    <t>Pawn offices, WITH, savings collectors)</t>
  </si>
  <si>
    <t>Credit from customers / resellers / agents / suppliers</t>
  </si>
  <si>
    <t>d25</t>
  </si>
  <si>
    <t>D25</t>
  </si>
  <si>
    <t>[0,5184]</t>
  </si>
  <si>
    <t>d26</t>
  </si>
  <si>
    <t>D26</t>
  </si>
  <si>
    <t>[0,4704]</t>
  </si>
  <si>
    <t>d27</t>
  </si>
  <si>
    <t>D27</t>
  </si>
  <si>
    <t>[-30, 3300]</t>
  </si>
  <si>
    <t>d28</t>
  </si>
  <si>
    <t>D28</t>
  </si>
  <si>
    <t>Last month, did you use some products of your business / economic activity for personal use or for your home?</t>
  </si>
  <si>
    <t>d29</t>
  </si>
  <si>
    <t>D29</t>
  </si>
  <si>
    <t>If you had to buy this product, how much do you think they would have costed you?</t>
  </si>
  <si>
    <t>[0,20000]</t>
  </si>
  <si>
    <t>d30</t>
  </si>
  <si>
    <t>D30</t>
  </si>
  <si>
    <t>d31</t>
  </si>
  <si>
    <t>D31</t>
  </si>
  <si>
    <t>d32</t>
  </si>
  <si>
    <t>D32</t>
  </si>
  <si>
    <t>d33</t>
  </si>
  <si>
    <t>D33</t>
  </si>
  <si>
    <t>[0,105]</t>
  </si>
  <si>
    <t>d34</t>
  </si>
  <si>
    <t>D34</t>
  </si>
  <si>
    <t>d35</t>
  </si>
  <si>
    <t>D35</t>
  </si>
  <si>
    <t>[0,35]</t>
  </si>
  <si>
    <t>d36</t>
  </si>
  <si>
    <t>D36</t>
  </si>
  <si>
    <t>How would you like to increase your weekly working hours?</t>
  </si>
  <si>
    <t>Increase the number of hours in the current job</t>
  </si>
  <si>
    <t>Taking another job / activity surcharge</t>
  </si>
  <si>
    <t xml:space="preserve">By replacing the current job with another that requires more hours </t>
  </si>
  <si>
    <t>d37</t>
  </si>
  <si>
    <t>D37</t>
  </si>
  <si>
    <t>d38</t>
  </si>
  <si>
    <t>D38</t>
  </si>
  <si>
    <t>d39</t>
  </si>
  <si>
    <t>D39</t>
  </si>
  <si>
    <t>d40</t>
  </si>
  <si>
    <t>D40</t>
  </si>
  <si>
    <t>d41</t>
  </si>
  <si>
    <t>D41</t>
  </si>
  <si>
    <t>During the last four weeks, did you look for another job/activity in addition to your current one?</t>
  </si>
  <si>
    <t>d42</t>
  </si>
  <si>
    <t>D42</t>
  </si>
  <si>
    <t>d43</t>
  </si>
  <si>
    <t>D43</t>
  </si>
  <si>
    <t>d44_1a</t>
  </si>
  <si>
    <t>D44</t>
  </si>
  <si>
    <t>d44_1b</t>
  </si>
  <si>
    <t>d44_1c</t>
  </si>
  <si>
    <t>d44_1d</t>
  </si>
  <si>
    <t>d44_1e</t>
  </si>
  <si>
    <t>d44_1f</t>
  </si>
  <si>
    <t>d44a</t>
  </si>
  <si>
    <t>If in another country, which one?</t>
  </si>
  <si>
    <t>d44a_cod</t>
  </si>
  <si>
    <t>Country code</t>
  </si>
  <si>
    <t>d45</t>
  </si>
  <si>
    <t>D45</t>
  </si>
  <si>
    <t>Do you plan to continue your education/training at a later stage?</t>
  </si>
  <si>
    <t>d46</t>
  </si>
  <si>
    <t>D46</t>
  </si>
  <si>
    <t>What is the highest level of education you expect to attain?</t>
  </si>
  <si>
    <t>d46_hf</t>
  </si>
  <si>
    <t>d47</t>
  </si>
  <si>
    <t>D47</t>
  </si>
  <si>
    <t>d48</t>
  </si>
  <si>
    <t>D48</t>
  </si>
  <si>
    <t>d48_autr</t>
  </si>
  <si>
    <t>d49</t>
  </si>
  <si>
    <t>D49</t>
  </si>
  <si>
    <t>d50</t>
  </si>
  <si>
    <t>D50</t>
  </si>
  <si>
    <t>d50_hf</t>
  </si>
  <si>
    <t>d51</t>
  </si>
  <si>
    <t>D51</t>
  </si>
  <si>
    <t>How many hours have you spent in training?</t>
  </si>
  <si>
    <t>Less than 8 hours</t>
  </si>
  <si>
    <t>From 9 to 40 hours</t>
  </si>
  <si>
    <t>From 41 to 80 hours</t>
  </si>
  <si>
    <t>From 81 to 160 hours</t>
  </si>
  <si>
    <t>More than 160 hours</t>
  </si>
  <si>
    <t xml:space="preserve"> d52</t>
  </si>
  <si>
    <t>D52</t>
  </si>
  <si>
    <t>Who financed the training?</t>
  </si>
  <si>
    <t>Family/own savings</t>
  </si>
  <si>
    <t>Employer / enterprise</t>
  </si>
  <si>
    <t>Government institutions</t>
  </si>
  <si>
    <t>NGO/International organization</t>
  </si>
  <si>
    <t>d52_hf</t>
  </si>
  <si>
    <t>d53</t>
  </si>
  <si>
    <t>D53</t>
  </si>
  <si>
    <t>d53_hf</t>
  </si>
  <si>
    <t>d54</t>
  </si>
  <si>
    <t>D54</t>
  </si>
  <si>
    <t>d54_hf</t>
  </si>
  <si>
    <t xml:space="preserve"> d55a_1</t>
  </si>
  <si>
    <t>Number of months specified</t>
  </si>
  <si>
    <t>No answer</t>
  </si>
  <si>
    <t>d55a</t>
  </si>
  <si>
    <t>D55</t>
  </si>
  <si>
    <t>d55b</t>
  </si>
  <si>
    <t>d56</t>
  </si>
  <si>
    <t>D56</t>
  </si>
  <si>
    <t>In the last 12 months, how many jobs have you applied for?</t>
  </si>
  <si>
    <t>d57</t>
  </si>
  <si>
    <t>D57</t>
  </si>
  <si>
    <t>In the last 12 months, how many interviews have you been to?</t>
  </si>
  <si>
    <t>d58</t>
  </si>
  <si>
    <t>D58</t>
  </si>
  <si>
    <t>d59</t>
  </si>
  <si>
    <t>D59</t>
  </si>
  <si>
    <t>d60_1</t>
  </si>
  <si>
    <t>D60</t>
  </si>
  <si>
    <t>d60_2</t>
  </si>
  <si>
    <t>If yes, how much? (Thousand AR/month)</t>
  </si>
  <si>
    <t>[0, 840000]</t>
  </si>
  <si>
    <t>d61</t>
  </si>
  <si>
    <t>D61</t>
  </si>
  <si>
    <t>According to you, what has been the main obstacle your job search?</t>
  </si>
  <si>
    <t>No obstacle</t>
  </si>
  <si>
    <t>Requirements for job were higher than education/training received</t>
  </si>
  <si>
    <t>Other Discriminatory prejudices (for example, disability, religion, race, appearance, family situation, etc)</t>
  </si>
  <si>
    <t>d61_hf</t>
  </si>
  <si>
    <t>k</t>
  </si>
  <si>
    <t>e3-a</t>
  </si>
  <si>
    <t>E3-a</t>
  </si>
  <si>
    <t>e3-b</t>
  </si>
  <si>
    <t>E3-b</t>
  </si>
  <si>
    <t>Does not think to find a job without networks or required qualifications</t>
  </si>
  <si>
    <t>e5_hf</t>
  </si>
  <si>
    <t xml:space="preserve">In the past 12 months,did you look for a job or start the business? </t>
  </si>
  <si>
    <t>e7_a</t>
  </si>
  <si>
    <t>How did you use your time on an ordinary day of the last week?  Meet friends, go dancing, go drinking, eating</t>
  </si>
  <si>
    <t>Meet friends, go dancing, go drinking, eating</t>
  </si>
  <si>
    <t>e7_b</t>
  </si>
  <si>
    <t>How did you use your time on an ordinary day of the last week?  Help in doing household chores</t>
  </si>
  <si>
    <t>Help in doing household chores</t>
  </si>
  <si>
    <t>e7_c</t>
  </si>
  <si>
    <t>How did you use your time on an ordinary day of the last week? Use computer (playing games, internet surfing, social networking)</t>
  </si>
  <si>
    <t>Use computer  (playing games, internet surfing, social networking)</t>
  </si>
  <si>
    <t>e7_d</t>
  </si>
  <si>
    <t>How did you use your time on an ordinary day of the last week? Watching television</t>
  </si>
  <si>
    <t>Watching television</t>
  </si>
  <si>
    <t>e7_e</t>
  </si>
  <si>
    <t>How did you use your time on an ordinary day of the last week? Listening to music</t>
  </si>
  <si>
    <t>Listening to music</t>
  </si>
  <si>
    <t>e7_f</t>
  </si>
  <si>
    <t>How did you use your time on an ordinary day of the last week? Reading</t>
  </si>
  <si>
    <t>Reading</t>
  </si>
  <si>
    <t>e7_g</t>
  </si>
  <si>
    <t>How did you use your time on an ordinary day of the last week? Going to shopping</t>
  </si>
  <si>
    <t>Going to shopping</t>
  </si>
  <si>
    <t>e7_h</t>
  </si>
  <si>
    <t>How did you use your time on an ordinary day of the last week? Going to cinema, theater or concert</t>
  </si>
  <si>
    <t>Going to cinema, theater or concert</t>
  </si>
  <si>
    <t>e7_i</t>
  </si>
  <si>
    <t>How did you use your time on an ordinary day of the last week? Strolling, biking, playing sports</t>
  </si>
  <si>
    <t>Strolling, biking, playing sports</t>
  </si>
  <si>
    <t>e7_j</t>
  </si>
  <si>
    <t>How did you use your time on an ordinary day of the last week? Other</t>
  </si>
  <si>
    <t>e7_j_a</t>
  </si>
  <si>
    <t>Last week, what was the main source of your financial resources?</t>
  </si>
  <si>
    <t>My family</t>
  </si>
  <si>
    <t>My wife/ husband</t>
  </si>
  <si>
    <t>Government help</t>
  </si>
  <si>
    <t>loans</t>
  </si>
  <si>
    <t xml:space="preserve">Other </t>
  </si>
  <si>
    <t>e8_hf</t>
  </si>
  <si>
    <t>In general terms, how do you feel about your future prospects for employment?</t>
  </si>
  <si>
    <t>Has the inability to find work affected how you feel about yourself?</t>
  </si>
  <si>
    <t>e11_a</t>
  </si>
  <si>
    <t>E11-a</t>
  </si>
  <si>
    <t>Do you think the Government can do more to help your chances of finding future employment?</t>
  </si>
  <si>
    <t>e11_b</t>
  </si>
  <si>
    <t>E11-b</t>
  </si>
  <si>
    <t>What actions do you think might help? Describe</t>
  </si>
  <si>
    <t>e12a_1</t>
  </si>
  <si>
    <t>Answered</t>
  </si>
  <si>
    <t>e12a_2</t>
  </si>
  <si>
    <t>For how long have you been without work and actively looking for a job? Number of months</t>
  </si>
  <si>
    <t>[1,38]</t>
  </si>
  <si>
    <t>e12b</t>
  </si>
  <si>
    <t>e14</t>
  </si>
  <si>
    <t>Familial ceremonies</t>
  </si>
  <si>
    <t>e14_autr</t>
  </si>
  <si>
    <t>e15_hf</t>
  </si>
  <si>
    <t>e16</t>
  </si>
  <si>
    <t>e16_citi</t>
  </si>
  <si>
    <t>ISCO Code</t>
  </si>
  <si>
    <t>[121,970]</t>
  </si>
  <si>
    <t>Myself(own business/farm)</t>
  </si>
  <si>
    <t>Govt/public sector</t>
  </si>
  <si>
    <t>Private company</t>
  </si>
  <si>
    <t>International or non-profit organisation</t>
  </si>
  <si>
    <t>For a household</t>
  </si>
  <si>
    <t>e19</t>
  </si>
  <si>
    <t>E20 - a</t>
  </si>
  <si>
    <t>e20_b</t>
  </si>
  <si>
    <t>E20-b</t>
  </si>
  <si>
    <t>[103, 500000]</t>
  </si>
  <si>
    <t>e21_autr</t>
  </si>
  <si>
    <t>e25_a</t>
  </si>
  <si>
    <t>e25_b</t>
  </si>
  <si>
    <t>e25_c</t>
  </si>
  <si>
    <t>e25_d</t>
  </si>
  <si>
    <t>e25_e</t>
  </si>
  <si>
    <t>e25f</t>
  </si>
  <si>
    <t>Do not want to answer</t>
  </si>
  <si>
    <t xml:space="preserve">e25_2 </t>
  </si>
  <si>
    <t>e25_2c</t>
  </si>
  <si>
    <t>e26_hf</t>
  </si>
  <si>
    <t>According to you, what kind of training is the most useful to find a job?</t>
  </si>
  <si>
    <t>Vocational</t>
  </si>
  <si>
    <t>Secondary vocational schools</t>
  </si>
  <si>
    <t>Vocational (colleges)</t>
  </si>
  <si>
    <t>Apprentices with employers</t>
  </si>
  <si>
    <t>Training for enterpreneuship</t>
  </si>
  <si>
    <t>Learning a foreign language</t>
  </si>
  <si>
    <t>e28_hf</t>
  </si>
  <si>
    <t>Professional high school</t>
  </si>
  <si>
    <t>e30_hf</t>
  </si>
  <si>
    <t>What is the main reason for not working or not looking for a job?</t>
  </si>
  <si>
    <t>Involuntary</t>
  </si>
  <si>
    <t>No jobs available</t>
  </si>
  <si>
    <t>Does not think to find a job without networks or requireed qualifications</t>
  </si>
  <si>
    <t>Familial, religious, cultural obstacles</t>
  </si>
  <si>
    <t>Voluntary</t>
  </si>
  <si>
    <t>Do you want to work in the future?</t>
  </si>
  <si>
    <t>f3</t>
  </si>
  <si>
    <t>Do you want to continue your education/training in the future?</t>
  </si>
  <si>
    <t>f4_hf</t>
  </si>
  <si>
    <t>weight_s</t>
  </si>
  <si>
    <t>[.2269035, 6.163207]</t>
  </si>
  <si>
    <t>enrolled</t>
  </si>
  <si>
    <t>Enrolled</t>
  </si>
  <si>
    <t>Tanzania</t>
  </si>
  <si>
    <t>Tanzania_final.dta</t>
  </si>
  <si>
    <t>http://www.ilo.org/employment/areas/WCMS_234860/lang--en/index.htm</t>
  </si>
  <si>
    <t>Identification number</t>
  </si>
  <si>
    <t>[1,2999]</t>
  </si>
  <si>
    <t>district</t>
  </si>
  <si>
    <t>District identification number</t>
  </si>
  <si>
    <t>[202,5501]</t>
  </si>
  <si>
    <t>subdistrict</t>
  </si>
  <si>
    <t>Sub-distrcit</t>
  </si>
  <si>
    <t>[11,313]</t>
  </si>
  <si>
    <t>oldresidence</t>
  </si>
  <si>
    <t>Mixed</t>
  </si>
  <si>
    <t>region</t>
  </si>
  <si>
    <t>[2,55]</t>
  </si>
  <si>
    <t>EA</t>
  </si>
  <si>
    <t>a4</t>
  </si>
  <si>
    <t>[1,304]</t>
  </si>
  <si>
    <t>Village/street number</t>
  </si>
  <si>
    <t>[1,70]</t>
  </si>
  <si>
    <t>HHNumber</t>
  </si>
  <si>
    <t>HHH_Sex</t>
  </si>
  <si>
    <t>a7a</t>
  </si>
  <si>
    <t>Sex of the head of household</t>
  </si>
  <si>
    <t>qa8thm</t>
  </si>
  <si>
    <t>Total number of HH members</t>
  </si>
  <si>
    <t>qa9tem</t>
  </si>
  <si>
    <t>Total eligible members</t>
  </si>
  <si>
    <t>qa10thmc</t>
  </si>
  <si>
    <t>q1visitdate</t>
  </si>
  <si>
    <t>Visit 1 date</t>
  </si>
  <si>
    <t>[…]</t>
  </si>
  <si>
    <t>q2visitdate</t>
  </si>
  <si>
    <t>Visit 2 date</t>
  </si>
  <si>
    <t>q3visitdate</t>
  </si>
  <si>
    <t>Visit 3 date</t>
  </si>
  <si>
    <t>q4lang</t>
  </si>
  <si>
    <t>Language of interview</t>
  </si>
  <si>
    <t>kiswahili</t>
  </si>
  <si>
    <t>datebirth</t>
  </si>
  <si>
    <t>Date of birth</t>
  </si>
  <si>
    <t>Age in years</t>
  </si>
  <si>
    <t>qb5move_previously</t>
  </si>
  <si>
    <t>qb6area_previously</t>
  </si>
  <si>
    <t>qb7reason_move</t>
  </si>
  <si>
    <t>qb7bspec</t>
  </si>
  <si>
    <t>qb8national</t>
  </si>
  <si>
    <t>Are you a national of Tanzania by…</t>
  </si>
  <si>
    <t>By birth</t>
  </si>
  <si>
    <t>By naturalization</t>
  </si>
  <si>
    <t xml:space="preserve">From another country </t>
  </si>
  <si>
    <t>qb8bspec</t>
  </si>
  <si>
    <t>qb9relationship</t>
  </si>
  <si>
    <t xml:space="preserve">What is your relationship to the head of the household? </t>
  </si>
  <si>
    <t>qb10marital</t>
  </si>
  <si>
    <t>single/never married</t>
  </si>
  <si>
    <t>engaged to be married/co-habitation</t>
  </si>
  <si>
    <t>separated/divorced</t>
  </si>
  <si>
    <t>widowed</t>
  </si>
  <si>
    <t>qb11age_married</t>
  </si>
  <si>
    <t>[10,28]</t>
  </si>
  <si>
    <t>qb12activity_spouse</t>
  </si>
  <si>
    <t xml:space="preserve">What does your spouse currently do? </t>
  </si>
  <si>
    <t>attend education/training</t>
  </si>
  <si>
    <t>Work for wage/salary with an employer</t>
  </si>
  <si>
    <t>Work as Unpaid Family Worker</t>
  </si>
  <si>
    <t>work as self-employed/own-account worker</t>
  </si>
  <si>
    <t>Engaged in home duties</t>
  </si>
  <si>
    <t>Not applicable (in case of separated/widowed/divorced)</t>
  </si>
  <si>
    <t>qb13children</t>
  </si>
  <si>
    <t xml:space="preserve">Do you have any children (currently living)? </t>
  </si>
  <si>
    <t>qb13ifyes</t>
  </si>
  <si>
    <t>qb14hh_situ_financial</t>
  </si>
  <si>
    <t>well off</t>
  </si>
  <si>
    <t>fairly well off</t>
  </si>
  <si>
    <t>around the national average</t>
  </si>
  <si>
    <t>fairly poor</t>
  </si>
  <si>
    <t>poor</t>
  </si>
  <si>
    <t>qb15afin_none</t>
  </si>
  <si>
    <t>b15.1</t>
  </si>
  <si>
    <t>Remittances/money transfer services</t>
  </si>
  <si>
    <t xml:space="preserve">Other service </t>
  </si>
  <si>
    <t>qb15bfin_business</t>
  </si>
  <si>
    <t>b15.2</t>
  </si>
  <si>
    <t>qb15cfin_emergency</t>
  </si>
  <si>
    <t>b15.3</t>
  </si>
  <si>
    <t>qb15dfin_consumption</t>
  </si>
  <si>
    <t>b15.4</t>
  </si>
  <si>
    <t>qb15efin_savings</t>
  </si>
  <si>
    <t>b15.5</t>
  </si>
  <si>
    <t>qb15ffin_insurance</t>
  </si>
  <si>
    <t>b15.6</t>
  </si>
  <si>
    <t>qb15gfin_remittances</t>
  </si>
  <si>
    <t>b15.7</t>
  </si>
  <si>
    <t>qb15hfin_others</t>
  </si>
  <si>
    <t>b15.99</t>
  </si>
  <si>
    <t>qb15hfin_other_services</t>
  </si>
  <si>
    <t>qb16afin_prov_bank</t>
  </si>
  <si>
    <t>qb16bfin_prov_insuar</t>
  </si>
  <si>
    <t>qb16cfin_prov_micro</t>
  </si>
  <si>
    <t>qb16dfin_prov_tranf</t>
  </si>
  <si>
    <t>qb16efin_prov_informal</t>
  </si>
  <si>
    <t>qb16ffin_prov_friends</t>
  </si>
  <si>
    <t>qb16hnone</t>
  </si>
  <si>
    <t>qb16gfin__prov_other</t>
  </si>
  <si>
    <t>qb16gasp__prov_specify</t>
  </si>
  <si>
    <t>qb17auns_noneed</t>
  </si>
  <si>
    <t>Take a loan</t>
  </si>
  <si>
    <t>(Micro) Insurance</t>
  </si>
  <si>
    <t>Unemployment benefits, pension or social security schemes</t>
  </si>
  <si>
    <t>qb17buns_savings</t>
  </si>
  <si>
    <t>qb17cuns_takeloan</t>
  </si>
  <si>
    <t>qb17duns_micro</t>
  </si>
  <si>
    <t>qb17euns_unempl</t>
  </si>
  <si>
    <t>qb17funs_sacrifice</t>
  </si>
  <si>
    <t>qb17guns_workextra</t>
  </si>
  <si>
    <t>qb17huns_sellassets</t>
  </si>
  <si>
    <t>qb17iuns_others</t>
  </si>
  <si>
    <t>qb17iaun_specify</t>
  </si>
  <si>
    <t>How are you covering unforeseen expenses?</t>
  </si>
  <si>
    <t>qb18diff_seeing</t>
  </si>
  <si>
    <t xml:space="preserve">Do you have any difficulty in seeing, even if wearing glasses? </t>
  </si>
  <si>
    <t>qb19diff_hearing</t>
  </si>
  <si>
    <t xml:space="preserve">Do you have difficulty in hearing, even if using a hearing aid? </t>
  </si>
  <si>
    <t>qb20diff_walking</t>
  </si>
  <si>
    <t xml:space="preserve">Do you have any difficulty in walking or climbing steps? </t>
  </si>
  <si>
    <t>qb21diff_remembering</t>
  </si>
  <si>
    <t xml:space="preserve">Do you have any difficulty in remembering or concentrating? </t>
  </si>
  <si>
    <t>qb22diff_washing</t>
  </si>
  <si>
    <t xml:space="preserve">Do you have any difficulty (with self- care such as) washing all over or dressing? </t>
  </si>
  <si>
    <t>qb23diff_communicating</t>
  </si>
  <si>
    <t xml:space="preserve">Do you have any difficulty communicating (for example understanding others or others understanding you)? </t>
  </si>
  <si>
    <t>qb24father_edu</t>
  </si>
  <si>
    <t xml:space="preserve">What is the highest level of formal education that your father has successfully completed? </t>
  </si>
  <si>
    <t>qb24bfather_eduspe</t>
  </si>
  <si>
    <t>qb25father_occ</t>
  </si>
  <si>
    <t>b25</t>
  </si>
  <si>
    <t>qb25bfather_occcode</t>
  </si>
  <si>
    <t>ISCO code</t>
  </si>
  <si>
    <t>qb26mother_edu</t>
  </si>
  <si>
    <t>b26</t>
  </si>
  <si>
    <t>qb26bmother_eduspe</t>
  </si>
  <si>
    <t>qb27mother_occ</t>
  </si>
  <si>
    <t>b27</t>
  </si>
  <si>
    <t>What kind of work does/did your mother usually do?</t>
  </si>
  <si>
    <t>qb27bmother_occcode</t>
  </si>
  <si>
    <t>qc1ever_attend</t>
  </si>
  <si>
    <t>qc2currently_attend</t>
  </si>
  <si>
    <t>qc3level_study</t>
  </si>
  <si>
    <t>At what level are you currently studying/learning?</t>
  </si>
  <si>
    <t>qc4level_training</t>
  </si>
  <si>
    <t>What is your current level of formal education/training?</t>
  </si>
  <si>
    <t>qc5plan_afteredu</t>
  </si>
  <si>
    <t xml:space="preserve">What do you plan to do after completing your current education programme? </t>
  </si>
  <si>
    <t>Look for a job</t>
  </si>
  <si>
    <t>Start own business</t>
  </si>
  <si>
    <t>Stay at home</t>
  </si>
  <si>
    <t>Immediately go for further education/training/apprenticeship</t>
  </si>
  <si>
    <t>qc5bspec</t>
  </si>
  <si>
    <t>qc6highestlexp_edu</t>
  </si>
  <si>
    <t>qc6bspec</t>
  </si>
  <si>
    <t>qc7field_edu</t>
  </si>
  <si>
    <t xml:space="preserve">What field are you studying or would you like to study? </t>
  </si>
  <si>
    <t>qc7bspec</t>
  </si>
  <si>
    <t>qc8aocc_title_like</t>
  </si>
  <si>
    <t>qc8bocc_title_like</t>
  </si>
  <si>
    <t>[1,94]</t>
  </si>
  <si>
    <t>qc9sector_like</t>
  </si>
  <si>
    <t>Ideally, who would you like to work for?</t>
  </si>
  <si>
    <t>qc10reason_neverattend</t>
  </si>
  <si>
    <t>qc10bspe</t>
  </si>
  <si>
    <t>qc11reason_stop</t>
  </si>
  <si>
    <t xml:space="preserve">What was the main reason for stopping your education/training? </t>
  </si>
  <si>
    <t>qc11bspe</t>
  </si>
  <si>
    <t>qc12highestlevel_comp</t>
  </si>
  <si>
    <t xml:space="preserve">What is your highest level of completed formal education/training? </t>
  </si>
  <si>
    <t>qc13datef_training</t>
  </si>
  <si>
    <t>qc13b_1_actv_yr</t>
  </si>
  <si>
    <t>Beginning date, year - ACTIVITY 1</t>
  </si>
  <si>
    <t>[1995,2013]</t>
  </si>
  <si>
    <t>qc13b_1_actv_month</t>
  </si>
  <si>
    <t>Beginning date, month - ACTIVITY 1</t>
  </si>
  <si>
    <t>qc14_1_activity_dnb</t>
  </si>
  <si>
    <t>Which of the following activities best corresponds to what you were doing ? - ACTIVITY 1</t>
  </si>
  <si>
    <t>Self-employed</t>
  </si>
  <si>
    <t>Engaged in apprenticeship/internship</t>
  </si>
  <si>
    <t>Engaged in training</t>
  </si>
  <si>
    <t>Did not work or seek work for other reasons than home duties</t>
  </si>
  <si>
    <t>qc14b_1_actv_ded</t>
  </si>
  <si>
    <t>Did you stop doing that and start your next job or other activity? - ACTIVITY 1</t>
  </si>
  <si>
    <t>qc14b_1_actv_ded_yr</t>
  </si>
  <si>
    <t>And on what date did you stop doing that and start your next job or other activity?, year - ACTIVITY 1</t>
  </si>
  <si>
    <t>qc14b_1_actv_ded_month</t>
  </si>
  <si>
    <t>And on what date did you stop doing that and start your next job or other activity?, month - ACTIVITY 1</t>
  </si>
  <si>
    <t>qc14b_1_actv_ded_choice</t>
  </si>
  <si>
    <t>ACTIVITY 1</t>
  </si>
  <si>
    <t>"1-4"</t>
  </si>
  <si>
    <t>"5-6"</t>
  </si>
  <si>
    <t>qc15_1_agreement_dtype</t>
  </si>
  <si>
    <t>Were you currently employed on the basis of? - ACTIVITY 1</t>
  </si>
  <si>
    <t>No contract (self-employed…)</t>
  </si>
  <si>
    <t>qc16_1_agreement_ddur</t>
  </si>
  <si>
    <t>Was your contract or agreement of? - ACTIVITY 1</t>
  </si>
  <si>
    <t>qc17_1_reason_ddur</t>
  </si>
  <si>
    <t>c17</t>
  </si>
  <si>
    <t>Why was your contract or agreement of limited duration?  - ACTIVITY 1</t>
  </si>
  <si>
    <t>Ocassional/daily work</t>
  </si>
  <si>
    <t>qc18_1_agreement_dlenght</t>
  </si>
  <si>
    <t>c18</t>
  </si>
  <si>
    <t>What was the duration of your contract or agreement?  - ACTIVITY 1</t>
  </si>
  <si>
    <t>qc19_1_satisfactiond</t>
  </si>
  <si>
    <t>c19</t>
  </si>
  <si>
    <t>To what extent were you satisfied with the job? - ACTIVITY 1</t>
  </si>
  <si>
    <t>qc20_1_reason_quit_jobd</t>
  </si>
  <si>
    <t>c20</t>
  </si>
  <si>
    <t>Which of the following best describes why you stopped that job? - ACTIVITY 1</t>
  </si>
  <si>
    <t>Left because unhappy with workplace</t>
  </si>
  <si>
    <t>Left to have a baby</t>
  </si>
  <si>
    <t>Looked after the family</t>
  </si>
  <si>
    <t xml:space="preserve">Started education/training </t>
  </si>
  <si>
    <t>qc13b_2_actv_yr</t>
  </si>
  <si>
    <t>Beginning date, year - ACTIVITY 2</t>
  </si>
  <si>
    <t>qc13b_2_actv_month</t>
  </si>
  <si>
    <t>Beginning date, month - ACTIVITY 2</t>
  </si>
  <si>
    <t>qc14_2_activity_dnb</t>
  </si>
  <si>
    <t>Which of the following activities best corresponds to what you were doing ? - ACTIVITY 2</t>
  </si>
  <si>
    <t>qc14b_2_actv_ded</t>
  </si>
  <si>
    <t>Did you stop doing that and start your next job or other activity? - ACTIVITY 2</t>
  </si>
  <si>
    <t>qc14b_2_actv_ded_yr</t>
  </si>
  <si>
    <t>And on what date did you stop doing that and start your next job or other activity?, year - ACTIVITY 2</t>
  </si>
  <si>
    <t>[2002,2013]</t>
  </si>
  <si>
    <t>qc14b_2_actv_ded_month</t>
  </si>
  <si>
    <t>And on what date did you stop doing that and start your next job or other activity?, month - ACTIVITY 2</t>
  </si>
  <si>
    <t>qc14b_2_actv_ded_choice</t>
  </si>
  <si>
    <t>ACTIVITY 2</t>
  </si>
  <si>
    <t>qc15_2_agreement_dtype</t>
  </si>
  <si>
    <t>Were you currently employed on the basis of? - ACTIVITY 2</t>
  </si>
  <si>
    <t>qc16_2_agreement_ddur</t>
  </si>
  <si>
    <t>Was your contract or agreement of? - ACTIVITY 2</t>
  </si>
  <si>
    <t>qc17_2_reason_ddur</t>
  </si>
  <si>
    <t>Why was your contract or agreement of limited duration?  - ACTIVITY 2</t>
  </si>
  <si>
    <t>qc18_2_agreement_dlenght</t>
  </si>
  <si>
    <t>What was the duration of your contract or agreement?  - ACTIVITY 2</t>
  </si>
  <si>
    <t>qc19_2_satisfactiond</t>
  </si>
  <si>
    <t>To what extent were you satisfied with the job? - ACTIVITY 2</t>
  </si>
  <si>
    <t>qc20_2_reason_quit_jobd</t>
  </si>
  <si>
    <t>Which of the following best describes why you stopped that job? - ACTIVITY 2</t>
  </si>
  <si>
    <t>qc13b_3_actv_yr</t>
  </si>
  <si>
    <t>Beginning date, year - ACTIVITY 3</t>
  </si>
  <si>
    <t>qc13b_3_actv_month</t>
  </si>
  <si>
    <t>Beginning date, month - ACTIVITY 3</t>
  </si>
  <si>
    <t>qc14_3_activity_dnb</t>
  </si>
  <si>
    <t>Which of the following activities best corresponds to what you were doing ? - ACTIVITY 3</t>
  </si>
  <si>
    <t>qc14b_3_actv_ded</t>
  </si>
  <si>
    <t>Did you stop doing that and start your next job or other activity? - ACTIVITY 3</t>
  </si>
  <si>
    <t>qc14b_3_actv_ded_yr</t>
  </si>
  <si>
    <t>And on what date did you stop doing that and start your next job or other activity?, year - ACTIVITY 3</t>
  </si>
  <si>
    <t>qc14b_3_actv_ded_month</t>
  </si>
  <si>
    <t>And on what date did you stop doing that and start your next job or other activity?, month - ACTIVITY 3</t>
  </si>
  <si>
    <t>qc14b_3_actv_ded_choice</t>
  </si>
  <si>
    <t>ACTIVITY 3</t>
  </si>
  <si>
    <t>qc15_3_agreement_dtype</t>
  </si>
  <si>
    <t>Were you currently employed on the basis of? - ACTIVITY 3</t>
  </si>
  <si>
    <t>qc16_3_agreement_ddur</t>
  </si>
  <si>
    <t>Was your contract or agreement of? - ACTIVITY 3</t>
  </si>
  <si>
    <t>qc17_3_reason_ddur</t>
  </si>
  <si>
    <t>Why was your contract or agreement of limited duration?  - ACTIVITY 3</t>
  </si>
  <si>
    <t>qc18_3_agreement_dlenght</t>
  </si>
  <si>
    <t>What was the duration of your contract or agreement?  - ACTIVITY 3</t>
  </si>
  <si>
    <t>qc19_3_satisfactiond</t>
  </si>
  <si>
    <t>To what extent were you satisfied with the job? - ACTIVITY 3</t>
  </si>
  <si>
    <t>qc20_3_reason_quit_jobd</t>
  </si>
  <si>
    <t>Which of the following best describes why you stopped that job? - ACTIVITY 3</t>
  </si>
  <si>
    <t>qc13b_4_actv_yr</t>
  </si>
  <si>
    <t>Beginning date, year - ACTIVITY 4</t>
  </si>
  <si>
    <t>[2008,2013]</t>
  </si>
  <si>
    <t>qc13b_4_actv_month</t>
  </si>
  <si>
    <t>Beginning date, month - ACTIVITY 4</t>
  </si>
  <si>
    <t>qc14_4_activity_dnb</t>
  </si>
  <si>
    <t>Which of the following activities best corresponds to what you were doing ? - ACTIVITY 4</t>
  </si>
  <si>
    <t>qc14b_4_actv_ded</t>
  </si>
  <si>
    <t>Did you stop doing that and start your next job or other activity? - ACTIVITY 4</t>
  </si>
  <si>
    <t>qc14b_4_actv_ded_yr</t>
  </si>
  <si>
    <t>And on what date did you stop doing that and start your next job or other activity?, year - ACTIVITY 4</t>
  </si>
  <si>
    <t>qc14b_4_actv_ded_month</t>
  </si>
  <si>
    <t>And on what date did you stop doing that and start your next job or other activity?, month - ACTIVITY 4</t>
  </si>
  <si>
    <t>[5,8]</t>
  </si>
  <si>
    <t>qc14b_4_actv_ded_choice</t>
  </si>
  <si>
    <t>ACTIVITY 4</t>
  </si>
  <si>
    <t>qc15_4_agreement_dtype</t>
  </si>
  <si>
    <t>Were you currently employed on the basis of? - ACTIVITY 4</t>
  </si>
  <si>
    <t>qc16_4_agreement_ddur</t>
  </si>
  <si>
    <t>Was your contract or agreement of? - ACTIVITY 4</t>
  </si>
  <si>
    <t>qc17_4_reason_ddur</t>
  </si>
  <si>
    <t>Why was your contract or agreement of limited duration?  - ACTIVITY 4</t>
  </si>
  <si>
    <t>qc18_4_agreement_dlenght</t>
  </si>
  <si>
    <t>What was the duration of your contract or agreement?  - ACTIVITY 4</t>
  </si>
  <si>
    <t>qc19_4_satisfactiond</t>
  </si>
  <si>
    <t>To what extent were you satisfied with the job? - ACTIVITY 4</t>
  </si>
  <si>
    <t>qc20_4_reason_quit_jobd</t>
  </si>
  <si>
    <t>Which of the following best describes why you stopped that job? - ACTIVITY 4</t>
  </si>
  <si>
    <t>qc13b_5_actv_yr</t>
  </si>
  <si>
    <t>Beginning date, year - ACTIVITY 5</t>
  </si>
  <si>
    <t>[2012,2012]</t>
  </si>
  <si>
    <t>qc13b_5_actv_month</t>
  </si>
  <si>
    <t>Beginning date, month - ACTIVITY 5</t>
  </si>
  <si>
    <t>[6,8]</t>
  </si>
  <si>
    <t>qc14_5_activity_dnb</t>
  </si>
  <si>
    <t>Which of the following activities best corresponds to what you were doing ? - ACTIVITY 5</t>
  </si>
  <si>
    <t>qc14b_5_actv_ded</t>
  </si>
  <si>
    <t>Did you stop doing that and start your next job or other activity? - ACTIVITY 5</t>
  </si>
  <si>
    <t>qc14b_5_actv_ded_yr</t>
  </si>
  <si>
    <t>And on what date did you stop doing that and start your next job or other activity?, year - ACTIVITY 5</t>
  </si>
  <si>
    <t>qc14b_5_actv_ded_month</t>
  </si>
  <si>
    <t>And on what date did you stop doing that and start your next job or other activity?, month - ACTIVITY 5</t>
  </si>
  <si>
    <t>qc14b_5_actv_ded_choice</t>
  </si>
  <si>
    <t>ACTIVITY 5</t>
  </si>
  <si>
    <t>qc15_5_agreement_dtype</t>
  </si>
  <si>
    <t>Were you currently employed on the basis of? - ACTIVITY 5</t>
  </si>
  <si>
    <t>qc16_5_agreement_ddur</t>
  </si>
  <si>
    <t>Was your contract or agreement of? - ACTIVITY 5</t>
  </si>
  <si>
    <t>qc17_5_reason_ddur</t>
  </si>
  <si>
    <t>Why was your contract or agreement of limited duration?  - ACTIVITY 5</t>
  </si>
  <si>
    <t>qc18_5_agreement_dlenght</t>
  </si>
  <si>
    <t>What was the duration of your contract or agreement?  - ACTIVITY 5</t>
  </si>
  <si>
    <t>qc19_5_satisfactiond</t>
  </si>
  <si>
    <t>To what extent were you satisfied with the job? - ACTIVITY 5</t>
  </si>
  <si>
    <t>qc20_5_reason_quit_jobd</t>
  </si>
  <si>
    <t>Which of the following best describes why you stopped that job? - ACTIVITY 5</t>
  </si>
  <si>
    <t>qc13b_6_actv_yr</t>
  </si>
  <si>
    <t>Beginning date, year - ACTIVITY 6</t>
  </si>
  <si>
    <t>qc13b_6_actv_month</t>
  </si>
  <si>
    <t>Beginning date, month - ACTIVITY 6</t>
  </si>
  <si>
    <t>[11,11]</t>
  </si>
  <si>
    <t>qc14_6_activity_dnb</t>
  </si>
  <si>
    <t>Which of the following activities best corresponds to what you were doing ? - ACTIVITY 6</t>
  </si>
  <si>
    <t>qc14b_6_actv_ded</t>
  </si>
  <si>
    <t>Did you stop doing that and start your next job or other activity? - ACTIVITY 6</t>
  </si>
  <si>
    <t>qc14b_6_actv_ded_yr</t>
  </si>
  <si>
    <t>And on what date did you stop doing that and start your next job or other activity?, year - ACTIVITY 6</t>
  </si>
  <si>
    <t>[...]</t>
  </si>
  <si>
    <t>qc14b_6_actv_ded_month</t>
  </si>
  <si>
    <t>And on what date did you stop doing that and start your next job or other activity?, month - ACTIVITY 6</t>
  </si>
  <si>
    <t>qc14b_6_actv_ded_choice</t>
  </si>
  <si>
    <t>ACTIVITY 6</t>
  </si>
  <si>
    <t>qc15_6_agreement_dtype</t>
  </si>
  <si>
    <t>Were you currently employed on the basis of? - ACTIVITY 6</t>
  </si>
  <si>
    <t>qc16_6_agreement_ddur</t>
  </si>
  <si>
    <t>Was your contract or agreement of? - ACTIVITY 6</t>
  </si>
  <si>
    <t>qc17_6_reason_ddur</t>
  </si>
  <si>
    <t>Why was your contract or agreement of limited duration?  - ACTIVITY 6</t>
  </si>
  <si>
    <t>qc18_6_agreement_dlenght</t>
  </si>
  <si>
    <t>What was the duration of your contract or agreement?  - ACTIVITY 6</t>
  </si>
  <si>
    <t>qc19_6_satisfactiond</t>
  </si>
  <si>
    <t>To what extent were you satisfied with the job? - ACTIVITY 6</t>
  </si>
  <si>
    <t>qc20_6_reason_quit_jobd</t>
  </si>
  <si>
    <t>Which of the following best describes why you stopped that job? - ACTIVITY 6</t>
  </si>
  <si>
    <t>qc21alist_actv</t>
  </si>
  <si>
    <t>c21</t>
  </si>
  <si>
    <t>I am going to show you a list of activities. Thinking back, can you identify which of the following was your first experience during the period that you might otherwise have been in school?</t>
  </si>
  <si>
    <t>Work for wage/salary with an employer (full- or part-time)</t>
  </si>
  <si>
    <t>qc21bdatef_actv</t>
  </si>
  <si>
    <t xml:space="preserve">And on what date did you start doing that activity? </t>
  </si>
  <si>
    <t>qc21cdate_nextactv</t>
  </si>
  <si>
    <t>When did you stop doing that and start your next job or other activity? Not ended, this is current job/status</t>
  </si>
  <si>
    <t>yes ended</t>
  </si>
  <si>
    <t>not ended</t>
  </si>
  <si>
    <t>qc21cdate_nextactv_yr</t>
  </si>
  <si>
    <t>When did you stop doing that and start your next job or other activity? YEAR</t>
  </si>
  <si>
    <t>[1995,2012]</t>
  </si>
  <si>
    <t>qc21cdate_nextactv_month</t>
  </si>
  <si>
    <t>When did you stop doing that and start your next job or other activity? MONTH</t>
  </si>
  <si>
    <t>qc21d_1_actv_ndbd_yr</t>
  </si>
  <si>
    <t>qc21d_1_actv_ndbd_month</t>
  </si>
  <si>
    <t>qc21e_1_bactivity_ndnb</t>
  </si>
  <si>
    <t>qc21e_1_bactivity_nded</t>
  </si>
  <si>
    <t>qc21e_1_bactivity_nded_yr</t>
  </si>
  <si>
    <t>[2003,2012]</t>
  </si>
  <si>
    <t>qc21e_1_bactivity_nded_month</t>
  </si>
  <si>
    <t>qc21e_1_bactivity_nded_choice</t>
  </si>
  <si>
    <t>qc22_1_agreement_ndtype</t>
  </si>
  <si>
    <t>c22</t>
  </si>
  <si>
    <t>qc23_1_agreement_nddur</t>
  </si>
  <si>
    <t>c23</t>
  </si>
  <si>
    <t>qc24_1_reason_nddur</t>
  </si>
  <si>
    <t>c24</t>
  </si>
  <si>
    <t>qc25_1_agreement_ndlenght</t>
  </si>
  <si>
    <t>c25</t>
  </si>
  <si>
    <t>qc26_1_satisfactionnd</t>
  </si>
  <si>
    <t>c26</t>
  </si>
  <si>
    <t>qc27_1_reason_quit_jobnd</t>
  </si>
  <si>
    <t>c27</t>
  </si>
  <si>
    <t>qc21d_2_actv_ndbd_yr</t>
  </si>
  <si>
    <t>[2003,2013]</t>
  </si>
  <si>
    <t>qc21d_2_actv_ndbd_month</t>
  </si>
  <si>
    <t>qc21e_2_bactivity_ndnb</t>
  </si>
  <si>
    <t>qc21e_2_bactivity_nded</t>
  </si>
  <si>
    <t>qc21e_2_bactivity_nded_yr</t>
  </si>
  <si>
    <t>[2009,2011]</t>
  </si>
  <si>
    <t>qc21e_2_bactivity_nded_month</t>
  </si>
  <si>
    <t>[8,10]</t>
  </si>
  <si>
    <t>qc21e_2_bactivity_nded_choice</t>
  </si>
  <si>
    <t>qc22_2_agreement_ndtype</t>
  </si>
  <si>
    <t>qc23_2_agreement_nddur</t>
  </si>
  <si>
    <t>qc24_2_reason_nddur</t>
  </si>
  <si>
    <t>qc25_2_agreement_ndlenght</t>
  </si>
  <si>
    <t>qc26_2_satisfactionnd</t>
  </si>
  <si>
    <t>qc27_2_reason_quit_jobnd</t>
  </si>
  <si>
    <t>qc21d_3_actv_ndbd_yr</t>
  </si>
  <si>
    <t>qc21d_3_actv_ndbd_month</t>
  </si>
  <si>
    <t>[9,10]</t>
  </si>
  <si>
    <t>qc21e_3_bactivity_ndnb</t>
  </si>
  <si>
    <t>qc21e_3_bactivity_nded</t>
  </si>
  <si>
    <t>qc21e_3_bactivity_nded_yr</t>
  </si>
  <si>
    <t>[2010,2010]</t>
  </si>
  <si>
    <t>qc21e_3_bactivity_nded_month</t>
  </si>
  <si>
    <t>qc21e_3_bactivity_nded_choice</t>
  </si>
  <si>
    <t>qc22_3_agreement_ndtype</t>
  </si>
  <si>
    <t>qc23_3_agreement_nddur</t>
  </si>
  <si>
    <t>qc24_3_reason_nddur</t>
  </si>
  <si>
    <t>qc25_3_agreement_ndlenght</t>
  </si>
  <si>
    <t>qc26_3_satisfactionnd</t>
  </si>
  <si>
    <t>qc27_3_reason_quit_jobnd</t>
  </si>
  <si>
    <t>qc21d_4_actv_ndbd_yr</t>
  </si>
  <si>
    <t>qc21d_4_actv_ndbd_month</t>
  </si>
  <si>
    <t>qc21e_4_bactivity_ndnb</t>
  </si>
  <si>
    <t>qc21e_4_bactivity_nded</t>
  </si>
  <si>
    <t>qc21e_4_bactivity_nded_yr</t>
  </si>
  <si>
    <t>[2011,2011]</t>
  </si>
  <si>
    <t>qc21e_4_bactivity_nded_month</t>
  </si>
  <si>
    <t>qc21e_4_bactivity_nded_choice</t>
  </si>
  <si>
    <t>qc22_4_agreement_ndtype</t>
  </si>
  <si>
    <t>qc23_4_agreement_nddur</t>
  </si>
  <si>
    <t>qc24_4_reason_nddur</t>
  </si>
  <si>
    <t>qc25_4_agreement_ndlenght</t>
  </si>
  <si>
    <t>qc26_4_satisfactionnd</t>
  </si>
  <si>
    <t>qc27_4_reason_quit_jobnd</t>
  </si>
  <si>
    <t>qc21d_5_actv_ndbd_yr</t>
  </si>
  <si>
    <t>qc21d_5_actv_ndbd_month</t>
  </si>
  <si>
    <t>qc21e_5_bactivity_ndnb</t>
  </si>
  <si>
    <t>qc21e_5_bactivity_nded</t>
  </si>
  <si>
    <t>qc21e_5_bactivity_nded_yr</t>
  </si>
  <si>
    <t>qc21e_5_bactivity_nded_month</t>
  </si>
  <si>
    <t>qc21e_5_bactivity_nded_choice</t>
  </si>
  <si>
    <t>qc22_5_agreement_ndtype</t>
  </si>
  <si>
    <t>qc23_5_agreement_nddur</t>
  </si>
  <si>
    <t>qc24_5_reason_nddur</t>
  </si>
  <si>
    <t>qc25_5_agreement_ndlenght</t>
  </si>
  <si>
    <t>qc26_5_satisfactionnd</t>
  </si>
  <si>
    <t>qc27_5_reason_quit_jobnd</t>
  </si>
  <si>
    <t>qc21d_6_actv_ndbd_yr</t>
  </si>
  <si>
    <t>qc21d_6_actv_ndbd_month</t>
  </si>
  <si>
    <t>qc21e_6_bactivity_ndnb</t>
  </si>
  <si>
    <t>qc21e_6_bactivity_nded</t>
  </si>
  <si>
    <t>qc21e_6_bactivity_nded_yr</t>
  </si>
  <si>
    <t>qc21e_6_bactivity_nded_month</t>
  </si>
  <si>
    <t>qc21e_6_bactivity_nded_choice</t>
  </si>
  <si>
    <t>qc22_6_agreement_ndtype</t>
  </si>
  <si>
    <t>qc23_6_agreement_nddur</t>
  </si>
  <si>
    <t>qc24_6_reason_nddur</t>
  </si>
  <si>
    <t>qc25_6_agreement_ndlenght</t>
  </si>
  <si>
    <t>qc26_6_satisfactionnd</t>
  </si>
  <si>
    <t>qc27_6_reason_quit_jobnd</t>
  </si>
  <si>
    <t>qc28work_studying</t>
  </si>
  <si>
    <t xml:space="preserve">Did you ever work while you studied (not including apprenticeship)? </t>
  </si>
  <si>
    <t>qc29motiv_w_s_earn</t>
  </si>
  <si>
    <t>c29</t>
  </si>
  <si>
    <t>to earn money</t>
  </si>
  <si>
    <t>to help the family</t>
  </si>
  <si>
    <t>to gain work experience</t>
  </si>
  <si>
    <t>to make connections</t>
  </si>
  <si>
    <t>none</t>
  </si>
  <si>
    <t>qc29motiv_w_s_help</t>
  </si>
  <si>
    <t>qc29motiv_w_s_gain</t>
  </si>
  <si>
    <t>qc29motiv_w_s_make</t>
  </si>
  <si>
    <t>qc30intern_appr</t>
  </si>
  <si>
    <t>c30</t>
  </si>
  <si>
    <t xml:space="preserve">Did you have 1 (or more) internship(s)/apprenticeship(s) with an employer as part of your education? </t>
  </si>
  <si>
    <t>qc31goal</t>
  </si>
  <si>
    <t>c31</t>
  </si>
  <si>
    <t>qc32emp_lastw1</t>
  </si>
  <si>
    <t>c32</t>
  </si>
  <si>
    <t>During last week, did you do any of the following activities, even if only for one hour?  (a) Run or do any kind of business, big or small, for yourself or with one or more partners?</t>
  </si>
  <si>
    <t>qc32emp_lastw2</t>
  </si>
  <si>
    <t xml:space="preserve">During last week, did you do any of the following activities, even if only for one hour? (b) Do any work for a wage, salary, commission or any payment in kind (including apprenticeship/internship but excluding domestic work)? </t>
  </si>
  <si>
    <t>qc32emp_lastw3</t>
  </si>
  <si>
    <t>qc32emp_lastw4</t>
  </si>
  <si>
    <t xml:space="preserve">During last week, did you do any of the following activities, even if only for one hour? (d) Help, without being paid, in any kind of business run by your household? </t>
  </si>
  <si>
    <t>qc32emp_lastw5</t>
  </si>
  <si>
    <t xml:space="preserve">During last week, did you do any of the following activities, even if only for one hour? (e) Do any work on your own (or your household’s) plot, farm, food garden, or help in
growing farm produce for sale or in looking after animals intended for sale? </t>
  </si>
  <si>
    <t>qc32emp_lastw6</t>
  </si>
  <si>
    <t>qc32emp_lastw7</t>
  </si>
  <si>
    <t>qc33emp_temp_absent</t>
  </si>
  <si>
    <t>qc34reason_absent</t>
  </si>
  <si>
    <t>c34</t>
  </si>
  <si>
    <t xml:space="preserve">What was the main reason that you were absent from your job or business last week? </t>
  </si>
  <si>
    <t>Temporary disorganization, suspension of work (bad weather, mechanical, electrical breakdown, shortage of raw materials, fuel, etc.)</t>
  </si>
  <si>
    <t>qd1title_occ_main</t>
  </si>
  <si>
    <t>qd2code_occ_code</t>
  </si>
  <si>
    <t>qd2isco_occ_main</t>
  </si>
  <si>
    <t>qd3title_ind_main</t>
  </si>
  <si>
    <t xml:space="preserve">What kind of industry, business, service or activity is carried out at your place of work? </t>
  </si>
  <si>
    <t>qd4code_ind_main</t>
  </si>
  <si>
    <t>qd4isic_occ_main</t>
  </si>
  <si>
    <t>qd5register_actv</t>
  </si>
  <si>
    <t>d5</t>
  </si>
  <si>
    <t xml:space="preserve">Was your business/farm/activity (or the one where you worked) registered at the [RELEVANT GOVERNMENT ENTITY]? </t>
  </si>
  <si>
    <t>qd6nb_persons</t>
  </si>
  <si>
    <t xml:space="preserve">How many workers are employed in your business/farm/activity? </t>
  </si>
  <si>
    <t>statusinemp</t>
  </si>
  <si>
    <t>Own‐account worker (not employing any employee)</t>
  </si>
  <si>
    <t>Member of a producers’ cooperative</t>
  </si>
  <si>
    <t>Helping without pay in the business or farm of another 
household/family member</t>
  </si>
  <si>
    <t>qd7statusinemp_specify</t>
  </si>
  <si>
    <t>qd8type_contract</t>
  </si>
  <si>
    <t>qd9duration_contract</t>
  </si>
  <si>
    <t>qd10reason_limited</t>
  </si>
  <si>
    <t>qd10reason_limited_specify</t>
  </si>
  <si>
    <t>qd11lengt_contract</t>
  </si>
  <si>
    <t xml:space="preserve">What is the duration of your contract or agreement? </t>
  </si>
  <si>
    <t>qd12perception_contract</t>
  </si>
  <si>
    <t xml:space="preserve">Please select which of the following best describes your perception of the contract arrangement </t>
  </si>
  <si>
    <t>I am satisfied with my contract situation because It gives me the job security I need</t>
  </si>
  <si>
    <t>I am satisfied with my contract situation because It gives me the flexibility that I need</t>
  </si>
  <si>
    <t>I am satisfied with my contract situation because The wage is high enough that I do not care about the terms of the contract</t>
  </si>
  <si>
    <t>I am satisfied with my contract situation because It provides me with an opportunity for personal/career 
development (e.g. through training)</t>
  </si>
  <si>
    <t xml:space="preserve">I am satisfied with my contract situation because Other reason </t>
  </si>
  <si>
    <t>I am not satisfied with my contract situation because It does not give me the job security that I need</t>
  </si>
  <si>
    <t>I am not satisfied with my contract situation because It does not give me the flexibility that I need</t>
  </si>
  <si>
    <t>I am not satisfied with my contract situation because I do not get the same benefits as other employees</t>
  </si>
  <si>
    <t>I am not satisfied with my contract situation because It does not lead to personal/career development</t>
  </si>
  <si>
    <t xml:space="preserve">I am not satisfied with my contract situation because Other reason </t>
  </si>
  <si>
    <t>qd12perception_contract_specify</t>
  </si>
  <si>
    <t>qd13benefit_serv_a</t>
  </si>
  <si>
    <t>d13</t>
  </si>
  <si>
    <t>In your current job, can you benefit from the following services? Transport or transport allowance</t>
  </si>
  <si>
    <t xml:space="preserve">No </t>
  </si>
  <si>
    <t>I do not know</t>
  </si>
  <si>
    <t>qd13benefit_serv_b</t>
  </si>
  <si>
    <t>In your current job, can you benefit from the following services? Meals or meal allowance</t>
  </si>
  <si>
    <t>qd13benefit_serv_c</t>
  </si>
  <si>
    <t>qd13benefit_serv_d</t>
  </si>
  <si>
    <t>qd13benefit_serv_e</t>
  </si>
  <si>
    <t>qd13benefit_serv_f</t>
  </si>
  <si>
    <t>qd13benefit_serv_g</t>
  </si>
  <si>
    <t>qd13benefit_serv_h</t>
  </si>
  <si>
    <t>qd13benefit_serv_i</t>
  </si>
  <si>
    <t>qd13benefit_serv_j</t>
  </si>
  <si>
    <t>qd13benefit_serv_k</t>
  </si>
  <si>
    <t>qd13benefit_serv_l</t>
  </si>
  <si>
    <t>qd13benefit_serv_m</t>
  </si>
  <si>
    <t>qd13benefit_serv_n</t>
  </si>
  <si>
    <t>In your current job, can you benefit from the following services? Maternity/paternity leave</t>
  </si>
  <si>
    <t>qd14total_amount_wage</t>
  </si>
  <si>
    <t>The last time you were paid in your main job, how much did you receive in wages and salaries? Amount wage</t>
  </si>
  <si>
    <t>[1000,980000]</t>
  </si>
  <si>
    <t>qd14paid_in_kind</t>
  </si>
  <si>
    <t>The last time you were paid in your main job, how much did you receive in wages and salaries? In kind</t>
  </si>
  <si>
    <t>paid in cash</t>
  </si>
  <si>
    <t>paid in kind only</t>
  </si>
  <si>
    <t>do not know</t>
  </si>
  <si>
    <t>refused</t>
  </si>
  <si>
    <t>qd15deduction</t>
  </si>
  <si>
    <t xml:space="preserve">Was this amount before or after any deductions for taxes and/or social security contributions? </t>
  </si>
  <si>
    <t>qd16deduction_amount</t>
  </si>
  <si>
    <t>d16</t>
  </si>
  <si>
    <t>Approximately how much was deducted from your pay for taxes and/or social security contributions the last time you were paid?</t>
  </si>
  <si>
    <t>enter amount (currency)</t>
  </si>
  <si>
    <t>qd16bded</t>
  </si>
  <si>
    <t>[300,210000]</t>
  </si>
  <si>
    <t>qd17earning_decile</t>
  </si>
  <si>
    <t>Even though you may not recall the exact amount, would you say that the last time you were paid in your main job, you earned (before any deductions for taxes and/or social security contributions)?</t>
  </si>
  <si>
    <t>&lt; 50,000 tzs</t>
  </si>
  <si>
    <t>50,000 to &lt;100,000 tzs</t>
  </si>
  <si>
    <t>100,000 to &lt;150,000 tzs</t>
  </si>
  <si>
    <t>150,000+ tzs</t>
  </si>
  <si>
    <t>qd18payment_period</t>
  </si>
  <si>
    <t xml:space="preserve">What period did this payment cover? </t>
  </si>
  <si>
    <t>qd18payment_period_specify</t>
  </si>
  <si>
    <t>qd19hours_period</t>
  </si>
  <si>
    <t>[1,840]</t>
  </si>
  <si>
    <t>qd20equality</t>
  </si>
  <si>
    <t xml:space="preserve">In your current job, do you feel that a woman has equal opportunities to a man for being promoted or being successful? </t>
  </si>
  <si>
    <t>Greater opportunities for men</t>
  </si>
  <si>
    <t>Greater opportunities for women</t>
  </si>
  <si>
    <t>qd21ahel</t>
  </si>
  <si>
    <t>d21</t>
  </si>
  <si>
    <t>Paid employees (including family)</t>
  </si>
  <si>
    <t>qd21bnbh</t>
  </si>
  <si>
    <t>Last week, did you have anyone helping you in your economic activity? Paid employees</t>
  </si>
  <si>
    <t>qd22reason_selfemp</t>
  </si>
  <si>
    <t xml:space="preserve">Greater independence </t>
  </si>
  <si>
    <t>qd22reason_selfemp_specify</t>
  </si>
  <si>
    <t>qd23funding_selfemp</t>
  </si>
  <si>
    <t>Money from family or friends</t>
  </si>
  <si>
    <t>Loan from an informal financial operator (money lender, 
pawn shop, saving collector)</t>
  </si>
  <si>
    <t>qd23funding_selfemp_specify</t>
  </si>
  <si>
    <t>qd24exp_selfemp</t>
  </si>
  <si>
    <t xml:space="preserve">How do you cover the expenses required for your working capital (for maintaining your activity)? </t>
  </si>
  <si>
    <t>Loan from Microfinance institutions (including cooperative)</t>
  </si>
  <si>
    <t>Loan from a bank</t>
  </si>
  <si>
    <t>Loan from information financial operator (money lenders, pawn shops, ROSCAs, saving collectors)</t>
  </si>
  <si>
    <t>Loan/Assistance from government institution</t>
  </si>
  <si>
    <t>Loan/Assistance from NGO, donor project, etc</t>
  </si>
  <si>
    <t>Credit from customer/middlemen, agent/supplier</t>
  </si>
  <si>
    <t>qd24exp_selfemp_specify</t>
  </si>
  <si>
    <t>qd25amount_inc_selfemp</t>
  </si>
  <si>
    <t>[0,20000000]</t>
  </si>
  <si>
    <t>qd26amount_exp_selfemp</t>
  </si>
  <si>
    <t>To run your main activity, last month, about how much did you spend on expenses such as rent, electricity, water, purchase of raw materials, salaries, etc?</t>
  </si>
  <si>
    <t>[0,13000000]</t>
  </si>
  <si>
    <t>qd27amount_profit_selfemp</t>
  </si>
  <si>
    <t>[-500000,7000000]</t>
  </si>
  <si>
    <t>qd28prodhh_selfemp</t>
  </si>
  <si>
    <t xml:space="preserve">Last month, did you take any products from your main activity for you or your household’s own use? </t>
  </si>
  <si>
    <t>qd29amount_prodhh_selfemp</t>
  </si>
  <si>
    <t>If you had to purchase those products, how much do you think it would have cost you?</t>
  </si>
  <si>
    <t>[1000,3000000]</t>
  </si>
  <si>
    <t>qd30pb_selfemp</t>
  </si>
  <si>
    <t xml:space="preserve">What is the most important problem you face in engaging in your economic activity? </t>
  </si>
  <si>
    <t>qd30pb_selfemp_specify</t>
  </si>
  <si>
    <t>qd31reason_work_ufw</t>
  </si>
  <si>
    <t>qd31reason_work_ufw_specify</t>
  </si>
  <si>
    <t>qd32perception</t>
  </si>
  <si>
    <t xml:space="preserve">Do you feel your education/training qualifications are relevant in performing your present job? </t>
  </si>
  <si>
    <t>qd33hour</t>
  </si>
  <si>
    <t>Last week, how many hours did you actually work at your main job (including overtime but excluding commuting time and meal breaks, etc.)?</t>
  </si>
  <si>
    <t>[0,480]</t>
  </si>
  <si>
    <t>qd34like</t>
  </si>
  <si>
    <t>qd35hour</t>
  </si>
  <si>
    <t>[1,95]</t>
  </si>
  <si>
    <t>qd36hour</t>
  </si>
  <si>
    <t xml:space="preserve">How would you have liked to increase your working hours? </t>
  </si>
  <si>
    <t>Increase number of hours in current job/activity</t>
  </si>
  <si>
    <t>Take an additional job/activity</t>
  </si>
  <si>
    <t>Replace current job/activity with another one with more hours</t>
  </si>
  <si>
    <t>qd38chan</t>
  </si>
  <si>
    <t xml:space="preserve">Would you like to change your current employment situation? </t>
  </si>
  <si>
    <t>qd39reas</t>
  </si>
  <si>
    <t xml:space="preserve">What is the main reason why you want to change your current employment situation? </t>
  </si>
  <si>
    <t xml:space="preserve">To work less hours with a reduction in pay </t>
  </si>
  <si>
    <t xml:space="preserve">To improve working conditions </t>
  </si>
  <si>
    <t>qd40seek</t>
  </si>
  <si>
    <t>qd41seek</t>
  </si>
  <si>
    <t xml:space="preserve">During the last four weeks, did you look for extra work in addition to your current job/activity? </t>
  </si>
  <si>
    <t>qd42keep</t>
  </si>
  <si>
    <t xml:space="preserve">Thinking about the next 12 months, how likely do you believe it is that you will be able to keep your main job if you want to? </t>
  </si>
  <si>
    <t>qd43unce</t>
  </si>
  <si>
    <t xml:space="preserve">Does the uncertainty of the situation bother you? </t>
  </si>
  <si>
    <t>qd44movi</t>
  </si>
  <si>
    <t>d44</t>
  </si>
  <si>
    <t>Would you consider moving to find other work?</t>
  </si>
  <si>
    <t>Would move to capital city</t>
  </si>
  <si>
    <t xml:space="preserve">Would move to a town/city (other than capital city) </t>
  </si>
  <si>
    <t>Would move to a rural area</t>
  </si>
  <si>
    <t>Would move to another country</t>
  </si>
  <si>
    <t>qd45plan</t>
  </si>
  <si>
    <t xml:space="preserve">Do you plan to continue your education/training in the future? </t>
  </si>
  <si>
    <t>Do not know yet</t>
  </si>
  <si>
    <t>qd46expe</t>
  </si>
  <si>
    <t xml:space="preserve">What is the highest level of education/training you expect to attain? </t>
  </si>
  <si>
    <t>qd46bspe</t>
  </si>
  <si>
    <t>qd47tra</t>
  </si>
  <si>
    <t>qd48area</t>
  </si>
  <si>
    <t xml:space="preserve">Why not? </t>
  </si>
  <si>
    <t>qd48bspe</t>
  </si>
  <si>
    <t>qd49trai</t>
  </si>
  <si>
    <t xml:space="preserve">Have you received any training for your current activity in the last 12 months? </t>
  </si>
  <si>
    <t>qd50fiel</t>
  </si>
  <si>
    <t xml:space="preserve">What was/is the main field of training </t>
  </si>
  <si>
    <t>qd50bspe</t>
  </si>
  <si>
    <t>qd51hour</t>
  </si>
  <si>
    <t xml:space="preserve">How long was/is the training? </t>
  </si>
  <si>
    <t>Up to 8 hours</t>
  </si>
  <si>
    <t>qd52fin</t>
  </si>
  <si>
    <t>d52</t>
  </si>
  <si>
    <t xml:space="preserve">Who paid/pays for the training? </t>
  </si>
  <si>
    <t>Yourself/your family</t>
  </si>
  <si>
    <t>Your employer</t>
  </si>
  <si>
    <t>Government</t>
  </si>
  <si>
    <t>International organization</t>
  </si>
  <si>
    <t>qd52bspe</t>
  </si>
  <si>
    <t>qd53jobs</t>
  </si>
  <si>
    <t xml:space="preserve">How did you get your present job? </t>
  </si>
  <si>
    <t>qd53bspe</t>
  </si>
  <si>
    <t>qd54advi</t>
  </si>
  <si>
    <t>What kind of assistance did you receive from an employment office?</t>
  </si>
  <si>
    <t>qd54bspe</t>
  </si>
  <si>
    <t>qd55seek</t>
  </si>
  <si>
    <t>d55</t>
  </si>
  <si>
    <t xml:space="preserve">How long were you available and actively looking for work before finding your current job (or establishing your current business)? </t>
  </si>
  <si>
    <t>3 to less than 6 months</t>
  </si>
  <si>
    <t>qd56nbjo</t>
  </si>
  <si>
    <t>In the 12 months before starting your current job, how many jobs did you apply for?</t>
  </si>
  <si>
    <t>[0,80]</t>
  </si>
  <si>
    <t>qd57nbi</t>
  </si>
  <si>
    <t>In the 12 months before starting your current job, how many interviews did you go to?</t>
  </si>
  <si>
    <t>qd58refu</t>
  </si>
  <si>
    <t>qd59reas</t>
  </si>
  <si>
    <t>qd60amin</t>
  </si>
  <si>
    <t>d60</t>
  </si>
  <si>
    <t xml:space="preserve">Was there a minimum level of income per month below which you would not accept a job? </t>
  </si>
  <si>
    <t>qd60bamo</t>
  </si>
  <si>
    <t>qd61obst</t>
  </si>
  <si>
    <t xml:space="preserve">What would you say was the main obstacle in finding a job? </t>
  </si>
  <si>
    <t>Saw no obstacle</t>
  </si>
  <si>
    <t>Discriminatory prejudices</t>
  </si>
  <si>
    <t>qd61bspe</t>
  </si>
  <si>
    <t>seekingjob</t>
  </si>
  <si>
    <t xml:space="preserve">Did you look for work or try to start an own business during the last 30 days? </t>
  </si>
  <si>
    <t>qe2aregi</t>
  </si>
  <si>
    <t>qe2bpla</t>
  </si>
  <si>
    <t>qe2cinq</t>
  </si>
  <si>
    <t>qe2dtook</t>
  </si>
  <si>
    <t>qe2easke</t>
  </si>
  <si>
    <t>qe2fawai</t>
  </si>
  <si>
    <t>qe2gsoug</t>
  </si>
  <si>
    <t>qe2hlook</t>
  </si>
  <si>
    <t>qe2happl</t>
  </si>
  <si>
    <t>qe2jothe</t>
  </si>
  <si>
    <t>qe2j2spe</t>
  </si>
  <si>
    <t>qe2knome</t>
  </si>
  <si>
    <t>qd3afoun</t>
  </si>
  <si>
    <t>e3a</t>
  </si>
  <si>
    <t>qe3bstar</t>
  </si>
  <si>
    <t>e3b</t>
  </si>
  <si>
    <t>Was this because you have undertaken all necessary steps to start a business at a later date?</t>
  </si>
  <si>
    <t>qe4want</t>
  </si>
  <si>
    <t xml:space="preserve">Last week, would you have liked to work if there had been an opportunity to work? </t>
  </si>
  <si>
    <t>qe5reaso</t>
  </si>
  <si>
    <t xml:space="preserve">What is the main reason you did not seek work or try to start a business during the last 30 days? </t>
  </si>
  <si>
    <t>qe5bspec</t>
  </si>
  <si>
    <t>qe6step</t>
  </si>
  <si>
    <t xml:space="preserve">During the last 12 months, did you do anything to look for work or to start a business? </t>
  </si>
  <si>
    <t>qe7aqe7a</t>
  </si>
  <si>
    <t>Meet friends, go dancing, go out to drink, to eat</t>
  </si>
  <si>
    <t>Help with household chores</t>
  </si>
  <si>
    <t>Play on computer (computer games, surfing the internet, social networking)</t>
  </si>
  <si>
    <t>Watch TV</t>
  </si>
  <si>
    <t>Listen to music</t>
  </si>
  <si>
    <t>Read</t>
  </si>
  <si>
    <t>Go shopping</t>
  </si>
  <si>
    <t>Go to the cinema, theatre or concerts</t>
  </si>
  <si>
    <t>Go for a walk, a bike ride, sport</t>
  </si>
  <si>
    <t>qe7bhelp</t>
  </si>
  <si>
    <t>qe7cplay</t>
  </si>
  <si>
    <t>qe7dwatc</t>
  </si>
  <si>
    <t>qe7ewlis</t>
  </si>
  <si>
    <t>qe7fread</t>
  </si>
  <si>
    <t>qe7hgosh</t>
  </si>
  <si>
    <t>qe7igoto</t>
  </si>
  <si>
    <t>qe7jgofo</t>
  </si>
  <si>
    <t>qe7kothe</t>
  </si>
  <si>
    <t>qe7k2spe</t>
  </si>
  <si>
    <t>qe8afinr</t>
  </si>
  <si>
    <t xml:space="preserve">Last week, what was the main source of your financial resources? </t>
  </si>
  <si>
    <t>My own family</t>
  </si>
  <si>
    <t>My spouse</t>
  </si>
  <si>
    <t>Government benefits</t>
  </si>
  <si>
    <t>Loans</t>
  </si>
  <si>
    <t>qe8bspec</t>
  </si>
  <si>
    <t>qe9feel</t>
  </si>
  <si>
    <t>qe10inab</t>
  </si>
  <si>
    <t>qe11agov</t>
  </si>
  <si>
    <t>e11a</t>
  </si>
  <si>
    <t xml:space="preserve">Do you think the Government can do more to help your chances of finding future employment? </t>
  </si>
  <si>
    <t>qe11bgov</t>
  </si>
  <si>
    <t>e11b</t>
  </si>
  <si>
    <t xml:space="preserve">What actions do you think might help? </t>
  </si>
  <si>
    <t>qe12leng</t>
  </si>
  <si>
    <t>availability</t>
  </si>
  <si>
    <t xml:space="preserve">Last week, could you have started to work if a job had been offered to you? </t>
  </si>
  <si>
    <t>qe14reas</t>
  </si>
  <si>
    <t xml:space="preserve">What was the main reason why you were not available for work last week? </t>
  </si>
  <si>
    <t>Off‐season</t>
  </si>
  <si>
    <t>qe14bspe</t>
  </si>
  <si>
    <t>qe15reas</t>
  </si>
  <si>
    <t xml:space="preserve">What was the main reason why you did not want to work last week? </t>
  </si>
  <si>
    <t>qe15bspe</t>
  </si>
  <si>
    <t>qe16type</t>
  </si>
  <si>
    <t>What type of work are you looking for (or could you have started)?</t>
  </si>
  <si>
    <t>qe16bcod</t>
  </si>
  <si>
    <t>qe17bspe</t>
  </si>
  <si>
    <t>qe17sect</t>
  </si>
  <si>
    <t>qe18refu</t>
  </si>
  <si>
    <t>qe19reas</t>
  </si>
  <si>
    <t>qe20amin</t>
  </si>
  <si>
    <t>qe20bamo</t>
  </si>
  <si>
    <t>[10000,1000000]</t>
  </si>
  <si>
    <t>qe21advi</t>
  </si>
  <si>
    <t xml:space="preserve">In the last 12 months, have you received any advice/help/assistance from an employment office? </t>
  </si>
  <si>
    <t>Advice on how to search for job (Ex: guidance on a CV…)</t>
  </si>
  <si>
    <t>Placement at education/training programmes</t>
  </si>
  <si>
    <t>qe21bspe</t>
  </si>
  <si>
    <t>qe22fin</t>
  </si>
  <si>
    <t>qe23nbjo</t>
  </si>
  <si>
    <t>In the last 12 months, how many jobs have you applied for (if any)?</t>
  </si>
  <si>
    <t>qe24nbin</t>
  </si>
  <si>
    <t>In the last 12 months, how many interviews have you been to (if any)?</t>
  </si>
  <si>
    <t>qe25anot</t>
  </si>
  <si>
    <t>Moving to capital city</t>
  </si>
  <si>
    <t>Moving to a town/city (other than capital city)</t>
  </si>
  <si>
    <t>Moving to a rural area</t>
  </si>
  <si>
    <t>Moving to another country</t>
  </si>
  <si>
    <t>qe25bca</t>
  </si>
  <si>
    <t>qe25ctow</t>
  </si>
  <si>
    <t>qe25drur</t>
  </si>
  <si>
    <t>qe25eanother</t>
  </si>
  <si>
    <t>qe25eanone</t>
  </si>
  <si>
    <t>qe26aobs</t>
  </si>
  <si>
    <t xml:space="preserve">What has been the main obstacle in finding a good job? </t>
  </si>
  <si>
    <t>qe26bspe</t>
  </si>
  <si>
    <t>qe27educ</t>
  </si>
  <si>
    <t xml:space="preserve">Do you feel the education/training you received in the past is useful in getting a job? </t>
  </si>
  <si>
    <t>qe28atra</t>
  </si>
  <si>
    <t>What kind of training do you think would be most helpful in finding a job?</t>
  </si>
  <si>
    <t>Completion of vocational training (secondary)</t>
  </si>
  <si>
    <t>Completion of secondary education</t>
  </si>
  <si>
    <t>Completion of vocational training (post-secondary)</t>
  </si>
  <si>
    <t>Completion of university</t>
  </si>
  <si>
    <t>Apprenticeship with an employer</t>
  </si>
  <si>
    <t>Entrepreneurship training to start own business</t>
  </si>
  <si>
    <t>Computer and IT training</t>
  </si>
  <si>
    <t>Foreign language</t>
  </si>
  <si>
    <t>qe28bspe</t>
  </si>
  <si>
    <t>qe29plan</t>
  </si>
  <si>
    <t xml:space="preserve">Do you plan to continue your education/training at a later stage? </t>
  </si>
  <si>
    <t>qe30expe</t>
  </si>
  <si>
    <t>What is the highest level of education/training you expect to attain?</t>
  </si>
  <si>
    <t>qe30bspe</t>
  </si>
  <si>
    <t>qf1wantw</t>
  </si>
  <si>
    <t>qf2want</t>
  </si>
  <si>
    <t xml:space="preserve">Do you want to continue your education/training in the future? </t>
  </si>
  <si>
    <t>qf3aexp</t>
  </si>
  <si>
    <t>qf3bspec</t>
  </si>
  <si>
    <t>age_group</t>
  </si>
  <si>
    <t>Age groups</t>
  </si>
  <si>
    <t>15-19 yrs old</t>
  </si>
  <si>
    <t>20-24 yrs old</t>
  </si>
  <si>
    <t>25-29 yrs old</t>
  </si>
  <si>
    <t>Overall weight final</t>
  </si>
  <si>
    <t>residence</t>
  </si>
  <si>
    <t>Geographical location</t>
  </si>
  <si>
    <t>children</t>
  </si>
  <si>
    <t>UGANDA</t>
  </si>
  <si>
    <t>Uganda_2015.dta</t>
  </si>
  <si>
    <t>What is the residential status of [NAME]</t>
  </si>
  <si>
    <t>Usual member present</t>
  </si>
  <si>
    <t>Usual member absent</t>
  </si>
  <si>
    <t>Regular member present (living in Uganda)</t>
  </si>
  <si>
    <t>Regular member present (living abroad)</t>
  </si>
  <si>
    <t>Regular member absent (living in Uganda)</t>
  </si>
  <si>
    <t>What is [NAME’S] age in completed years?</t>
  </si>
  <si>
    <t>Date of birth (day)</t>
  </si>
  <si>
    <t>Date of birth (month)</t>
  </si>
  <si>
    <t>Date of birth (year)</t>
  </si>
  <si>
    <t>[1982,2014]</t>
  </si>
  <si>
    <t>What is [NAME'S] sex?</t>
  </si>
  <si>
    <t>What is YOUR/[NAME’S] relationship to the head of the household?</t>
  </si>
  <si>
    <t>BE</t>
  </si>
  <si>
    <t>Circle line numbers of persons aged 15-30 years old</t>
  </si>
  <si>
    <t>District (code)</t>
  </si>
  <si>
    <t>[102,417]</t>
  </si>
  <si>
    <t>District (name)</t>
  </si>
  <si>
    <t>County (code)</t>
  </si>
  <si>
    <t>County (name)</t>
  </si>
  <si>
    <t>Subcounty (code)</t>
  </si>
  <si>
    <t>[1,22]</t>
  </si>
  <si>
    <t>Subcounty (name)</t>
  </si>
  <si>
    <t>Parish (code)</t>
  </si>
  <si>
    <t>[1,14]</t>
  </si>
  <si>
    <t>Parish (name)</t>
  </si>
  <si>
    <t>Village (code)</t>
  </si>
  <si>
    <t>Village (name)</t>
  </si>
  <si>
    <t xml:space="preserve">A2 </t>
  </si>
  <si>
    <t xml:space="preserve">Urban </t>
  </si>
  <si>
    <t>Enumeration area (code)</t>
  </si>
  <si>
    <t>[1,78]</t>
  </si>
  <si>
    <t>Enumeration area (name)</t>
  </si>
  <si>
    <t>[1,398]</t>
  </si>
  <si>
    <t>Sample number (Section A)</t>
  </si>
  <si>
    <t>A7</t>
  </si>
  <si>
    <t>Total eligible members (15 to 30 years old)</t>
  </si>
  <si>
    <t>Date (day) - Interview 1</t>
  </si>
  <si>
    <t>Date (month) - Interview 1</t>
  </si>
  <si>
    <t>Date (year) - Interview 1</t>
  </si>
  <si>
    <t>[2014,2015]</t>
  </si>
  <si>
    <t>Have you ever attended formal school/training programme?</t>
  </si>
  <si>
    <t>No, I left before graduation or completion</t>
  </si>
  <si>
    <t>What is your highest level of formal education/training completed?</t>
  </si>
  <si>
    <t>O' Level</t>
  </si>
  <si>
    <t>A' Level</t>
  </si>
  <si>
    <t>Diploma</t>
  </si>
  <si>
    <t>First Degree</t>
  </si>
  <si>
    <t>Post Graduate Certificate</t>
  </si>
  <si>
    <t>Post Graduate Diploma</t>
  </si>
  <si>
    <t>Masters Degree and above</t>
  </si>
  <si>
    <t>At what level are you currently studying / learning?</t>
  </si>
  <si>
    <t>A formal apprenticeship/internship contract</t>
  </si>
  <si>
    <t>An informal apprenticeship/internship contract</t>
  </si>
  <si>
    <t>Other training course</t>
  </si>
  <si>
    <t>What field are you studying or what trade or technical skill are you learning? (description)</t>
  </si>
  <si>
    <t>What field are you studying or what trade or technical skill are you learning? (code)</t>
  </si>
  <si>
    <t>I am learning (in training course or apprenticeship/internship programme) (options):</t>
  </si>
  <si>
    <t>I am learning (in training course or apprenticeship/internship programme) (code)</t>
  </si>
  <si>
    <t>Ideally, what type of work would you like to do? (description)</t>
  </si>
  <si>
    <t>Ideally, what type of work would you like to do? (code)</t>
  </si>
  <si>
    <t>[10,9999]</t>
  </si>
  <si>
    <t>Myself</t>
  </si>
  <si>
    <t>Work for the public sector</t>
  </si>
  <si>
    <t>Work for the private sector</t>
  </si>
  <si>
    <t>Work for an international or non-profit organisation</t>
  </si>
  <si>
    <t>Work for a family business</t>
  </si>
  <si>
    <t>Completed desired schooling</t>
  </si>
  <si>
    <t xml:space="preserve">Further schooling not available </t>
  </si>
  <si>
    <t>Had to help at home</t>
  </si>
  <si>
    <t>Had to help with farm work</t>
  </si>
  <si>
    <t>Had to help with family business</t>
  </si>
  <si>
    <t>Poor school quality</t>
  </si>
  <si>
    <t>Not willing to attend further</t>
  </si>
  <si>
    <t>Poor academic progress</t>
  </si>
  <si>
    <t>Sickness or calamity in family</t>
  </si>
  <si>
    <t>Some primary but did not complete primary</t>
  </si>
  <si>
    <t>What field did you study?</t>
  </si>
  <si>
    <t>When did you approximately finish your formal education/training? (month)</t>
  </si>
  <si>
    <t>When did you approximately finish your formal education/training? (year)</t>
  </si>
  <si>
    <t>[1988,2015]</t>
  </si>
  <si>
    <t>Yes, outside the school season</t>
  </si>
  <si>
    <t>Could you please tell me the most important goal in your life?</t>
  </si>
  <si>
    <t>Being successful at work</t>
  </si>
  <si>
    <t>Contributing to society</t>
  </si>
  <si>
    <t>Having a lot of money</t>
  </si>
  <si>
    <t>Living a good family life</t>
  </si>
  <si>
    <t>[1,200]</t>
  </si>
  <si>
    <t>[00101,20015]</t>
  </si>
  <si>
    <t>[0010103,2001502]</t>
  </si>
  <si>
    <t>[10103,2001502]</t>
  </si>
  <si>
    <t>Thinking about economic activities, which of the following situations best corresponds to your current situation?</t>
  </si>
  <si>
    <t>I am currently working for a salary</t>
  </si>
  <si>
    <t>I am not currently working but I did so in the past</t>
  </si>
  <si>
    <t xml:space="preserve">D2 </t>
  </si>
  <si>
    <t>When did you start your first employment experience (or when did you start looking for a job)? (month)</t>
  </si>
  <si>
    <t>[1,12</t>
  </si>
  <si>
    <t>When did you start your first employment experience (or when did you start looking for a job)? (year)</t>
  </si>
  <si>
    <t>[1987,2015]</t>
  </si>
  <si>
    <t>Name of household member</t>
  </si>
  <si>
    <t>Age of household member</t>
  </si>
  <si>
    <t>Serial number of the person providing information about the individual</t>
  </si>
  <si>
    <t>During last week, did you run or do any kind of business, big or small, for yourself or with one or more partners?</t>
  </si>
  <si>
    <t>During last week, did you do any work for a wage, salary, commission or any payment in kind (including apprenticeship/internship but excluding domestic work)?</t>
  </si>
  <si>
    <t>During last week, did you do any work as a domestic worker for a wage, salary or any payment in kind?</t>
  </si>
  <si>
    <t>During last week, did you help, without being paid, in any kind of business run by your household?</t>
  </si>
  <si>
    <t>During last week, did you do any work on your own (or your household’s) plot, farm, food garden, or help in growing farm produce for sale or in looking after animals intended for sale?</t>
  </si>
  <si>
    <t>During last week, did you do any construction or major repair work on your own farm plot or business?</t>
  </si>
  <si>
    <t>During last week, did you catch any fish, prawns, shells, wild animals or other food for sale?</t>
  </si>
  <si>
    <t>If any answer to D13 is yes (code 1), circle 1 - If all answers to D13 are no (code 2), circle 2</t>
  </si>
  <si>
    <t>Own illness, injury, temporary disability</t>
  </si>
  <si>
    <t>Temporary disorganisation, suspension of work</t>
  </si>
  <si>
    <t>Other involuntary (economic) reasons</t>
  </si>
  <si>
    <t>Beginning date (month) - Activity 1</t>
  </si>
  <si>
    <t>Beginning date (year) - Activity 1</t>
  </si>
  <si>
    <t>Which of the following activities best corresponds to what you were doing? (Activity 1)</t>
  </si>
  <si>
    <t>Work for wage with an employer</t>
  </si>
  <si>
    <t>Work as unpaid family member</t>
  </si>
  <si>
    <t>Full-time education or training</t>
  </si>
  <si>
    <t>Engaged in home duties (including childcare)</t>
  </si>
  <si>
    <t>Did not work or seek work for other reasons</t>
  </si>
  <si>
    <t>Are you still doing this activity? (Activity 1)</t>
  </si>
  <si>
    <t>End date (year) - Activity 1</t>
  </si>
  <si>
    <t>[1997,2015]</t>
  </si>
  <si>
    <t>End date (month) - Activity 1</t>
  </si>
  <si>
    <t>Were you currently employed on the basis of? (Activity 1)</t>
  </si>
  <si>
    <t>No contract (self-employed?)</t>
  </si>
  <si>
    <t>Was your contract or agreement of? (Activity 1)</t>
  </si>
  <si>
    <t>Why was your contract or agreement of limited duration? (Activity 1)</t>
  </si>
  <si>
    <t>On-the-job training, internship</t>
  </si>
  <si>
    <t>Work as replacement</t>
  </si>
  <si>
    <t>Specific services or tasks</t>
  </si>
  <si>
    <t xml:space="preserve">Other reasons </t>
  </si>
  <si>
    <t>What was the duration of your contract or agreement? (Activity 1)</t>
  </si>
  <si>
    <t>Between 12 and 36 months</t>
  </si>
  <si>
    <t>More than 36 months</t>
  </si>
  <si>
    <t>To what extent were you satisfied with the job? (Activity 1)</t>
  </si>
  <si>
    <t>Which of the following best describes why you stopped that job? (Activity 1)</t>
  </si>
  <si>
    <t>Left for a better job</t>
  </si>
  <si>
    <t>Dismissed</t>
  </si>
  <si>
    <t>Left because unhappy with the workplace</t>
  </si>
  <si>
    <t>Started education/training/apprenticeship</t>
  </si>
  <si>
    <t>Beginning date (month) - Activity 2</t>
  </si>
  <si>
    <t>Beginning date (year) - Activity 2</t>
  </si>
  <si>
    <t>[1998,2015]</t>
  </si>
  <si>
    <t>Which of the following activities best corresponds to what you were doing? (Activity 2)</t>
  </si>
  <si>
    <t>Are you still doing this activity? (Activity 2)</t>
  </si>
  <si>
    <t>End date (year) - Activity 2</t>
  </si>
  <si>
    <t>[2001,2015]</t>
  </si>
  <si>
    <t>End date (month) - Activity 2</t>
  </si>
  <si>
    <t>Were you currently employed on the basis of? (Activity 2)</t>
  </si>
  <si>
    <t>Was your contract or agreement of? (Activity 2)</t>
  </si>
  <si>
    <t>Why was your contract or agreement of limited duration? (Activity 2)</t>
  </si>
  <si>
    <t>What was the duration of your contract or agreement? (Activity 2)</t>
  </si>
  <si>
    <t>To what extent were you satisfied with the job? (Activity 2)</t>
  </si>
  <si>
    <t>Which of the following best describes why you stopped that job? (Activity 2)</t>
  </si>
  <si>
    <t>Beginning date (month) - Activity 3</t>
  </si>
  <si>
    <t>Beginning date (year) - Activity 3</t>
  </si>
  <si>
    <t>Which of the following activities best corresponds to what you were doing? (Activity 3)</t>
  </si>
  <si>
    <t>Are you still doing this activity? (Activity 3)</t>
  </si>
  <si>
    <t>End date (year) - Activity 3</t>
  </si>
  <si>
    <t>End date (month) - Activity 3</t>
  </si>
  <si>
    <t>Were you currently employed on the basis of? (Activity 3)</t>
  </si>
  <si>
    <t>Was your contract or agreement of? (Activity 3)</t>
  </si>
  <si>
    <t>Why was your contract or agreement of limited duration? (Activity 3)</t>
  </si>
  <si>
    <t>What was the duration of your contract or agreement? (Activity 3)</t>
  </si>
  <si>
    <t>To what extent were you satisfied with the job? (Activity 3)</t>
  </si>
  <si>
    <t>Which of the following best describes why you stopped that job? (Activity 3)</t>
  </si>
  <si>
    <t>Beginning date (month) - Activity 4</t>
  </si>
  <si>
    <t>Beginning date (year) - Activity 4</t>
  </si>
  <si>
    <t>Which of the following activities best corresponds to what you were doing? (Activity 4)</t>
  </si>
  <si>
    <t>Are you still doing this activity? (Activity 4)</t>
  </si>
  <si>
    <t>End date (year) - Activity 4</t>
  </si>
  <si>
    <t>End date (month) - Activity 4</t>
  </si>
  <si>
    <t>Were you currently employed on the basis of? (Activity 4)</t>
  </si>
  <si>
    <t>Was your contract or agreement of? (Activity 4)</t>
  </si>
  <si>
    <t>Why was your contract or agreement of limited duration? (Activity 4)</t>
  </si>
  <si>
    <t>What was the duration of your contract or agreement? (Activity 4)</t>
  </si>
  <si>
    <t>To what extent were you satisfied with the job? (Activity 4)</t>
  </si>
  <si>
    <t>Which of the following best describes why you stopped that job? (Activity 4)</t>
  </si>
  <si>
    <t>Beginning date (month) - Activity 5</t>
  </si>
  <si>
    <t>Beginning date (year) - Activity 5</t>
  </si>
  <si>
    <t>Which of the following activities best corresponds to what you were doing? (Activity 5)</t>
  </si>
  <si>
    <t>Are you still doing this activity? (Activity 5)</t>
  </si>
  <si>
    <t>End date (year) - Activity 5</t>
  </si>
  <si>
    <t>End date (month) - Activity 5</t>
  </si>
  <si>
    <t>Were you currently employed on the basis of? (Activity 5)</t>
  </si>
  <si>
    <t>Was your contract or agreement of? (Activity 5)</t>
  </si>
  <si>
    <t>Why was your contract or agreement of limited duration? (Activity 5)</t>
  </si>
  <si>
    <t>What was the duration of your contract or agreement? (Activity 5)</t>
  </si>
  <si>
    <t>To what extent were you satisfied with the job? (Activity 5)</t>
  </si>
  <si>
    <t>Which of the following best describes why you stopped that job? (Activity 5)</t>
  </si>
  <si>
    <t>Beginning date (month) - Activity 6</t>
  </si>
  <si>
    <t>Beginning date (year) - Activity 6</t>
  </si>
  <si>
    <t>Which of the following activities best corresponds to what you were doing? (Activity 6)</t>
  </si>
  <si>
    <t>Are you still doing this activity? (Activity 6)</t>
  </si>
  <si>
    <t>End date (year) - Activity 6</t>
  </si>
  <si>
    <t>End date (month) - Activity 6</t>
  </si>
  <si>
    <t>Were you currently employed on the basis of? (Activity 6)</t>
  </si>
  <si>
    <t>Was your contract or agreement of? (Activity 6)</t>
  </si>
  <si>
    <t>Why was your contract or agreement of limited duration? (Activity 6)</t>
  </si>
  <si>
    <t>What was the duration of your contract or agreement? (Activity 6)</t>
  </si>
  <si>
    <t>To what extent were you satisfied with the job? (Activity 6)</t>
  </si>
  <si>
    <t>Which of the following best describes why you stopped that job? (Activity 6)</t>
  </si>
  <si>
    <t>Beginning date (month) - Activity 7</t>
  </si>
  <si>
    <t>Beginning date (year) - Activity 7</t>
  </si>
  <si>
    <t>Which of the following activities best corresponds to what you were doing? (Activity 7)</t>
  </si>
  <si>
    <t>Are you still doing this activity? (Activity 7)</t>
  </si>
  <si>
    <t>End date (year) - Activity 7</t>
  </si>
  <si>
    <t>End date (month) - Activity 7</t>
  </si>
  <si>
    <t>Were you currently employed on the basis of? (Activity 7)</t>
  </si>
  <si>
    <t>Was your contract or agreement of? (Activity 7)</t>
  </si>
  <si>
    <t>Why was your contract or agreement of limited duration? (Activity 7)</t>
  </si>
  <si>
    <t>No observations</t>
  </si>
  <si>
    <t>What was the duration of your contract or agreement? (Activity 7)</t>
  </si>
  <si>
    <t>To what extent were you satisfied with the job? (Activity 7)</t>
  </si>
  <si>
    <t>Which of the following best describes why you stopped that job? (Activity 7)</t>
  </si>
  <si>
    <t>Beginning date (month) - Activity 8</t>
  </si>
  <si>
    <t>Beginning date (year) - Activity 8</t>
  </si>
  <si>
    <t>Which of the following activities best corresponds to what you were doing? (Activity 8)</t>
  </si>
  <si>
    <t>Are you still doing this activity? (Activity 8)</t>
  </si>
  <si>
    <t>End date (year) - Activity 8</t>
  </si>
  <si>
    <t>End date (month) - Activity 8</t>
  </si>
  <si>
    <t>Were you currently employed on the basis of? (Activity 8)</t>
  </si>
  <si>
    <t>Was your contract or agreement of? (Activity 8)</t>
  </si>
  <si>
    <t>Why was your contract or agreement of limited duration? (Activity 8)</t>
  </si>
  <si>
    <t>What was the duration of your contract or agreement? (Activity 8)</t>
  </si>
  <si>
    <t>To what extent were you satisfied with the job? (Activity 8)</t>
  </si>
  <si>
    <t>Which of the following best describes why you stopped that job? (Activity 8)</t>
  </si>
  <si>
    <t>Beginning date (month) - Activity 9</t>
  </si>
  <si>
    <t>Beginning date (year) - Activity 9</t>
  </si>
  <si>
    <t>Which of the following activities best corresponds to what you were doing? (Activity 9)</t>
  </si>
  <si>
    <t>Are you still doing this activity? (Activity 9)</t>
  </si>
  <si>
    <t>End date (year) - Activity 9</t>
  </si>
  <si>
    <t>End date (month) - Activity 9</t>
  </si>
  <si>
    <t>Were you currently employed on the basis of? (Activity 9)</t>
  </si>
  <si>
    <t>Was your contract or agreement of? (Activity 9)</t>
  </si>
  <si>
    <t>Why was your contract or agreement of limited duration? (Activity 9)</t>
  </si>
  <si>
    <t>What was the duration of your contract or agreement? (Activity 9)</t>
  </si>
  <si>
    <t>To what extent were you satisfied with the job? (Activity 9)</t>
  </si>
  <si>
    <t>Which of the following best describes why you stopped that job? (Activity 9)</t>
  </si>
  <si>
    <t>Beginning date (month) - Activity 10</t>
  </si>
  <si>
    <t>Beginning date (year) - Activity 10</t>
  </si>
  <si>
    <t>Which of the following activities best corresponds to what you were doing? (Activity 10)</t>
  </si>
  <si>
    <t>Are you still doing this activity? (Activity 10)</t>
  </si>
  <si>
    <t>End date (year) - Activity 10</t>
  </si>
  <si>
    <t>End date (month) - Activity 10</t>
  </si>
  <si>
    <t>Were you currently employed on the basis of? (Activity 10)</t>
  </si>
  <si>
    <t>Was your contract or agreement of? (Activity 10)</t>
  </si>
  <si>
    <t>Why was your contract or agreement of limited duration? (Activity 10)</t>
  </si>
  <si>
    <t>What was the duration of your contract or agreement? (Activity 10)</t>
  </si>
  <si>
    <t>To what extent were you satisfied with the job? (Activity 10)</t>
  </si>
  <si>
    <t>Which of the following best describes why you stopped that job? (Activity 10)</t>
  </si>
  <si>
    <t xml:space="preserve">What kind of work do you usually do in the MAIN job/activity that you had last week or from which you were absent? </t>
  </si>
  <si>
    <t>What are your main tasks and duties? (descriptions)</t>
  </si>
  <si>
    <t>What are your main tasks and duties? (categories)</t>
  </si>
  <si>
    <t>What kind of industry, business, service or activity is carried out at your place of work?</t>
  </si>
  <si>
    <t>What are the main goods or services produced at your place of work or its main functions? (descriptions)</t>
  </si>
  <si>
    <t>What are the main goods or services produced at your place of work or its main functions? (categories)</t>
  </si>
  <si>
    <t>Is the business/farm/activity (or the one where you worked) registered with the relevant government entity?</t>
  </si>
  <si>
    <t>Currently under registration</t>
  </si>
  <si>
    <t>Non-governmental organisation</t>
  </si>
  <si>
    <t>1 worker</t>
  </si>
  <si>
    <t>Between 2 and 4 workers</t>
  </si>
  <si>
    <t>Between 50 and 99 workers</t>
  </si>
  <si>
    <t>100 or more workers</t>
  </si>
  <si>
    <t>What is your status in employment in this job/activity?</t>
  </si>
  <si>
    <t>Employee</t>
  </si>
  <si>
    <t>Employer</t>
  </si>
  <si>
    <t>Member of a producers cooperative</t>
  </si>
  <si>
    <t>Helping without pay in the business or farm of another household/family</t>
  </si>
  <si>
    <t>Indefinite period of time</t>
  </si>
  <si>
    <t>Definite period of time</t>
  </si>
  <si>
    <t>Job training / internship</t>
  </si>
  <si>
    <t>Trial period</t>
  </si>
  <si>
    <t>Replacement work</t>
  </si>
  <si>
    <t>Public recruitment program</t>
  </si>
  <si>
    <t>In your current job, can you benefit from the following services: transport or transport allowance?</t>
  </si>
  <si>
    <t>In your current job, can you benefit from the following services: meals or meal allowance?</t>
  </si>
  <si>
    <t>In your current job, can you benefit from the following services: annual paid leave?</t>
  </si>
  <si>
    <t>In your current job, can you benefit from the following services: sickness leave?</t>
  </si>
  <si>
    <t>In your current job, can you benefit from the following services: pension/old age insurance?</t>
  </si>
  <si>
    <t>In your current job, can you benefit from the following services: severance/end of service payment?</t>
  </si>
  <si>
    <t>In your current job, can you benefit from the following services: overtime pay?</t>
  </si>
  <si>
    <t>In your current job, can you benefit from the following services: medical insurance coverage?</t>
  </si>
  <si>
    <t>In your current job, can you benefit from the following services: bonus/reward for good performance?</t>
  </si>
  <si>
    <t>In your current job, can you benefit from the following services: social security contribution?</t>
  </si>
  <si>
    <t>In your current job, can you benefit from the following services: educational or training courses?</t>
  </si>
  <si>
    <t>In your current job, can you benefit from the following services: occupational safety/protective equipment or clothing?</t>
  </si>
  <si>
    <t>In your current job, can you benefit from the following services: childcare facilities?</t>
  </si>
  <si>
    <t>In your current job, can you benefit from the following services: maternity/paternity leave?</t>
  </si>
  <si>
    <t>In your current job, can you benefit from the following services: housing allowance/benefits?</t>
  </si>
  <si>
    <t>The last time you were paid in your main job, how were you paid the wages and/or salaries?</t>
  </si>
  <si>
    <t>Paid in kind</t>
  </si>
  <si>
    <t>Enter the amount received in wages and salaries the last time you were paid</t>
  </si>
  <si>
    <t>[1000,2200000]</t>
  </si>
  <si>
    <t xml:space="preserve">No deductions </t>
  </si>
  <si>
    <t>Do you know how much was deducted from your pay for taxes and/or social security contributions?</t>
  </si>
  <si>
    <t>[2000,55000]</t>
  </si>
  <si>
    <t>Approximately how many hours did you work in your main job during that period?</t>
  </si>
  <si>
    <t>[1,882]</t>
  </si>
  <si>
    <t>Last week, did you have anyone of the following helping you in your economic activity: paid employees (including family)?</t>
  </si>
  <si>
    <t>Last week, did you have anyone of the following helping you in your economic activity: paid employees (unpaid family members)?</t>
  </si>
  <si>
    <t>Last week, did you have anyone of the following helping you in your economic activity: paid employees (apprentices/interns)?</t>
  </si>
  <si>
    <t>Why did you choose to be self-employed rather than to work for someone else (as a wage and salaried worker)?</t>
  </si>
  <si>
    <t xml:space="preserve">I could not find work for wage or salary </t>
  </si>
  <si>
    <t>More flexible working hours</t>
  </si>
  <si>
    <t>Loan from microfinance institutions</t>
  </si>
  <si>
    <t>Loan from banks</t>
  </si>
  <si>
    <t>Loan from an informal financial operator</t>
  </si>
  <si>
    <t>Loan from goverment institutions</t>
  </si>
  <si>
    <t>Loan from NGOs or donor projects</t>
  </si>
  <si>
    <t>[0,8000000]</t>
  </si>
  <si>
    <t>To run your main activity, last month, about how much did you spend on the following expenses: rent?</t>
  </si>
  <si>
    <t>[0,500000]</t>
  </si>
  <si>
    <t>To run your main activity, last month, about how much did you spend on the following expenses: electricity?</t>
  </si>
  <si>
    <t>[0,100000]</t>
  </si>
  <si>
    <t>To run your main activity, last month, about how much did you spend on the following expenses: water?</t>
  </si>
  <si>
    <t>[0,5530000]</t>
  </si>
  <si>
    <t>To run your main activity, last month, about how much did you spend on the following expenses: purchase of raw materials?</t>
  </si>
  <si>
    <t>[0,2500000]</t>
  </si>
  <si>
    <t>To run your main activity, last month, about how much did you spend on the following expenses: salaries?</t>
  </si>
  <si>
    <t>To run your main activity, last month, about how much did you spend on the following expenses: other?</t>
  </si>
  <si>
    <t>[0,900000]</t>
  </si>
  <si>
    <t>Last month’s net profit from the main activity by subtracting the sum of these expenses</t>
  </si>
  <si>
    <t>[-524000,5300000]</t>
  </si>
  <si>
    <t>Limited financial resources</t>
  </si>
  <si>
    <t>Shortages in raw materials</t>
  </si>
  <si>
    <t>Limited entrepreneurial skills</t>
  </si>
  <si>
    <t>Taxes</t>
  </si>
  <si>
    <t>Why do you work in a family establishment?</t>
  </si>
  <si>
    <t xml:space="preserve">Could not find a wage or salary </t>
  </si>
  <si>
    <t>Limited education/training</t>
  </si>
  <si>
    <t>Lack of own capital</t>
  </si>
  <si>
    <t>No, I am confronted with gaps in my knowledge and skills / I need additional training</t>
  </si>
  <si>
    <t>The question is irrelevant as I am still studying</t>
  </si>
  <si>
    <t>[0,140]</t>
  </si>
  <si>
    <t>Last week, would you have liked to work more hours than you actually worked provided the extra hours had been paid?</t>
  </si>
  <si>
    <t>How many additional hours could you have worked last week?</t>
  </si>
  <si>
    <t>[1,77]</t>
  </si>
  <si>
    <t>The current job is temporary</t>
  </si>
  <si>
    <t>Fear of losing current work</t>
  </si>
  <si>
    <t>I work more hours for the same salary</t>
  </si>
  <si>
    <t>I would like to have a higher pay per hour</t>
  </si>
  <si>
    <t>I would like to work less for a lower salary</t>
  </si>
  <si>
    <t xml:space="preserve">For better use of qualifications / skills </t>
  </si>
  <si>
    <t>In order to reduce my daily commute to and from work</t>
  </si>
  <si>
    <t>Possible, but not certain</t>
  </si>
  <si>
    <t>Not very likely</t>
  </si>
  <si>
    <t>Have you received any training for your current job in the last 12 months?</t>
  </si>
  <si>
    <t>What was/is the main field of training?</t>
  </si>
  <si>
    <t>Vocational skills upgrading</t>
  </si>
  <si>
    <t>Business development/entrepreneurship</t>
  </si>
  <si>
    <t>Via an employment agency</t>
  </si>
  <si>
    <t>By replying to job advertisements</t>
  </si>
  <si>
    <t>By asking in factories, markets, shops, etc.</t>
  </si>
  <si>
    <t>Through friends, relatives, acquaintances</t>
  </si>
  <si>
    <t>I waited on the street to be engaged in informal work</t>
  </si>
  <si>
    <t>I asked for financial help to set up my own business</t>
  </si>
  <si>
    <t>I looked for land, buildings, equipment and machinary to set up my own business</t>
  </si>
  <si>
    <t>I applied for permits and licenses to set up my own business</t>
  </si>
  <si>
    <t>Joined to family business</t>
  </si>
  <si>
    <t>Advice on how to look for a job</t>
  </si>
  <si>
    <t>0 days</t>
  </si>
  <si>
    <t>1 week to 1 month</t>
  </si>
  <si>
    <t>1 to 3 months</t>
  </si>
  <si>
    <t>3 to 6 months</t>
  </si>
  <si>
    <t>6 months to 1 year</t>
  </si>
  <si>
    <t>1 to 2 years</t>
  </si>
  <si>
    <t>The offered salary was too low</t>
  </si>
  <si>
    <t>It was not interesting</t>
  </si>
  <si>
    <t>Location was not convient</t>
  </si>
  <si>
    <t>The work did not correspond to my qualifications</t>
  </si>
  <si>
    <t>Too many working hours</t>
  </si>
  <si>
    <t>My family did not approve of the offer</t>
  </si>
  <si>
    <t>There was no contract length offered or the contract length was too short</t>
  </si>
  <si>
    <t>Saw no possibilities for careerd advancement</t>
  </si>
  <si>
    <t>Was there a minimum level of income per month below which you would not accept a job?</t>
  </si>
  <si>
    <t>How much was it?</t>
  </si>
  <si>
    <t>[1000,2000000]</t>
  </si>
  <si>
    <t>Yes, I was looking for work</t>
  </si>
  <si>
    <t>What steps have you taken to look for work? (multiple answers possible)</t>
  </si>
  <si>
    <t>Placed/answered job advertisements</t>
  </si>
  <si>
    <t>Inquired directly at factories, farms, markets, etc.</t>
  </si>
  <si>
    <t>Looked for land, buildings, equipment, machinery to start my own business</t>
  </si>
  <si>
    <t>X</t>
  </si>
  <si>
    <t>Z</t>
  </si>
  <si>
    <t>Waiting for the result of another vacancy</t>
  </si>
  <si>
    <t>Waiting for the workseason</t>
  </si>
  <si>
    <t>I was studying or following a training</t>
  </si>
  <si>
    <t>Personal family reasons</t>
  </si>
  <si>
    <t>Personal illness, injury or disability</t>
  </si>
  <si>
    <t>I did not know how or where to look for work</t>
  </si>
  <si>
    <t>I cold not find a job for my qualifications</t>
  </si>
  <si>
    <t>I tried to look for work before, but I could not find one</t>
  </si>
  <si>
    <t>I am too young</t>
  </si>
  <si>
    <t>Illness, injury, disability</t>
  </si>
  <si>
    <t>Off season</t>
  </si>
  <si>
    <t>Have you ever worked for a wage or salary, or for other income in cash or in kind (including income obtained from your own or a family business or farm)?</t>
  </si>
  <si>
    <t>Dismissal</t>
  </si>
  <si>
    <t>Staff reduction</t>
  </si>
  <si>
    <t>Started school, studies or training</t>
  </si>
  <si>
    <t>What type of work are you looking for (or could you have started)? (description)</t>
  </si>
  <si>
    <t>What type of work are you looking for (or could you have started)? (code)</t>
  </si>
  <si>
    <t>[1114,9999]</t>
  </si>
  <si>
    <t>If yes, how much?</t>
  </si>
  <si>
    <t>[2000,1000000]</t>
  </si>
  <si>
    <t>In the last 12 months, have you received any advice/help/assistance from an employment office? (multiple options possible)</t>
  </si>
  <si>
    <t>Requirements for the job were higher than education/training received</t>
  </si>
  <si>
    <t>Other discriminatory prejudices</t>
  </si>
  <si>
    <t>Do you feel the education/training you received in the past is useful in getting a job?</t>
  </si>
  <si>
    <t>Somewhat unuseful</t>
  </si>
  <si>
    <t>Very unuseful</t>
  </si>
  <si>
    <t>[1480.287,4441.339]</t>
  </si>
  <si>
    <t>Person identity</t>
  </si>
  <si>
    <t>Have you always lived in this administrative area?</t>
  </si>
  <si>
    <t>Describe the administrative area that YOU/[NAME] resided in previously:</t>
  </si>
  <si>
    <t>Ungazetted urban area</t>
  </si>
  <si>
    <t>Gazetted urban area</t>
  </si>
  <si>
    <t>Employment</t>
  </si>
  <si>
    <t>War</t>
  </si>
  <si>
    <t>What is [NAME’S] current marital status?</t>
  </si>
  <si>
    <t>Single/never married</t>
  </si>
  <si>
    <t>Cohabiting</t>
  </si>
  <si>
    <t>At what age were you first married/living together?</t>
  </si>
  <si>
    <t>[14,28]</t>
  </si>
  <si>
    <t>Fairly poor off</t>
  </si>
  <si>
    <t>Poor off</t>
  </si>
  <si>
    <t>What is your main source of income?</t>
  </si>
  <si>
    <t>Agricultural activities</t>
  </si>
  <si>
    <t>Non-agricultural enterprise</t>
  </si>
  <si>
    <t>Wages/salaries</t>
  </si>
  <si>
    <t>Personal transfers</t>
  </si>
  <si>
    <t>Other sources</t>
  </si>
  <si>
    <t>What financial services do you personally use? (multiple options allowed)</t>
  </si>
  <si>
    <t xml:space="preserve">Loans </t>
  </si>
  <si>
    <t xml:space="preserve">Remittances  </t>
  </si>
  <si>
    <t>What are your main sources of financial services? (multiple options allowed)</t>
  </si>
  <si>
    <t>Insurance company</t>
  </si>
  <si>
    <t>Microfinance institution (including cooperatives)</t>
  </si>
  <si>
    <t>Money transfer operators</t>
  </si>
  <si>
    <t>SACCO</t>
  </si>
  <si>
    <t>Mobile money operators</t>
  </si>
  <si>
    <t>No, I don't have trouble</t>
  </si>
  <si>
    <t>Yes, I have some troubles</t>
  </si>
  <si>
    <t>Yes, I have a lot of trouble</t>
  </si>
  <si>
    <t xml:space="preserve">I can't see at all </t>
  </si>
  <si>
    <t>I can't hear at all</t>
  </si>
  <si>
    <t>I can't walk at all</t>
  </si>
  <si>
    <t>I can't remember or concentrate at all</t>
  </si>
  <si>
    <t>Do you have any difficulty with self- care such as washing all over or dressing?</t>
  </si>
  <si>
    <t>I can't do any self-care at all</t>
  </si>
  <si>
    <t>Do you have any difficulty communicating (for example understanding others or others understanding you)?</t>
  </si>
  <si>
    <t>I can't communicate or understand others at all</t>
  </si>
  <si>
    <t>Some primary education but uncompleted</t>
  </si>
  <si>
    <t>J1-J3</t>
  </si>
  <si>
    <t>Master Degree and above</t>
  </si>
  <si>
    <t>What kind of work does/did your father /guardians usually do? (description)</t>
  </si>
  <si>
    <t>What kind of work does/did your father /guardians usually do? (code)</t>
  </si>
  <si>
    <t>What kind of work does/did your mother usually do? (description)</t>
  </si>
  <si>
    <t>What kind of work does/did your mother usually do? (code)</t>
  </si>
  <si>
    <t xml:space="preserve">No  </t>
  </si>
  <si>
    <t xml:space="preserve">Stata </t>
  </si>
  <si>
    <t>Stata</t>
  </si>
  <si>
    <t>b4d</t>
  </si>
  <si>
    <t>b4m</t>
  </si>
  <si>
    <t>b4y</t>
  </si>
  <si>
    <t>be</t>
  </si>
  <si>
    <t>a1d</t>
  </si>
  <si>
    <t>a1aa</t>
  </si>
  <si>
    <t>a1ab</t>
  </si>
  <si>
    <t>a1ba</t>
  </si>
  <si>
    <t>a1bb</t>
  </si>
  <si>
    <t>a1ca</t>
  </si>
  <si>
    <t>a1cb</t>
  </si>
  <si>
    <t>a1da</t>
  </si>
  <si>
    <t>a1db</t>
  </si>
  <si>
    <t>a3a</t>
  </si>
  <si>
    <t>a7</t>
  </si>
  <si>
    <t>dd1</t>
  </si>
  <si>
    <t>mm1</t>
  </si>
  <si>
    <t>yy1</t>
  </si>
  <si>
    <t>c7b</t>
  </si>
  <si>
    <t>c7c</t>
  </si>
  <si>
    <t>c7d</t>
  </si>
  <si>
    <t>c8a</t>
  </si>
  <si>
    <t>c8b</t>
  </si>
  <si>
    <t>bsqno_kod</t>
  </si>
  <si>
    <t>aa_kod</t>
  </si>
  <si>
    <t>pid_kod</t>
  </si>
  <si>
    <t>ip</t>
  </si>
  <si>
    <t>ipp</t>
  </si>
  <si>
    <t>bnamedd</t>
  </si>
  <si>
    <t>bagedd</t>
  </si>
  <si>
    <t>d0d</t>
  </si>
  <si>
    <t>skp1</t>
  </si>
  <si>
    <t>d3m1</t>
  </si>
  <si>
    <t>d3y1</t>
  </si>
  <si>
    <t>d6y1</t>
  </si>
  <si>
    <t>d6m1</t>
  </si>
  <si>
    <t>d71</t>
  </si>
  <si>
    <t>d81</t>
  </si>
  <si>
    <t>d91</t>
  </si>
  <si>
    <t>d101</t>
  </si>
  <si>
    <t>d111</t>
  </si>
  <si>
    <t>d121</t>
  </si>
  <si>
    <t>d3m2</t>
  </si>
  <si>
    <t>d3y2</t>
  </si>
  <si>
    <t>d6y2</t>
  </si>
  <si>
    <t>d6m2</t>
  </si>
  <si>
    <t>d72</t>
  </si>
  <si>
    <t>d82</t>
  </si>
  <si>
    <t>d92</t>
  </si>
  <si>
    <t>d102</t>
  </si>
  <si>
    <t>d112</t>
  </si>
  <si>
    <t>d122</t>
  </si>
  <si>
    <t>d3m3</t>
  </si>
  <si>
    <t>d3y3</t>
  </si>
  <si>
    <t>d6y3</t>
  </si>
  <si>
    <t>d6m3</t>
  </si>
  <si>
    <t>d73</t>
  </si>
  <si>
    <t>d83</t>
  </si>
  <si>
    <t>d93</t>
  </si>
  <si>
    <t>d103</t>
  </si>
  <si>
    <t>d113</t>
  </si>
  <si>
    <t>d123</t>
  </si>
  <si>
    <t>d3m4</t>
  </si>
  <si>
    <t>d3y4</t>
  </si>
  <si>
    <t>d6y4</t>
  </si>
  <si>
    <t>d6m4</t>
  </si>
  <si>
    <t>d74</t>
  </si>
  <si>
    <t>d84</t>
  </si>
  <si>
    <t>d94</t>
  </si>
  <si>
    <t>d104</t>
  </si>
  <si>
    <t>d114</t>
  </si>
  <si>
    <t>d124</t>
  </si>
  <si>
    <t>d3m5</t>
  </si>
  <si>
    <t>d3y5</t>
  </si>
  <si>
    <t>d6y5</t>
  </si>
  <si>
    <t>d6m5</t>
  </si>
  <si>
    <t>d75</t>
  </si>
  <si>
    <t>d85</t>
  </si>
  <si>
    <t>d95</t>
  </si>
  <si>
    <t>d105</t>
  </si>
  <si>
    <t>d115</t>
  </si>
  <si>
    <t>d125</t>
  </si>
  <si>
    <t>d3m6</t>
  </si>
  <si>
    <t>d3y6</t>
  </si>
  <si>
    <t>d6y6</t>
  </si>
  <si>
    <t>d6m6</t>
  </si>
  <si>
    <t>d76</t>
  </si>
  <si>
    <t>d86</t>
  </si>
  <si>
    <t>d96</t>
  </si>
  <si>
    <t>d106</t>
  </si>
  <si>
    <t>d116</t>
  </si>
  <si>
    <t>d126</t>
  </si>
  <si>
    <t>d3m7</t>
  </si>
  <si>
    <t>d3y7</t>
  </si>
  <si>
    <t>d6y7</t>
  </si>
  <si>
    <t>d6m7</t>
  </si>
  <si>
    <t>d77</t>
  </si>
  <si>
    <t>d87</t>
  </si>
  <si>
    <t>d97</t>
  </si>
  <si>
    <t>d107</t>
  </si>
  <si>
    <t>d117</t>
  </si>
  <si>
    <t>d127</t>
  </si>
  <si>
    <t>d3m8</t>
  </si>
  <si>
    <t>d3y8</t>
  </si>
  <si>
    <t>d6y8</t>
  </si>
  <si>
    <t>d6m8</t>
  </si>
  <si>
    <t>d78</t>
  </si>
  <si>
    <t>d88</t>
  </si>
  <si>
    <t>d98</t>
  </si>
  <si>
    <t>d108</t>
  </si>
  <si>
    <t>d118</t>
  </si>
  <si>
    <t>d128</t>
  </si>
  <si>
    <t>d3m9</t>
  </si>
  <si>
    <t>d3y9</t>
  </si>
  <si>
    <t>d6y9</t>
  </si>
  <si>
    <t>d6m9</t>
  </si>
  <si>
    <t>d79</t>
  </si>
  <si>
    <t>d89</t>
  </si>
  <si>
    <t>d99</t>
  </si>
  <si>
    <t>d109</t>
  </si>
  <si>
    <t>d119</t>
  </si>
  <si>
    <t>d129</t>
  </si>
  <si>
    <t>d3m10</t>
  </si>
  <si>
    <t>d3y10</t>
  </si>
  <si>
    <t>d410</t>
  </si>
  <si>
    <t>d510</t>
  </si>
  <si>
    <t>d6y10</t>
  </si>
  <si>
    <t>d6m10</t>
  </si>
  <si>
    <t>d710</t>
  </si>
  <si>
    <t>d810</t>
  </si>
  <si>
    <t>d910</t>
  </si>
  <si>
    <t>d1010</t>
  </si>
  <si>
    <t>d1110</t>
  </si>
  <si>
    <t>d1210</t>
  </si>
  <si>
    <t>e2a</t>
  </si>
  <si>
    <t>e2b</t>
  </si>
  <si>
    <t>e4a</t>
  </si>
  <si>
    <t>e4b</t>
  </si>
  <si>
    <t>e130</t>
  </si>
  <si>
    <t>e14c</t>
  </si>
  <si>
    <t>e18b</t>
  </si>
  <si>
    <t>e18c</t>
  </si>
  <si>
    <t>e22a</t>
  </si>
  <si>
    <t>e22b</t>
  </si>
  <si>
    <t>e22c</t>
  </si>
  <si>
    <t>e22d</t>
  </si>
  <si>
    <t>e22e</t>
  </si>
  <si>
    <t>e22f</t>
  </si>
  <si>
    <t>e45a</t>
  </si>
  <si>
    <t>e45b</t>
  </si>
  <si>
    <t>f15a</t>
  </si>
  <si>
    <t>f15b</t>
  </si>
  <si>
    <t>b24a</t>
  </si>
  <si>
    <t>b24b</t>
  </si>
  <si>
    <t>b26a</t>
  </si>
  <si>
    <t>b26b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</si>
</sst>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5"/>
      <name val="Calibri"/>
      <family val="2"/>
      <scheme val="minor"/>
    </font>
    <font>
      <b/>
      <sz val="11"/>
      <color theme="0"/>
      <name val="Calibri"/>
      <family val="2"/>
    </font>
    <font>
      <sz val="11"/>
      <color theme="0"/>
      <name val="Calibri"/>
      <family val="2"/>
    </font>
    <font>
      <sz val="11"/>
      <name val="Calibri"/>
      <family val="2"/>
    </font>
    <font>
      <b/>
      <sz val="11"/>
      <name val="Calibri"/>
      <family val="2"/>
    </font>
    <font>
      <sz val="11"/>
      <name val="Calibri"/>
      <family val="2"/>
      <scheme val="minor"/>
    </font>
    <font>
      <sz val="11"/>
      <color theme="1"/>
      <name val="Calibri"/>
      <family val="2"/>
    </font>
    <font>
      <b/>
      <sz val="11"/>
      <color theme="1"/>
      <name val="Calibri"/>
      <family val="2"/>
    </font>
    <font>
      <sz val="11"/>
      <color rgb="FFFF0000"/>
      <name val="Calibri"/>
      <family val="2"/>
    </font>
    <font>
      <sz val="11"/>
      <color rgb="FF0D0D0D"/>
      <name val="Calibri"/>
      <family val="2"/>
    </font>
    <font>
      <b/>
      <sz val="12"/>
      <color theme="0"/>
      <name val="Calibri"/>
      <family val="2"/>
      <scheme val="minor"/>
    </font>
    <font>
      <b/>
      <sz val="12"/>
      <color theme="1"/>
      <name val="Calibri"/>
      <family val="2"/>
      <scheme val="minor"/>
    </font>
    <font>
      <sz val="9"/>
      <color theme="1"/>
      <name val="Arial Narrow"/>
      <family val="2"/>
    </font>
    <font>
      <b/>
      <sz val="11"/>
      <color theme="0"/>
      <name val="Calibri (Corps)"/>
    </font>
    <font>
      <sz val="11"/>
      <color theme="1"/>
      <name val="Calibri (Corps)"/>
    </font>
    <font>
      <b/>
      <sz val="11"/>
      <color theme="5"/>
      <name val="Calibri (Corps)"/>
    </font>
    <font>
      <b/>
      <sz val="11"/>
      <color theme="1"/>
      <name val="Calibri (Corps)"/>
    </font>
    <font>
      <b/>
      <sz val="11"/>
      <name val="Calibri (Corps)"/>
    </font>
    <font>
      <sz val="11"/>
      <name val="Calibri (Corps)"/>
    </font>
    <font>
      <sz val="11"/>
      <color rgb="FF000000"/>
      <name val="Calibri (Corps)"/>
    </font>
    <font>
      <b/>
      <sz val="11"/>
      <color rgb="FF000000"/>
      <name val="Calibri"/>
      <family val="2"/>
    </font>
    <font>
      <sz val="11"/>
      <color rgb="FF000000"/>
      <name val="Calibri"/>
      <family val="2"/>
    </font>
    <font>
      <sz val="12"/>
      <color theme="1"/>
      <name val="Wingdings"/>
      <charset val="2"/>
    </font>
    <font>
      <sz val="11"/>
      <color rgb="FF0D0D0D"/>
      <name val="Calibri"/>
      <family val="2"/>
      <scheme val="minor"/>
    </font>
    <font>
      <b/>
      <sz val="11"/>
      <name val="Calibri"/>
      <family val="2"/>
      <scheme val="minor"/>
    </font>
    <font>
      <sz val="11"/>
      <color rgb="FF000000"/>
      <name val="Calibri"/>
      <family val="2"/>
      <scheme val="minor"/>
    </font>
    <font>
      <u/>
      <sz val="11"/>
      <color theme="10"/>
      <name val="Calibri"/>
      <family val="2"/>
      <scheme val="minor"/>
    </font>
    <font>
      <b/>
      <sz val="11"/>
      <color theme="5"/>
      <name val="Calibri"/>
      <family val="2"/>
      <scheme val="minor"/>
    </font>
    <font>
      <sz val="10"/>
      <color theme="1"/>
      <name val="Calibri"/>
      <family val="2"/>
    </font>
    <font>
      <sz val="7"/>
      <color rgb="FF000000"/>
      <name val="Arial"/>
      <family val="2"/>
    </font>
    <font>
      <b/>
      <sz val="11"/>
      <color rgb="FFFF0000"/>
      <name val="Calibri"/>
      <family val="2"/>
      <scheme val="minor"/>
    </font>
    <font>
      <b/>
      <sz val="12"/>
      <color theme="5"/>
      <name val="Calibri"/>
      <family val="2"/>
      <scheme val="minor"/>
    </font>
    <font>
      <u/>
      <sz val="9"/>
      <color theme="10"/>
      <name val="Arial Narrow"/>
      <family val="2"/>
    </font>
    <font>
      <b/>
      <sz val="9"/>
      <color theme="1"/>
      <name val="Arial Narrow"/>
      <family val="2"/>
    </font>
    <font>
      <b/>
      <sz val="10"/>
      <color rgb="FF000000"/>
      <name val="Tahoma"/>
      <family val="2"/>
    </font>
    <font>
      <sz val="10"/>
      <color rgb="FF000000"/>
      <name val="Tahoma"/>
      <family val="2"/>
    </font>
  </fonts>
  <fills count="8">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FFF"/>
        <bgColor rgb="FF000000"/>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s>
  <borders count="156">
    <border>
      <left/>
      <right/>
      <top/>
      <bottom/>
      <diagonal/>
    </border>
    <border>
      <left style="thick">
        <color theme="8"/>
      </left>
      <right style="dotted">
        <color theme="4"/>
      </right>
      <top style="thick">
        <color theme="8"/>
      </top>
      <bottom style="dotted">
        <color theme="4"/>
      </bottom>
      <diagonal/>
    </border>
    <border>
      <left style="dotted">
        <color theme="4"/>
      </left>
      <right style="dotted">
        <color theme="4"/>
      </right>
      <top style="thick">
        <color theme="8"/>
      </top>
      <bottom style="dotted">
        <color theme="4"/>
      </bottom>
      <diagonal/>
    </border>
    <border>
      <left style="dotted">
        <color theme="4"/>
      </left>
      <right style="thick">
        <color theme="8"/>
      </right>
      <top style="thick">
        <color theme="8"/>
      </top>
      <bottom style="dotted">
        <color theme="4"/>
      </bottom>
      <diagonal/>
    </border>
    <border>
      <left style="thick">
        <color theme="8"/>
      </left>
      <right style="dotted">
        <color theme="4"/>
      </right>
      <top style="dotted">
        <color theme="4"/>
      </top>
      <bottom style="dotted">
        <color theme="4"/>
      </bottom>
      <diagonal/>
    </border>
    <border>
      <left style="dotted">
        <color theme="4"/>
      </left>
      <right style="dotted">
        <color theme="4"/>
      </right>
      <top style="dotted">
        <color theme="4"/>
      </top>
      <bottom style="dotted">
        <color theme="4"/>
      </bottom>
      <diagonal/>
    </border>
    <border>
      <left style="dotted">
        <color theme="4"/>
      </left>
      <right style="thick">
        <color theme="8"/>
      </right>
      <top style="dotted">
        <color theme="4"/>
      </top>
      <bottom style="dotted">
        <color theme="4"/>
      </bottom>
      <diagonal/>
    </border>
    <border>
      <left style="thick">
        <color theme="8"/>
      </left>
      <right style="dotted">
        <color theme="4"/>
      </right>
      <top style="dotted">
        <color theme="4"/>
      </top>
      <bottom style="thick">
        <color theme="8"/>
      </bottom>
      <diagonal/>
    </border>
    <border>
      <left style="dotted">
        <color theme="4"/>
      </left>
      <right style="dotted">
        <color theme="4"/>
      </right>
      <top style="dotted">
        <color theme="4"/>
      </top>
      <bottom style="thick">
        <color theme="8"/>
      </bottom>
      <diagonal/>
    </border>
    <border>
      <left style="dotted">
        <color theme="4"/>
      </left>
      <right style="thick">
        <color theme="8"/>
      </right>
      <top style="dotted">
        <color theme="4"/>
      </top>
      <bottom style="thick">
        <color theme="8"/>
      </bottom>
      <diagonal/>
    </border>
    <border>
      <left style="thick">
        <color theme="8"/>
      </left>
      <right style="dashed">
        <color theme="3" tint="0.59996337778862885"/>
      </right>
      <top/>
      <bottom style="dashed">
        <color theme="3" tint="0.59996337778862885"/>
      </bottom>
      <diagonal/>
    </border>
    <border>
      <left style="dashed">
        <color theme="3" tint="0.59996337778862885"/>
      </left>
      <right style="dashed">
        <color theme="3" tint="0.59996337778862885"/>
      </right>
      <top style="thick">
        <color theme="8"/>
      </top>
      <bottom style="dashed">
        <color theme="3" tint="0.59996337778862885"/>
      </bottom>
      <diagonal/>
    </border>
    <border>
      <left style="dashed">
        <color theme="3" tint="0.59996337778862885"/>
      </left>
      <right style="dashed">
        <color theme="3" tint="0.59996337778862885"/>
      </right>
      <top/>
      <bottom style="dashed">
        <color theme="3" tint="0.59996337778862885"/>
      </bottom>
      <diagonal/>
    </border>
    <border>
      <left style="dashed">
        <color theme="3" tint="0.59996337778862885"/>
      </left>
      <right style="thick">
        <color theme="8"/>
      </right>
      <top style="thick">
        <color theme="8"/>
      </top>
      <bottom style="dashed">
        <color theme="3" tint="0.59996337778862885"/>
      </bottom>
      <diagonal/>
    </border>
    <border>
      <left style="thick">
        <color theme="8"/>
      </left>
      <right style="dashed">
        <color theme="3" tint="0.59996337778862885"/>
      </right>
      <top style="dashed">
        <color theme="3" tint="0.59996337778862885"/>
      </top>
      <bottom style="dashed">
        <color theme="3" tint="0.59996337778862885"/>
      </bottom>
      <diagonal/>
    </border>
    <border>
      <left style="dashed">
        <color theme="3" tint="0.59996337778862885"/>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theme="8"/>
      </right>
      <top style="dashed">
        <color theme="3" tint="0.59996337778862885"/>
      </top>
      <bottom style="dashed">
        <color theme="3" tint="0.59996337778862885"/>
      </bottom>
      <diagonal/>
    </border>
    <border>
      <left style="thick">
        <color theme="8"/>
      </left>
      <right style="dashed">
        <color theme="3" tint="0.59996337778862885"/>
      </right>
      <top style="dashed">
        <color theme="3" tint="0.59996337778862885"/>
      </top>
      <bottom/>
      <diagonal/>
    </border>
    <border>
      <left style="dashed">
        <color theme="3" tint="0.59996337778862885"/>
      </left>
      <right style="dashed">
        <color theme="3" tint="0.59996337778862885"/>
      </right>
      <top style="dashed">
        <color theme="3" tint="0.59996337778862885"/>
      </top>
      <bottom/>
      <diagonal/>
    </border>
    <border>
      <left style="dashed">
        <color theme="3" tint="0.59996337778862885"/>
      </left>
      <right style="thick">
        <color theme="8"/>
      </right>
      <top/>
      <bottom style="dashed">
        <color theme="3" tint="0.59996337778862885"/>
      </bottom>
      <diagonal/>
    </border>
    <border>
      <left style="thick">
        <color theme="8"/>
      </left>
      <right style="thin">
        <color auto="1"/>
      </right>
      <top style="thin">
        <color theme="4" tint="0.79998168889431442"/>
      </top>
      <bottom style="thin">
        <color auto="1"/>
      </bottom>
      <diagonal/>
    </border>
    <border>
      <left style="thin">
        <color auto="1"/>
      </left>
      <right style="thin">
        <color auto="1"/>
      </right>
      <top style="thin">
        <color theme="4" tint="0.79998168889431442"/>
      </top>
      <bottom style="thin">
        <color auto="1"/>
      </bottom>
      <diagonal/>
    </border>
    <border>
      <left/>
      <right style="thin">
        <color theme="4" tint="0.79998168889431442"/>
      </right>
      <top style="thin">
        <color theme="4" tint="0.79998168889431442"/>
      </top>
      <bottom style="thin">
        <color theme="4" tint="0.79998168889431442"/>
      </bottom>
      <diagonal/>
    </border>
    <border>
      <left style="thin">
        <color theme="4" tint="0.79998168889431442"/>
      </left>
      <right style="thick">
        <color rgb="FF00B0F0"/>
      </right>
      <top style="thin">
        <color theme="4" tint="0.79998168889431442"/>
      </top>
      <bottom style="thin">
        <color theme="4" tint="0.79998168889431442"/>
      </bottom>
      <diagonal/>
    </border>
    <border>
      <left style="thick">
        <color theme="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theme="8"/>
      </left>
      <right style="thin">
        <color auto="1"/>
      </right>
      <top style="thin">
        <color auto="1"/>
      </top>
      <bottom style="thin">
        <color theme="4" tint="0.79998168889431442"/>
      </bottom>
      <diagonal/>
    </border>
    <border>
      <left style="thin">
        <color auto="1"/>
      </left>
      <right style="thin">
        <color auto="1"/>
      </right>
      <top style="thin">
        <color auto="1"/>
      </top>
      <bottom style="thin">
        <color theme="4" tint="0.79998168889431442"/>
      </bottom>
      <diagonal/>
    </border>
    <border>
      <left/>
      <right style="dashed">
        <color theme="3" tint="0.59996337778862885"/>
      </right>
      <top style="dashed">
        <color theme="3" tint="0.59996337778862885"/>
      </top>
      <bottom style="dashed">
        <color theme="3" tint="0.59996337778862885"/>
      </bottom>
      <diagonal/>
    </border>
    <border>
      <left style="thick">
        <color theme="8"/>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ck">
        <color theme="8"/>
      </left>
      <right style="thin">
        <color auto="1"/>
      </right>
      <top style="thin">
        <color rgb="FFDCE6F1"/>
      </top>
      <bottom/>
      <diagonal/>
    </border>
    <border>
      <left style="thin">
        <color auto="1"/>
      </left>
      <right style="thin">
        <color auto="1"/>
      </right>
      <top style="thin">
        <color rgb="FFDCE6F1"/>
      </top>
      <bottom/>
      <diagonal/>
    </border>
    <border>
      <left/>
      <right style="thin">
        <color rgb="FFDCE6F1"/>
      </right>
      <top style="thin">
        <color rgb="FFDCE6F1"/>
      </top>
      <bottom style="thin">
        <color rgb="FFDCE6F1"/>
      </bottom>
      <diagonal/>
    </border>
    <border>
      <left/>
      <right style="thick">
        <color rgb="FF00B0F0"/>
      </right>
      <top style="thin">
        <color rgb="FFDCE6F1"/>
      </top>
      <bottom style="thin">
        <color rgb="FFDCE6F1"/>
      </bottom>
      <diagonal/>
    </border>
    <border>
      <left style="thick">
        <color theme="8"/>
      </left>
      <right style="thin">
        <color auto="1"/>
      </right>
      <top/>
      <bottom/>
      <diagonal/>
    </border>
    <border>
      <left style="thin">
        <color auto="1"/>
      </left>
      <right style="thin">
        <color auto="1"/>
      </right>
      <top/>
      <bottom/>
      <diagonal/>
    </border>
    <border>
      <left/>
      <right style="thin">
        <color rgb="FFDCE6F1"/>
      </right>
      <top/>
      <bottom style="thin">
        <color rgb="FFDCE6F1"/>
      </bottom>
      <diagonal/>
    </border>
    <border>
      <left/>
      <right style="thick">
        <color rgb="FF00B0F0"/>
      </right>
      <top/>
      <bottom style="thin">
        <color rgb="FFDCE6F1"/>
      </bottom>
      <diagonal/>
    </border>
    <border>
      <left style="thick">
        <color theme="8"/>
      </left>
      <right style="thin">
        <color auto="1"/>
      </right>
      <top/>
      <bottom style="thin">
        <color rgb="FF8DB4E2"/>
      </bottom>
      <diagonal/>
    </border>
    <border>
      <left style="thin">
        <color auto="1"/>
      </left>
      <right style="thin">
        <color auto="1"/>
      </right>
      <top/>
      <bottom style="thin">
        <color rgb="FF8DB4E2"/>
      </bottom>
      <diagonal/>
    </border>
    <border>
      <left/>
      <right style="dashed">
        <color rgb="FF8DB4E2"/>
      </right>
      <top style="dashed">
        <color rgb="FF8DB4E2"/>
      </top>
      <bottom style="dashed">
        <color rgb="FF8DB4E2"/>
      </bottom>
      <diagonal/>
    </border>
    <border>
      <left style="thin">
        <color rgb="FFDCE6F1"/>
      </left>
      <right style="thick">
        <color rgb="FF00B0F0"/>
      </right>
      <top/>
      <bottom style="thin">
        <color rgb="FFDCE6F1"/>
      </bottom>
      <diagonal/>
    </border>
    <border>
      <left style="thick">
        <color theme="8"/>
      </left>
      <right style="thin">
        <color theme="4" tint="0.79998168889431442"/>
      </right>
      <top style="dashed">
        <color theme="3" tint="0.59996337778862885"/>
      </top>
      <bottom/>
      <diagonal/>
    </border>
    <border>
      <left style="thick">
        <color theme="8"/>
      </left>
      <right style="thin">
        <color theme="4" tint="0.79998168889431442"/>
      </right>
      <top/>
      <bottom style="dashed">
        <color theme="3" tint="0.59996337778862885"/>
      </bottom>
      <diagonal/>
    </border>
    <border>
      <left style="thick">
        <color theme="8"/>
      </left>
      <right style="thin">
        <color auto="1"/>
      </right>
      <top style="thin">
        <color auto="1"/>
      </top>
      <bottom style="thin">
        <color theme="3" tint="0.59996337778862885"/>
      </bottom>
      <diagonal/>
    </border>
    <border>
      <left style="thin">
        <color auto="1"/>
      </left>
      <right style="thin">
        <color auto="1"/>
      </right>
      <top style="thin">
        <color auto="1"/>
      </top>
      <bottom style="thin">
        <color theme="3" tint="0.59996337778862885"/>
      </bottom>
      <diagonal/>
    </border>
    <border>
      <left style="thin">
        <color auto="1"/>
      </left>
      <right style="thin">
        <color theme="3" tint="0.59996337778862885"/>
      </right>
      <top style="thin">
        <color auto="1"/>
      </top>
      <bottom style="thin">
        <color theme="3" tint="0.59996337778862885"/>
      </bottom>
      <diagonal/>
    </border>
    <border>
      <left style="thick">
        <color theme="8"/>
      </left>
      <right style="thin">
        <color rgb="FFDCE6F1"/>
      </right>
      <top style="thin">
        <color rgb="FFDCE6F1"/>
      </top>
      <bottom/>
      <diagonal/>
    </border>
    <border>
      <left style="thin">
        <color rgb="FFDCE6F1"/>
      </left>
      <right style="thin">
        <color rgb="FFDCE6F1"/>
      </right>
      <top style="thin">
        <color rgb="FFDCE6F1"/>
      </top>
      <bottom/>
      <diagonal/>
    </border>
    <border>
      <left style="thick">
        <color theme="8"/>
      </left>
      <right style="thin">
        <color rgb="FFDCE6F1"/>
      </right>
      <top/>
      <bottom style="dashed">
        <color theme="3" tint="0.59996337778862885"/>
      </bottom>
      <diagonal/>
    </border>
    <border>
      <left style="thin">
        <color rgb="FFDCE6F1"/>
      </left>
      <right style="thin">
        <color rgb="FFDCE6F1"/>
      </right>
      <top/>
      <bottom style="dashed">
        <color theme="3" tint="0.59996337778862885"/>
      </bottom>
      <diagonal/>
    </border>
    <border>
      <left style="thick">
        <color theme="8"/>
      </left>
      <right style="thin">
        <color rgb="FFDCE6F1"/>
      </right>
      <top/>
      <bottom/>
      <diagonal/>
    </border>
    <border>
      <left style="thin">
        <color rgb="FFDCE6F1"/>
      </left>
      <right style="thin">
        <color rgb="FFDCE6F1"/>
      </right>
      <top/>
      <bottom/>
      <diagonal/>
    </border>
    <border>
      <left style="thick">
        <color theme="8"/>
      </left>
      <right style="thin">
        <color rgb="FFDCE6F1"/>
      </right>
      <top/>
      <bottom style="thin">
        <color rgb="FFDCE6F1"/>
      </bottom>
      <diagonal/>
    </border>
    <border>
      <left style="thin">
        <color rgb="FFDCE6F1"/>
      </left>
      <right style="thin">
        <color rgb="FFDCE6F1"/>
      </right>
      <top/>
      <bottom style="thin">
        <color rgb="FFDCE6F1"/>
      </bottom>
      <diagonal/>
    </border>
    <border>
      <left style="thick">
        <color theme="8"/>
      </left>
      <right style="dashed">
        <color theme="3" tint="0.59996337778862885"/>
      </right>
      <top style="thin">
        <color theme="4" tint="0.79998168889431442"/>
      </top>
      <bottom/>
      <diagonal/>
    </border>
    <border>
      <left style="thin">
        <color theme="4" tint="0.79998168889431442"/>
      </left>
      <right style="thin">
        <color theme="4" tint="0.79998168889431442"/>
      </right>
      <top style="thin">
        <color theme="4" tint="0.79998168889431442"/>
      </top>
      <bottom/>
      <diagonal/>
    </border>
    <border>
      <left style="dashed">
        <color theme="3" tint="0.59996337778862885"/>
      </left>
      <right style="dashed">
        <color theme="3" tint="0.59996337778862885"/>
      </right>
      <top style="thin">
        <color theme="4" tint="0.79998168889431442"/>
      </top>
      <bottom/>
      <diagonal/>
    </border>
    <border>
      <left style="thick">
        <color theme="8"/>
      </left>
      <right style="thin">
        <color theme="4" tint="0.79998168889431442"/>
      </right>
      <top style="thin">
        <color theme="4" tint="0.79998168889431442"/>
      </top>
      <bottom/>
      <diagonal/>
    </border>
    <border>
      <left style="thick">
        <color theme="8"/>
      </left>
      <right style="thin">
        <color theme="4" tint="0.79998168889431442"/>
      </right>
      <top/>
      <bottom/>
      <diagonal/>
    </border>
    <border>
      <left style="thin">
        <color theme="4" tint="0.79998168889431442"/>
      </left>
      <right style="thin">
        <color theme="4" tint="0.79998168889431442"/>
      </right>
      <top/>
      <bottom/>
      <diagonal/>
    </border>
    <border>
      <left style="thick">
        <color theme="8"/>
      </left>
      <right style="thin">
        <color theme="4" tint="0.79998168889431442"/>
      </right>
      <top/>
      <bottom style="thin">
        <color theme="4" tint="0.79998168889431442"/>
      </bottom>
      <diagonal/>
    </border>
    <border>
      <left style="thin">
        <color theme="4" tint="0.79998168889431442"/>
      </left>
      <right style="thin">
        <color theme="4" tint="0.79998168889431442"/>
      </right>
      <top/>
      <bottom style="thin">
        <color theme="4" tint="0.79998168889431442"/>
      </bottom>
      <diagonal/>
    </border>
    <border>
      <left style="thick">
        <color theme="8"/>
      </left>
      <right style="dashed">
        <color theme="3" tint="0.59996337778862885"/>
      </right>
      <top/>
      <bottom/>
      <diagonal/>
    </border>
    <border>
      <left style="dashed">
        <color theme="3" tint="0.59996337778862885"/>
      </left>
      <right style="dashed">
        <color theme="3" tint="0.59996337778862885"/>
      </right>
      <top/>
      <bottom/>
      <diagonal/>
    </border>
    <border>
      <left style="thick">
        <color theme="8"/>
      </left>
      <right style="dashed">
        <color theme="4" tint="0.39994506668294322"/>
      </right>
      <top style="dashed">
        <color theme="4" tint="0.39994506668294322"/>
      </top>
      <bottom style="dashed">
        <color theme="4" tint="0.39994506668294322"/>
      </bottom>
      <diagonal/>
    </border>
    <border>
      <left style="dashed">
        <color theme="4" tint="0.39994506668294322"/>
      </left>
      <right style="dashed">
        <color theme="4" tint="0.39994506668294322"/>
      </right>
      <top style="dashed">
        <color theme="4" tint="0.39994506668294322"/>
      </top>
      <bottom style="dashed">
        <color theme="4" tint="0.39994506668294322"/>
      </bottom>
      <diagonal/>
    </border>
    <border>
      <left style="dashed">
        <color theme="4" tint="0.39994506668294322"/>
      </left>
      <right style="thick">
        <color theme="8"/>
      </right>
      <top style="dashed">
        <color theme="4" tint="0.39994506668294322"/>
      </top>
      <bottom style="dashed">
        <color theme="4" tint="0.3999450666829432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auto="1"/>
      </left>
      <right style="thin">
        <color theme="4" tint="0.79998168889431442"/>
      </right>
      <top style="thin">
        <color theme="4" tint="0.79998168889431442"/>
      </top>
      <bottom style="thin">
        <color auto="1"/>
      </bottom>
      <diagonal/>
    </border>
    <border>
      <left style="thin">
        <color auto="1"/>
      </left>
      <right style="thin">
        <color theme="4" tint="0.79998168889431442"/>
      </right>
      <top style="thin">
        <color theme="4" tint="0.79998168889431442"/>
      </top>
      <bottom/>
      <diagonal/>
    </border>
    <border>
      <left style="dashed">
        <color rgb="FF8DB4E2"/>
      </left>
      <right style="dashed">
        <color rgb="FF8DB4E2"/>
      </right>
      <top style="dashed">
        <color rgb="FF8DB4E2"/>
      </top>
      <bottom style="dashed">
        <color rgb="FF8DB4E2"/>
      </bottom>
      <diagonal/>
    </border>
    <border>
      <left/>
      <right style="thick">
        <color rgb="FF4BACC6"/>
      </right>
      <top style="dashed">
        <color rgb="FF8DB4E2"/>
      </top>
      <bottom style="dashed">
        <color rgb="FF8DB4E2"/>
      </bottom>
      <diagonal/>
    </border>
    <border>
      <left style="dashed">
        <color rgb="FF8DB4E2"/>
      </left>
      <right style="dashed">
        <color rgb="FF8DB4E2"/>
      </right>
      <top/>
      <bottom style="dashed">
        <color rgb="FF8DB4E2"/>
      </bottom>
      <diagonal/>
    </border>
    <border>
      <left/>
      <right style="thick">
        <color rgb="FF4BACC6"/>
      </right>
      <top/>
      <bottom style="dashed">
        <color rgb="FF8DB4E2"/>
      </bottom>
      <diagonal/>
    </border>
    <border>
      <left style="thin">
        <color theme="4" tint="0.79998168889431442"/>
      </left>
      <right style="dashed">
        <color rgb="FF8DB4E2"/>
      </right>
      <top style="thin">
        <color theme="4" tint="0.79998168889431442"/>
      </top>
      <bottom/>
      <diagonal/>
    </border>
    <border>
      <left style="thin">
        <color theme="4" tint="0.79998168889431442"/>
      </left>
      <right style="dashed">
        <color rgb="FF8DB4E2"/>
      </right>
      <top/>
      <bottom style="dashed">
        <color theme="3" tint="0.59996337778862885"/>
      </bottom>
      <diagonal/>
    </border>
    <border>
      <left style="thin">
        <color auto="1"/>
      </left>
      <right style="thin">
        <color rgb="FF8DB4E2"/>
      </right>
      <top style="thin">
        <color theme="4" tint="0.79998168889431442"/>
      </top>
      <bottom style="thin">
        <color auto="1"/>
      </bottom>
      <diagonal/>
    </border>
    <border>
      <left style="thin">
        <color auto="1"/>
      </left>
      <right style="thin">
        <color rgb="FF8DB4E2"/>
      </right>
      <top style="thin">
        <color auto="1"/>
      </top>
      <bottom style="thin">
        <color theme="4" tint="0.79998168889431442"/>
      </bottom>
      <diagonal/>
    </border>
    <border>
      <left/>
      <right style="dashed">
        <color rgb="FF8DB4E2"/>
      </right>
      <top/>
      <bottom style="dashed">
        <color rgb="FF8DB4E2"/>
      </bottom>
      <diagonal/>
    </border>
    <border>
      <left style="dashed">
        <color theme="3" tint="0.59996337778862885"/>
      </left>
      <right style="thin">
        <color theme="4" tint="0.79998168889431442"/>
      </right>
      <top style="thin">
        <color theme="4" tint="0.79998168889431442"/>
      </top>
      <bottom/>
      <diagonal/>
    </border>
    <border>
      <left style="dashed">
        <color theme="3" tint="0.59996337778862885"/>
      </left>
      <right style="thin">
        <color theme="4" tint="0.79998168889431442"/>
      </right>
      <top/>
      <bottom style="dashed">
        <color theme="3" tint="0.59996337778862885"/>
      </bottom>
      <diagonal/>
    </border>
    <border>
      <left/>
      <right style="dashed">
        <color theme="3" tint="0.59996337778862885"/>
      </right>
      <top/>
      <bottom style="dashed">
        <color theme="3" tint="0.59996337778862885"/>
      </bottom>
      <diagonal/>
    </border>
    <border>
      <left style="thin">
        <color auto="1"/>
      </left>
      <right style="thin">
        <color theme="4" tint="0.79998168889431442"/>
      </right>
      <top/>
      <bottom/>
      <diagonal/>
    </border>
    <border>
      <left/>
      <right/>
      <top style="thin">
        <color theme="4" tint="0.79998168889431442"/>
      </top>
      <bottom/>
      <diagonal/>
    </border>
    <border>
      <left style="thick">
        <color theme="8"/>
      </left>
      <right style="dashed">
        <color theme="3" tint="0.59996337778862885"/>
      </right>
      <top style="dashed">
        <color theme="3" tint="0.59996337778862885"/>
      </top>
      <bottom style="thick">
        <color theme="8"/>
      </bottom>
      <diagonal/>
    </border>
    <border>
      <left style="dashed">
        <color theme="3" tint="0.59996337778862885"/>
      </left>
      <right style="dashed">
        <color theme="3" tint="0.59996337778862885"/>
      </right>
      <top style="dashed">
        <color theme="3" tint="0.59996337778862885"/>
      </top>
      <bottom style="thick">
        <color theme="8"/>
      </bottom>
      <diagonal/>
    </border>
    <border>
      <left style="dashed">
        <color theme="3" tint="0.59996337778862885"/>
      </left>
      <right style="thick">
        <color theme="8"/>
      </right>
      <top style="dashed">
        <color theme="3" tint="0.59996337778862885"/>
      </top>
      <bottom style="thick">
        <color theme="8"/>
      </bottom>
      <diagonal/>
    </border>
    <border>
      <left style="thick">
        <color rgb="FF00B0F0"/>
      </left>
      <right style="hair">
        <color rgb="FF00B0F0"/>
      </right>
      <top style="thick">
        <color rgb="FF00B0F0"/>
      </top>
      <bottom/>
      <diagonal/>
    </border>
    <border>
      <left style="hair">
        <color rgb="FF00B0F0"/>
      </left>
      <right style="hair">
        <color rgb="FF00B0F0"/>
      </right>
      <top style="thick">
        <color rgb="FF00B0F0"/>
      </top>
      <bottom/>
      <diagonal/>
    </border>
    <border>
      <left style="hair">
        <color rgb="FF00B0F0"/>
      </left>
      <right style="thick">
        <color rgb="FF00B0F0"/>
      </right>
      <top style="thick">
        <color rgb="FF00B0F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theme="8"/>
      </left>
      <right style="dashed">
        <color theme="4"/>
      </right>
      <top style="thick">
        <color theme="8"/>
      </top>
      <bottom style="dashed">
        <color theme="4"/>
      </bottom>
      <diagonal/>
    </border>
    <border>
      <left style="dashed">
        <color theme="4"/>
      </left>
      <right style="dashed">
        <color theme="4"/>
      </right>
      <top style="thick">
        <color theme="8"/>
      </top>
      <bottom style="dashed">
        <color theme="4"/>
      </bottom>
      <diagonal/>
    </border>
    <border>
      <left style="dashed">
        <color theme="4"/>
      </left>
      <right style="thick">
        <color theme="8"/>
      </right>
      <top style="thick">
        <color theme="8"/>
      </top>
      <bottom style="dashed">
        <color theme="4"/>
      </bottom>
      <diagonal/>
    </border>
    <border>
      <left style="thick">
        <color theme="8"/>
      </left>
      <right style="dashed">
        <color theme="4"/>
      </right>
      <top style="dashed">
        <color theme="4"/>
      </top>
      <bottom style="dashed">
        <color theme="4"/>
      </bottom>
      <diagonal/>
    </border>
    <border>
      <left style="dashed">
        <color theme="4"/>
      </left>
      <right style="dashed">
        <color theme="4"/>
      </right>
      <top style="dashed">
        <color theme="4"/>
      </top>
      <bottom style="dashed">
        <color theme="4"/>
      </bottom>
      <diagonal/>
    </border>
    <border>
      <left style="dashed">
        <color theme="4"/>
      </left>
      <right style="thick">
        <color theme="8"/>
      </right>
      <top style="dashed">
        <color theme="4"/>
      </top>
      <bottom style="dashed">
        <color theme="4"/>
      </bottom>
      <diagonal/>
    </border>
    <border>
      <left style="thick">
        <color theme="8"/>
      </left>
      <right style="dashed">
        <color theme="4"/>
      </right>
      <top style="dashed">
        <color theme="4"/>
      </top>
      <bottom style="thick">
        <color theme="8"/>
      </bottom>
      <diagonal/>
    </border>
    <border>
      <left style="dashed">
        <color theme="4"/>
      </left>
      <right style="dashed">
        <color theme="4"/>
      </right>
      <top style="dashed">
        <color theme="4"/>
      </top>
      <bottom style="thick">
        <color theme="8"/>
      </bottom>
      <diagonal/>
    </border>
    <border>
      <left style="dashed">
        <color theme="4"/>
      </left>
      <right style="thick">
        <color theme="8"/>
      </right>
      <top style="dashed">
        <color theme="4"/>
      </top>
      <bottom style="thick">
        <color theme="8"/>
      </bottom>
      <diagonal/>
    </border>
    <border>
      <left style="thick">
        <color rgb="FF00B0F0"/>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rgb="FF00B0F0"/>
      </right>
      <top style="dashed">
        <color theme="3" tint="0.59996337778862885"/>
      </top>
      <bottom style="dashed">
        <color theme="3" tint="0.59996337778862885"/>
      </bottom>
      <diagonal/>
    </border>
    <border>
      <left style="thick">
        <color rgb="FF00B0F0"/>
      </left>
      <right style="dashed">
        <color theme="3" tint="0.59996337778862885"/>
      </right>
      <top style="dashed">
        <color theme="3" tint="0.59996337778862885"/>
      </top>
      <bottom style="thin">
        <color theme="4" tint="0.79998168889431442"/>
      </bottom>
      <diagonal/>
    </border>
    <border>
      <left style="dashed">
        <color theme="3" tint="0.59996337778862885"/>
      </left>
      <right style="dashed">
        <color theme="3" tint="0.59996337778862885"/>
      </right>
      <top style="dashed">
        <color theme="3" tint="0.59996337778862885"/>
      </top>
      <bottom style="thin">
        <color theme="4" tint="0.79998168889431442"/>
      </bottom>
      <diagonal/>
    </border>
    <border>
      <left style="dashed">
        <color theme="3" tint="0.59996337778862885"/>
      </left>
      <right style="thick">
        <color rgb="FF00B0F0"/>
      </right>
      <top style="dashed">
        <color theme="3" tint="0.59996337778862885"/>
      </top>
      <bottom style="thin">
        <color theme="4" tint="0.79998168889431442"/>
      </bottom>
      <diagonal/>
    </border>
    <border>
      <left style="thick">
        <color rgb="FF00B0F0"/>
      </left>
      <right style="thin">
        <color theme="4" tint="0.79998168889431442"/>
      </right>
      <top style="thin">
        <color theme="4" tint="0.79998168889431442"/>
      </top>
      <bottom style="thin">
        <color theme="4" tint="0.79998168889431442"/>
      </bottom>
      <diagonal/>
    </border>
    <border>
      <left style="thick">
        <color rgb="FF00B0F0"/>
      </left>
      <right style="dashed">
        <color theme="3" tint="0.39997558519241921"/>
      </right>
      <top style="thin">
        <color theme="4" tint="0.79998168889431442"/>
      </top>
      <bottom style="dashed">
        <color theme="3" tint="0.39997558519241921"/>
      </bottom>
      <diagonal/>
    </border>
    <border>
      <left style="dashed">
        <color theme="3" tint="0.39997558519241921"/>
      </left>
      <right style="dashed">
        <color theme="3" tint="0.39997558519241921"/>
      </right>
      <top style="thin">
        <color theme="4" tint="0.79998168889431442"/>
      </top>
      <bottom style="dashed">
        <color theme="3" tint="0.39997558519241921"/>
      </bottom>
      <diagonal/>
    </border>
    <border>
      <left style="dashed">
        <color theme="3" tint="0.39997558519241921"/>
      </left>
      <right style="thick">
        <color rgb="FF00B0F0"/>
      </right>
      <top style="thin">
        <color theme="4" tint="0.79998168889431442"/>
      </top>
      <bottom style="dashed">
        <color theme="3" tint="0.39997558519241921"/>
      </bottom>
      <diagonal/>
    </border>
    <border>
      <left style="thick">
        <color rgb="FF00B0F0"/>
      </left>
      <right style="dashed">
        <color theme="3" tint="0.39997558519241921"/>
      </right>
      <top style="dashed">
        <color theme="3" tint="0.39997558519241921"/>
      </top>
      <bottom style="dashed">
        <color theme="3" tint="0.39997558519241921"/>
      </bottom>
      <diagonal/>
    </border>
    <border>
      <left style="dashed">
        <color theme="3" tint="0.39997558519241921"/>
      </left>
      <right style="dashed">
        <color theme="3" tint="0.39997558519241921"/>
      </right>
      <top style="dashed">
        <color theme="3" tint="0.39997558519241921"/>
      </top>
      <bottom style="dashed">
        <color theme="3" tint="0.39997558519241921"/>
      </bottom>
      <diagonal/>
    </border>
    <border>
      <left style="dashed">
        <color theme="3" tint="0.39997558519241921"/>
      </left>
      <right style="thick">
        <color rgb="FF00B0F0"/>
      </right>
      <top style="dashed">
        <color theme="3" tint="0.39997558519241921"/>
      </top>
      <bottom style="dashed">
        <color theme="3" tint="0.39997558519241921"/>
      </bottom>
      <diagonal/>
    </border>
    <border>
      <left style="thick">
        <color theme="8"/>
      </left>
      <right style="dashed">
        <color theme="3" tint="0.39997558519241921"/>
      </right>
      <top style="dashed">
        <color theme="3" tint="0.39997558519241921"/>
      </top>
      <bottom style="dashed">
        <color theme="3" tint="0.39997558519241921"/>
      </bottom>
      <diagonal/>
    </border>
    <border>
      <left style="dashed">
        <color theme="3" tint="0.39997558519241921"/>
      </left>
      <right style="thick">
        <color theme="8"/>
      </right>
      <top style="dashed">
        <color theme="3" tint="0.39997558519241921"/>
      </top>
      <bottom style="dashed">
        <color theme="3" tint="0.39997558519241921"/>
      </bottom>
      <diagonal/>
    </border>
    <border>
      <left style="dashed">
        <color theme="3" tint="0.39997558519241921"/>
      </left>
      <right/>
      <top style="dashed">
        <color theme="3" tint="0.39997558519241921"/>
      </top>
      <bottom style="dashed">
        <color theme="3" tint="0.39997558519241921"/>
      </bottom>
      <diagonal/>
    </border>
    <border>
      <left style="thick">
        <color theme="8"/>
      </left>
      <right style="dashed">
        <color theme="3" tint="0.39997558519241921"/>
      </right>
      <top style="dashed">
        <color theme="3" tint="0.39997558519241921"/>
      </top>
      <bottom style="dashed">
        <color theme="3" tint="0.59996337778862885"/>
      </bottom>
      <diagonal/>
    </border>
    <border>
      <left style="dashed">
        <color theme="3" tint="0.39997558519241921"/>
      </left>
      <right style="dashed">
        <color theme="3" tint="0.39997558519241921"/>
      </right>
      <top style="dashed">
        <color theme="3" tint="0.39997558519241921"/>
      </top>
      <bottom style="dashed">
        <color theme="3" tint="0.59996337778862885"/>
      </bottom>
      <diagonal/>
    </border>
    <border>
      <left style="dashed">
        <color theme="3" tint="0.39997558519241921"/>
      </left>
      <right style="thick">
        <color theme="8"/>
      </right>
      <top style="dashed">
        <color theme="3" tint="0.39997558519241921"/>
      </top>
      <bottom style="dashed">
        <color theme="3" tint="0.59996337778862885"/>
      </bottom>
      <diagonal/>
    </border>
    <border>
      <left style="thick">
        <color theme="8"/>
      </left>
      <right style="dashed">
        <color theme="4" tint="0.39994506668294322"/>
      </right>
      <top style="dashed">
        <color theme="3" tint="0.59996337778862885"/>
      </top>
      <bottom/>
      <diagonal/>
    </border>
    <border>
      <left style="thick">
        <color theme="8"/>
      </left>
      <right style="dashed">
        <color theme="4" tint="0.39994506668294322"/>
      </right>
      <top/>
      <bottom style="dashed">
        <color theme="4" tint="0.39994506668294322"/>
      </bottom>
      <diagonal/>
    </border>
    <border>
      <left style="thick">
        <color rgb="FF00B0F0"/>
      </left>
      <right style="dashed">
        <color theme="3" tint="0.39997558519241921"/>
      </right>
      <top style="dashed">
        <color theme="3" tint="0.39997558519241921"/>
      </top>
      <bottom style="thin">
        <color theme="4" tint="0.79998168889431442"/>
      </bottom>
      <diagonal/>
    </border>
    <border>
      <left style="dashed">
        <color theme="3" tint="0.39997558519241921"/>
      </left>
      <right style="dashed">
        <color theme="3" tint="0.39997558519241921"/>
      </right>
      <top style="dashed">
        <color theme="3" tint="0.39997558519241921"/>
      </top>
      <bottom style="thin">
        <color theme="4" tint="0.79998168889431442"/>
      </bottom>
      <diagonal/>
    </border>
    <border>
      <left style="dashed">
        <color theme="3" tint="0.39997558519241921"/>
      </left>
      <right style="thick">
        <color rgb="FF00B0F0"/>
      </right>
      <top style="dashed">
        <color theme="3" tint="0.39997558519241921"/>
      </top>
      <bottom style="thin">
        <color theme="4" tint="0.79998168889431442"/>
      </bottom>
      <diagonal/>
    </border>
    <border>
      <left style="thick">
        <color theme="8"/>
      </left>
      <right style="dashed">
        <color theme="3" tint="0.39997558519241921"/>
      </right>
      <top style="dashed">
        <color theme="3" tint="0.39997558519241921"/>
      </top>
      <bottom style="thin">
        <color theme="4" tint="0.79998168889431442"/>
      </bottom>
      <diagonal/>
    </border>
    <border>
      <left style="thick">
        <color rgb="FF00B0F0"/>
      </left>
      <right style="dashed">
        <color rgb="FF00B0F0"/>
      </right>
      <top style="thin">
        <color theme="4" tint="0.79998168889431442"/>
      </top>
      <bottom style="dashed">
        <color rgb="FF00B0F0"/>
      </bottom>
      <diagonal/>
    </border>
    <border>
      <left style="dashed">
        <color rgb="FF00B0F0"/>
      </left>
      <right style="dashed">
        <color rgb="FF00B0F0"/>
      </right>
      <top style="thin">
        <color theme="4" tint="0.79998168889431442"/>
      </top>
      <bottom style="dashed">
        <color rgb="FF00B0F0"/>
      </bottom>
      <diagonal/>
    </border>
    <border>
      <left style="dashed">
        <color rgb="FF00B0F0"/>
      </left>
      <right style="thick">
        <color rgb="FF00B0F0"/>
      </right>
      <top style="thin">
        <color theme="4" tint="0.79998168889431442"/>
      </top>
      <bottom style="dashed">
        <color rgb="FF00B0F0"/>
      </bottom>
      <diagonal/>
    </border>
    <border>
      <left style="thick">
        <color rgb="FF00B0F0"/>
      </left>
      <right style="dashed">
        <color rgb="FF00B0F0"/>
      </right>
      <top style="dashed">
        <color rgb="FF00B0F0"/>
      </top>
      <bottom style="dashed">
        <color rgb="FF00B0F0"/>
      </bottom>
      <diagonal/>
    </border>
    <border>
      <left style="dashed">
        <color rgb="FF00B0F0"/>
      </left>
      <right style="dashed">
        <color rgb="FF00B0F0"/>
      </right>
      <top style="dashed">
        <color rgb="FF00B0F0"/>
      </top>
      <bottom style="dashed">
        <color rgb="FF00B0F0"/>
      </bottom>
      <diagonal/>
    </border>
    <border>
      <left style="dashed">
        <color rgb="FF00B0F0"/>
      </left>
      <right style="thick">
        <color rgb="FF00B0F0"/>
      </right>
      <top style="dashed">
        <color rgb="FF00B0F0"/>
      </top>
      <bottom style="dashed">
        <color rgb="FF00B0F0"/>
      </bottom>
      <diagonal/>
    </border>
    <border>
      <left style="dashed">
        <color rgb="FF00B0F0"/>
      </left>
      <right/>
      <top style="dashed">
        <color rgb="FF00B0F0"/>
      </top>
      <bottom style="dashed">
        <color rgb="FF00B0F0"/>
      </bottom>
      <diagonal/>
    </border>
    <border>
      <left style="thick">
        <color theme="8"/>
      </left>
      <right style="dashed">
        <color rgb="FF00B0F0"/>
      </right>
      <top style="dashed">
        <color rgb="FF00B0F0"/>
      </top>
      <bottom style="dashed">
        <color rgb="FF00B0F0"/>
      </bottom>
      <diagonal/>
    </border>
    <border>
      <left style="dashed">
        <color rgb="FF00B0F0"/>
      </left>
      <right style="thick">
        <color theme="8"/>
      </right>
      <top style="dashed">
        <color rgb="FF00B0F0"/>
      </top>
      <bottom style="dashed">
        <color rgb="FF00B0F0"/>
      </bottom>
      <diagonal/>
    </border>
    <border>
      <left style="thick">
        <color rgb="FF00B0F0"/>
      </left>
      <right style="dashed">
        <color rgb="FF00B0F0"/>
      </right>
      <top style="dashed">
        <color rgb="FF00B0F0"/>
      </top>
      <bottom style="thin">
        <color theme="4" tint="0.79998168889431442"/>
      </bottom>
      <diagonal/>
    </border>
    <border>
      <left style="dashed">
        <color rgb="FF00B0F0"/>
      </left>
      <right style="dashed">
        <color rgb="FF00B0F0"/>
      </right>
      <top style="dashed">
        <color rgb="FF00B0F0"/>
      </top>
      <bottom style="thin">
        <color theme="4" tint="0.79998168889431442"/>
      </bottom>
      <diagonal/>
    </border>
    <border>
      <left style="dashed">
        <color rgb="FF00B0F0"/>
      </left>
      <right style="thick">
        <color rgb="FF00B0F0"/>
      </right>
      <top style="dashed">
        <color rgb="FF00B0F0"/>
      </top>
      <bottom style="thin">
        <color theme="4" tint="0.79998168889431442"/>
      </bottom>
      <diagonal/>
    </border>
    <border>
      <left style="thick">
        <color theme="8"/>
      </left>
      <right style="thin">
        <color theme="3" tint="0.79998168889431442"/>
      </right>
      <top style="thick">
        <color theme="8"/>
      </top>
      <bottom style="thin">
        <color theme="3" tint="0.79998168889431442"/>
      </bottom>
      <diagonal/>
    </border>
    <border>
      <left style="thin">
        <color theme="3" tint="0.79998168889431442"/>
      </left>
      <right style="thin">
        <color theme="3" tint="0.79998168889431442"/>
      </right>
      <top style="thick">
        <color theme="8"/>
      </top>
      <bottom style="thin">
        <color theme="3" tint="0.79998168889431442"/>
      </bottom>
      <diagonal/>
    </border>
    <border>
      <left style="thin">
        <color theme="3" tint="0.79998168889431442"/>
      </left>
      <right style="thick">
        <color theme="8"/>
      </right>
      <top style="thick">
        <color theme="8"/>
      </top>
      <bottom style="thin">
        <color theme="3" tint="0.79998168889431442"/>
      </bottom>
      <diagonal/>
    </border>
    <border>
      <left style="thick">
        <color theme="8"/>
      </left>
      <right style="thin">
        <color theme="3" tint="0.79998168889431442"/>
      </right>
      <top style="thin">
        <color theme="3" tint="0.79998168889431442"/>
      </top>
      <bottom style="thin">
        <color theme="3" tint="0.79998168889431442"/>
      </bottom>
      <diagonal/>
    </border>
    <border>
      <left style="thin">
        <color theme="3" tint="0.79998168889431442"/>
      </left>
      <right style="thick">
        <color theme="8"/>
      </right>
      <top style="thin">
        <color theme="3" tint="0.79998168889431442"/>
      </top>
      <bottom style="thin">
        <color theme="3" tint="0.79998168889431442"/>
      </bottom>
      <diagonal/>
    </border>
    <border>
      <left style="thick">
        <color theme="8"/>
      </left>
      <right style="thin">
        <color theme="3" tint="0.79998168889431442"/>
      </right>
      <top style="thin">
        <color theme="3" tint="0.79998168889431442"/>
      </top>
      <bottom style="thick">
        <color theme="8"/>
      </bottom>
      <diagonal/>
    </border>
    <border>
      <left style="thin">
        <color theme="3" tint="0.79998168889431442"/>
      </left>
      <right style="thin">
        <color theme="3" tint="0.79998168889431442"/>
      </right>
      <top style="thin">
        <color theme="3" tint="0.79998168889431442"/>
      </top>
      <bottom style="thick">
        <color theme="8"/>
      </bottom>
      <diagonal/>
    </border>
    <border>
      <left style="thin">
        <color theme="3" tint="0.79998168889431442"/>
      </left>
      <right style="thick">
        <color theme="8"/>
      </right>
      <top style="thin">
        <color theme="3" tint="0.79998168889431442"/>
      </top>
      <bottom style="thick">
        <color theme="8"/>
      </bottom>
      <diagonal/>
    </border>
    <border>
      <left style="thick">
        <color rgb="FF00B0F0"/>
      </left>
      <right style="hair">
        <color rgb="FF00B0F0"/>
      </right>
      <top style="thick">
        <color rgb="FF00B0F0"/>
      </top>
      <bottom style="hair">
        <color rgb="FF00B0F0"/>
      </bottom>
      <diagonal/>
    </border>
    <border>
      <left style="hair">
        <color rgb="FF00B0F0"/>
      </left>
      <right style="hair">
        <color rgb="FF00B0F0"/>
      </right>
      <top style="thick">
        <color rgb="FF00B0F0"/>
      </top>
      <bottom style="hair">
        <color rgb="FF00B0F0"/>
      </bottom>
      <diagonal/>
    </border>
    <border>
      <left style="hair">
        <color rgb="FF00B0F0"/>
      </left>
      <right style="thick">
        <color rgb="FF00B0F0"/>
      </right>
      <top style="thick">
        <color rgb="FF00B0F0"/>
      </top>
      <bottom style="hair">
        <color rgb="FF00B0F0"/>
      </bottom>
      <diagonal/>
    </border>
    <border>
      <left style="thick">
        <color rgb="FF00B0F0"/>
      </left>
      <right style="hair">
        <color rgb="FF00B0F0"/>
      </right>
      <top style="hair">
        <color rgb="FF00B0F0"/>
      </top>
      <bottom style="hair">
        <color rgb="FF00B0F0"/>
      </bottom>
      <diagonal/>
    </border>
    <border>
      <left style="hair">
        <color rgb="FF00B0F0"/>
      </left>
      <right style="hair">
        <color rgb="FF00B0F0"/>
      </right>
      <top style="hair">
        <color rgb="FF00B0F0"/>
      </top>
      <bottom style="hair">
        <color rgb="FF00B0F0"/>
      </bottom>
      <diagonal/>
    </border>
    <border>
      <left style="hair">
        <color rgb="FF00B0F0"/>
      </left>
      <right style="thick">
        <color rgb="FF00B0F0"/>
      </right>
      <top style="hair">
        <color rgb="FF00B0F0"/>
      </top>
      <bottom style="hair">
        <color rgb="FF00B0F0"/>
      </bottom>
      <diagonal/>
    </border>
    <border>
      <left style="thick">
        <color rgb="FF00B0F0"/>
      </left>
      <right style="hair">
        <color rgb="FF00B0F0"/>
      </right>
      <top style="hair">
        <color rgb="FF00B0F0"/>
      </top>
      <bottom style="thick">
        <color rgb="FF00B0F0"/>
      </bottom>
      <diagonal/>
    </border>
    <border>
      <left style="hair">
        <color rgb="FF00B0F0"/>
      </left>
      <right style="hair">
        <color rgb="FF00B0F0"/>
      </right>
      <top style="hair">
        <color rgb="FF00B0F0"/>
      </top>
      <bottom style="thick">
        <color rgb="FF00B0F0"/>
      </bottom>
      <diagonal/>
    </border>
    <border>
      <left style="hair">
        <color rgb="FF00B0F0"/>
      </left>
      <right style="thick">
        <color rgb="FF00B0F0"/>
      </right>
      <top style="hair">
        <color rgb="FF00B0F0"/>
      </top>
      <bottom style="thick">
        <color rgb="FF00B0F0"/>
      </bottom>
      <diagonal/>
    </border>
  </borders>
  <cellStyleXfs count="5">
    <xf numFmtId="0" fontId="0" fillId="0" borderId="0"/>
    <xf numFmtId="0" fontId="18" fillId="0" borderId="0"/>
    <xf numFmtId="0" fontId="32" fillId="0" borderId="0" applyNumberFormat="0" applyFill="0" applyBorder="0" applyAlignment="0" applyProtection="0"/>
    <xf numFmtId="0" fontId="38" fillId="0" borderId="0" applyNumberFormat="0" applyFill="0" applyBorder="0" applyAlignment="0" applyProtection="0"/>
    <xf numFmtId="0" fontId="1" fillId="0" borderId="0"/>
  </cellStyleXfs>
  <cellXfs count="674">
    <xf numFmtId="0" fontId="0" fillId="0" borderId="0" xfId="0"/>
    <xf numFmtId="0" fontId="1" fillId="2" borderId="0" xfId="0" applyFont="1" applyFill="1" applyBorder="1" applyAlignment="1">
      <alignment horizontal="left" vertical="center"/>
    </xf>
    <xf numFmtId="0" fontId="2" fillId="3" borderId="0" xfId="0" applyNumberFormat="1" applyFont="1" applyFill="1" applyBorder="1" applyAlignment="1">
      <alignment horizontal="left" vertical="center" wrapText="1"/>
    </xf>
    <xf numFmtId="0" fontId="1" fillId="0" borderId="0" xfId="0" applyFont="1" applyBorder="1" applyAlignment="1">
      <alignment horizontal="left" vertical="center"/>
    </xf>
    <xf numFmtId="0" fontId="4" fillId="2" borderId="0" xfId="0" applyFont="1" applyFill="1" applyBorder="1" applyAlignment="1">
      <alignment horizontal="left" vertical="center"/>
    </xf>
    <xf numFmtId="0" fontId="7" fillId="3" borderId="1" xfId="0"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11" fillId="2" borderId="0" xfId="0" applyFont="1" applyFill="1" applyBorder="1" applyAlignment="1">
      <alignment horizontal="left" vertical="center"/>
    </xf>
    <xf numFmtId="0" fontId="10" fillId="2" borderId="4" xfId="0" applyFont="1" applyFill="1" applyBorder="1" applyAlignment="1">
      <alignment horizontal="left" vertical="center"/>
    </xf>
    <xf numFmtId="0" fontId="12" fillId="0" borderId="5" xfId="0" applyFont="1" applyBorder="1" applyAlignment="1">
      <alignment horizontal="left" vertical="center"/>
    </xf>
    <xf numFmtId="0" fontId="9" fillId="0" borderId="5" xfId="0" applyFont="1" applyBorder="1" applyAlignment="1">
      <alignment horizontal="left" vertical="center"/>
    </xf>
    <xf numFmtId="0" fontId="12" fillId="0" borderId="6" xfId="0" applyFont="1" applyBorder="1" applyAlignment="1">
      <alignment horizontal="left" vertical="center"/>
    </xf>
    <xf numFmtId="0" fontId="12" fillId="2" borderId="5" xfId="0" applyFont="1" applyFill="1" applyBorder="1" applyAlignment="1">
      <alignment horizontal="left" vertical="center"/>
    </xf>
    <xf numFmtId="0" fontId="9" fillId="2" borderId="5" xfId="0" applyFont="1" applyFill="1" applyBorder="1" applyAlignment="1">
      <alignment horizontal="left" vertical="center"/>
    </xf>
    <xf numFmtId="0" fontId="12" fillId="2" borderId="6" xfId="0" applyFont="1" applyFill="1" applyBorder="1" applyAlignment="1">
      <alignment horizontal="left" vertical="center"/>
    </xf>
    <xf numFmtId="0" fontId="9" fillId="2" borderId="0" xfId="0" applyFont="1" applyFill="1" applyBorder="1" applyAlignment="1">
      <alignment horizontal="left" vertical="center"/>
    </xf>
    <xf numFmtId="0" fontId="9" fillId="2" borderId="6" xfId="0" applyFont="1" applyFill="1" applyBorder="1" applyAlignment="1">
      <alignment horizontal="left" vertical="center"/>
    </xf>
    <xf numFmtId="0" fontId="9" fillId="0" borderId="0" xfId="0" applyFont="1" applyBorder="1" applyAlignment="1">
      <alignment horizontal="left" vertical="center"/>
    </xf>
    <xf numFmtId="0" fontId="11" fillId="0" borderId="0" xfId="0" applyFont="1" applyBorder="1" applyAlignment="1">
      <alignment horizontal="left" vertical="center"/>
    </xf>
    <xf numFmtId="0" fontId="13" fillId="0" borderId="4" xfId="0" applyFont="1" applyBorder="1" applyAlignment="1">
      <alignment horizontal="left" vertical="center"/>
    </xf>
    <xf numFmtId="0" fontId="9" fillId="4" borderId="5"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9" fillId="4" borderId="6" xfId="0" applyFont="1" applyFill="1" applyBorder="1" applyAlignment="1">
      <alignment horizontal="left" vertical="center" wrapText="1"/>
    </xf>
    <xf numFmtId="0" fontId="10" fillId="0" borderId="4" xfId="0" applyFont="1" applyBorder="1" applyAlignment="1">
      <alignment horizontal="left" vertical="center"/>
    </xf>
    <xf numFmtId="0" fontId="14" fillId="0" borderId="5" xfId="0" applyFont="1" applyBorder="1" applyAlignment="1">
      <alignment horizontal="left" vertical="center"/>
    </xf>
    <xf numFmtId="0" fontId="13" fillId="2" borderId="4" xfId="0" applyFont="1" applyFill="1" applyBorder="1" applyAlignment="1">
      <alignment horizontal="left" vertical="center" wrapText="1"/>
    </xf>
    <xf numFmtId="0" fontId="15" fillId="2" borderId="6" xfId="0" applyFont="1" applyFill="1" applyBorder="1" applyAlignment="1">
      <alignment horizontal="left" vertical="center"/>
    </xf>
    <xf numFmtId="0" fontId="12" fillId="2" borderId="6" xfId="0" applyFont="1" applyFill="1" applyBorder="1" applyAlignment="1">
      <alignment horizontal="left" vertical="center" wrapText="1"/>
    </xf>
    <xf numFmtId="0" fontId="13" fillId="0" borderId="7" xfId="0" applyFont="1" applyBorder="1" applyAlignment="1">
      <alignment horizontal="left" vertical="center"/>
    </xf>
    <xf numFmtId="0" fontId="12" fillId="0" borderId="8" xfId="0" applyFont="1" applyBorder="1" applyAlignment="1">
      <alignment horizontal="left" vertical="center"/>
    </xf>
    <xf numFmtId="0" fontId="9" fillId="0" borderId="8" xfId="0" applyFont="1" applyBorder="1" applyAlignment="1">
      <alignment horizontal="left" vertical="center"/>
    </xf>
    <xf numFmtId="0" fontId="12" fillId="0" borderId="9"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13"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9" fillId="2" borderId="5" xfId="0" applyFont="1" applyFill="1" applyBorder="1" applyAlignment="1">
      <alignment horizontal="left" vertical="center" wrapText="1"/>
    </xf>
    <xf numFmtId="0" fontId="13" fillId="2" borderId="4" xfId="0" applyFont="1" applyFill="1" applyBorder="1" applyAlignment="1">
      <alignment horizontal="left" vertical="center"/>
    </xf>
    <xf numFmtId="0" fontId="12" fillId="2" borderId="5" xfId="0" applyFont="1" applyFill="1" applyBorder="1" applyAlignment="1">
      <alignment horizontal="left" vertical="center"/>
    </xf>
    <xf numFmtId="0" fontId="13" fillId="0" borderId="4" xfId="0" applyFont="1" applyBorder="1" applyAlignment="1">
      <alignment horizontal="left" vertical="center"/>
    </xf>
    <xf numFmtId="0" fontId="12" fillId="0" borderId="5" xfId="0" applyFont="1" applyBorder="1" applyAlignment="1">
      <alignment horizontal="left" vertical="center"/>
    </xf>
    <xf numFmtId="0" fontId="15" fillId="2" borderId="5" xfId="0" applyFont="1" applyFill="1" applyBorder="1" applyAlignment="1">
      <alignment horizontal="left" vertical="center"/>
    </xf>
    <xf numFmtId="0" fontId="10" fillId="2" borderId="4" xfId="0" applyFont="1" applyFill="1" applyBorder="1" applyAlignment="1">
      <alignment horizontal="left" vertical="center" wrapText="1"/>
    </xf>
    <xf numFmtId="0" fontId="9" fillId="2" borderId="5" xfId="0" applyFont="1" applyFill="1" applyBorder="1" applyAlignment="1">
      <alignment horizontal="left" vertical="center"/>
    </xf>
    <xf numFmtId="0" fontId="5" fillId="3" borderId="0" xfId="0" applyFont="1" applyFill="1" applyBorder="1" applyAlignment="1">
      <alignment horizontal="left" vertical="center" wrapText="1"/>
    </xf>
    <xf numFmtId="0" fontId="6" fillId="3" borderId="0" xfId="0" applyFont="1" applyFill="1" applyBorder="1" applyAlignment="1">
      <alignment horizontal="left" vertical="center" wrapText="1"/>
    </xf>
    <xf numFmtId="0" fontId="10" fillId="2" borderId="4" xfId="0" applyFont="1" applyFill="1" applyBorder="1" applyAlignment="1">
      <alignment horizontal="left" vertical="center"/>
    </xf>
    <xf numFmtId="0" fontId="19" fillId="3" borderId="0" xfId="1" applyFont="1" applyFill="1" applyAlignment="1">
      <alignment horizontal="left" vertical="center" wrapText="1"/>
    </xf>
    <xf numFmtId="0" fontId="19" fillId="3" borderId="0" xfId="1" applyFont="1" applyFill="1" applyAlignment="1">
      <alignment horizontal="left" vertical="center" wrapText="1"/>
    </xf>
    <xf numFmtId="0" fontId="20" fillId="0" borderId="0" xfId="1" applyFont="1"/>
    <xf numFmtId="0" fontId="21" fillId="3" borderId="0" xfId="1" applyFont="1" applyFill="1" applyAlignment="1">
      <alignment horizontal="left" vertical="center" wrapText="1"/>
    </xf>
    <xf numFmtId="0" fontId="19" fillId="3" borderId="10" xfId="1" applyFont="1" applyFill="1" applyBorder="1" applyAlignment="1">
      <alignment horizontal="left" vertical="center" wrapText="1"/>
    </xf>
    <xf numFmtId="0" fontId="19" fillId="3" borderId="11" xfId="1" applyFont="1" applyFill="1" applyBorder="1" applyAlignment="1">
      <alignment horizontal="center" vertical="center" wrapText="1"/>
    </xf>
    <xf numFmtId="0" fontId="19" fillId="3" borderId="12" xfId="1" applyFont="1" applyFill="1" applyBorder="1" applyAlignment="1">
      <alignment horizontal="left" vertical="center" wrapText="1"/>
    </xf>
    <xf numFmtId="0" fontId="19" fillId="3" borderId="13" xfId="1" applyFont="1" applyFill="1" applyBorder="1" applyAlignment="1">
      <alignment horizontal="left" vertical="center" wrapText="1"/>
    </xf>
    <xf numFmtId="0" fontId="22" fillId="2" borderId="14" xfId="1" applyFont="1" applyFill="1" applyBorder="1" applyAlignment="1">
      <alignment horizontal="left" vertical="center"/>
    </xf>
    <xf numFmtId="0" fontId="20" fillId="2" borderId="15" xfId="1" applyFont="1" applyFill="1" applyBorder="1" applyAlignment="1">
      <alignment horizontal="center" vertical="center"/>
    </xf>
    <xf numFmtId="0" fontId="20" fillId="2" borderId="15" xfId="1" applyFont="1" applyFill="1" applyBorder="1" applyAlignment="1">
      <alignment horizontal="left" vertical="center"/>
    </xf>
    <xf numFmtId="0" fontId="20" fillId="2" borderId="15" xfId="1" applyFont="1" applyFill="1" applyBorder="1" applyAlignment="1">
      <alignment horizontal="center" vertical="center" wrapText="1"/>
    </xf>
    <xf numFmtId="0" fontId="20" fillId="2" borderId="16" xfId="1" applyFont="1" applyFill="1" applyBorder="1" applyAlignment="1">
      <alignment horizontal="left" vertical="center"/>
    </xf>
    <xf numFmtId="0" fontId="23" fillId="2" borderId="14" xfId="1" applyFont="1" applyFill="1" applyBorder="1" applyAlignment="1">
      <alignment horizontal="left" vertical="center"/>
    </xf>
    <xf numFmtId="0" fontId="20" fillId="2" borderId="12" xfId="1" applyFont="1" applyFill="1" applyBorder="1" applyAlignment="1">
      <alignment horizontal="center" vertical="center"/>
    </xf>
    <xf numFmtId="0" fontId="24" fillId="2" borderId="15" xfId="1" applyFont="1" applyFill="1" applyBorder="1" applyAlignment="1">
      <alignment horizontal="center" vertical="center"/>
    </xf>
    <xf numFmtId="0" fontId="22" fillId="2" borderId="17" xfId="1" applyFont="1" applyFill="1" applyBorder="1" applyAlignment="1">
      <alignment horizontal="left" vertical="center"/>
    </xf>
    <xf numFmtId="0" fontId="20" fillId="2" borderId="18" xfId="1" applyFont="1" applyFill="1" applyBorder="1" applyAlignment="1">
      <alignment horizontal="center" vertical="center"/>
    </xf>
    <xf numFmtId="0" fontId="20" fillId="2" borderId="18" xfId="1" applyFont="1" applyFill="1" applyBorder="1" applyAlignment="1">
      <alignment horizontal="left" vertical="center"/>
    </xf>
    <xf numFmtId="0" fontId="22" fillId="2" borderId="10" xfId="1" applyFont="1" applyFill="1" applyBorder="1" applyAlignment="1">
      <alignment horizontal="left" vertical="center"/>
    </xf>
    <xf numFmtId="0" fontId="20" fillId="2" borderId="12" xfId="1" applyFont="1" applyFill="1" applyBorder="1" applyAlignment="1">
      <alignment horizontal="center" vertical="center"/>
    </xf>
    <xf numFmtId="0" fontId="20" fillId="2" borderId="12" xfId="1" applyFont="1" applyFill="1" applyBorder="1" applyAlignment="1">
      <alignment horizontal="left" vertical="center"/>
    </xf>
    <xf numFmtId="0" fontId="20" fillId="2" borderId="19" xfId="1" applyFont="1" applyFill="1" applyBorder="1" applyAlignment="1">
      <alignment horizontal="left" vertical="center"/>
    </xf>
    <xf numFmtId="0" fontId="23" fillId="2" borderId="17" xfId="1" applyFont="1" applyFill="1" applyBorder="1" applyAlignment="1">
      <alignment horizontal="left" vertical="center"/>
    </xf>
    <xf numFmtId="0" fontId="24" fillId="2" borderId="18" xfId="1" applyFont="1" applyFill="1" applyBorder="1" applyAlignment="1">
      <alignment horizontal="left" vertical="center"/>
    </xf>
    <xf numFmtId="0" fontId="24" fillId="2" borderId="16" xfId="1" applyFont="1" applyFill="1" applyBorder="1" applyAlignment="1">
      <alignment horizontal="left" vertical="center"/>
    </xf>
    <xf numFmtId="0" fontId="23" fillId="2" borderId="10" xfId="1" applyFont="1" applyFill="1" applyBorder="1" applyAlignment="1">
      <alignment horizontal="left" vertical="center"/>
    </xf>
    <xf numFmtId="0" fontId="24" fillId="2" borderId="12" xfId="1" applyFont="1" applyFill="1" applyBorder="1" applyAlignment="1">
      <alignment horizontal="left" vertical="center"/>
    </xf>
    <xf numFmtId="0" fontId="13" fillId="2" borderId="14" xfId="1" applyFont="1" applyFill="1" applyBorder="1" applyAlignment="1">
      <alignment horizontal="left" vertical="center"/>
    </xf>
    <xf numFmtId="0" fontId="12" fillId="2" borderId="15" xfId="1" applyFont="1" applyFill="1" applyBorder="1" applyAlignment="1">
      <alignment horizontal="center" vertical="center"/>
    </xf>
    <xf numFmtId="0" fontId="12" fillId="2" borderId="15" xfId="1" applyFont="1" applyFill="1" applyBorder="1" applyAlignment="1">
      <alignment horizontal="left" vertical="center"/>
    </xf>
    <xf numFmtId="0" fontId="12" fillId="2" borderId="16" xfId="1" applyFont="1" applyFill="1" applyBorder="1" applyAlignment="1">
      <alignment horizontal="left" vertical="center"/>
    </xf>
    <xf numFmtId="0" fontId="4" fillId="2" borderId="17" xfId="1" applyFont="1" applyFill="1" applyBorder="1" applyAlignment="1">
      <alignment horizontal="left" vertical="center"/>
    </xf>
    <xf numFmtId="0" fontId="1" fillId="2" borderId="18" xfId="1" applyFont="1" applyFill="1" applyBorder="1" applyAlignment="1">
      <alignment horizontal="center" vertical="center"/>
    </xf>
    <xf numFmtId="0" fontId="1" fillId="2" borderId="18" xfId="1" applyFont="1" applyFill="1" applyBorder="1" applyAlignment="1">
      <alignment horizontal="left" vertical="center"/>
    </xf>
    <xf numFmtId="0" fontId="1" fillId="2" borderId="15" xfId="1" applyFont="1" applyFill="1" applyBorder="1" applyAlignment="1">
      <alignment horizontal="center" vertical="center"/>
    </xf>
    <xf numFmtId="0" fontId="1" fillId="2" borderId="19" xfId="1" applyFont="1" applyFill="1" applyBorder="1" applyAlignment="1">
      <alignment horizontal="left" vertical="center"/>
    </xf>
    <xf numFmtId="0" fontId="4" fillId="2" borderId="10" xfId="1" applyFont="1" applyFill="1" applyBorder="1" applyAlignment="1">
      <alignment horizontal="left" vertical="center"/>
    </xf>
    <xf numFmtId="0" fontId="1" fillId="2" borderId="12" xfId="1" applyFont="1" applyFill="1" applyBorder="1" applyAlignment="1">
      <alignment horizontal="center" vertical="center"/>
    </xf>
    <xf numFmtId="0" fontId="1" fillId="2" borderId="12" xfId="1" applyFont="1" applyFill="1" applyBorder="1" applyAlignment="1">
      <alignment horizontal="left" vertical="center"/>
    </xf>
    <xf numFmtId="0" fontId="1" fillId="2" borderId="16" xfId="1" applyFont="1" applyFill="1" applyBorder="1" applyAlignment="1">
      <alignment horizontal="left" vertical="center"/>
    </xf>
    <xf numFmtId="0" fontId="13" fillId="2" borderId="17" xfId="1" applyFont="1" applyFill="1" applyBorder="1" applyAlignment="1">
      <alignment horizontal="left" vertical="center"/>
    </xf>
    <xf numFmtId="0" fontId="12" fillId="2" borderId="18" xfId="1" applyFont="1" applyFill="1" applyBorder="1" applyAlignment="1">
      <alignment horizontal="center" vertical="center"/>
    </xf>
    <xf numFmtId="0" fontId="12" fillId="2" borderId="18" xfId="1" applyFont="1" applyFill="1" applyBorder="1" applyAlignment="1">
      <alignment horizontal="left" vertical="center"/>
    </xf>
    <xf numFmtId="0" fontId="13" fillId="2" borderId="10" xfId="1" applyFont="1" applyFill="1" applyBorder="1" applyAlignment="1">
      <alignment horizontal="left" vertical="center"/>
    </xf>
    <xf numFmtId="0" fontId="12" fillId="2" borderId="12" xfId="1" applyFont="1" applyFill="1" applyBorder="1" applyAlignment="1">
      <alignment horizontal="center" vertical="center"/>
    </xf>
    <xf numFmtId="0" fontId="12" fillId="2" borderId="12" xfId="1" applyFont="1" applyFill="1" applyBorder="1" applyAlignment="1">
      <alignment horizontal="left" vertical="center"/>
    </xf>
    <xf numFmtId="0" fontId="13" fillId="2" borderId="20" xfId="1" applyFont="1" applyFill="1" applyBorder="1" applyAlignment="1">
      <alignment horizontal="left" vertical="center" wrapText="1"/>
    </xf>
    <xf numFmtId="0" fontId="12" fillId="2" borderId="21" xfId="1" applyFont="1" applyFill="1" applyBorder="1" applyAlignment="1">
      <alignment horizontal="center" vertical="center" wrapText="1"/>
    </xf>
    <xf numFmtId="0" fontId="9" fillId="2" borderId="21" xfId="1" applyFont="1" applyFill="1" applyBorder="1" applyAlignment="1">
      <alignment horizontal="left" vertical="center" wrapText="1"/>
    </xf>
    <xf numFmtId="0" fontId="9" fillId="2" borderId="22" xfId="1" applyFont="1" applyFill="1" applyBorder="1" applyAlignment="1">
      <alignment horizontal="center" vertical="center" wrapText="1"/>
    </xf>
    <xf numFmtId="0" fontId="9" fillId="2" borderId="23" xfId="1" applyFont="1" applyFill="1" applyBorder="1" applyAlignment="1">
      <alignment horizontal="left" vertical="center" wrapText="1"/>
    </xf>
    <xf numFmtId="0" fontId="13" fillId="2" borderId="24" xfId="1" applyFont="1" applyFill="1" applyBorder="1" applyAlignment="1">
      <alignment horizontal="left" vertical="center" wrapText="1"/>
    </xf>
    <xf numFmtId="0" fontId="12" fillId="2" borderId="25" xfId="1" applyFont="1" applyFill="1" applyBorder="1" applyAlignment="1">
      <alignment horizontal="center" vertical="center" wrapText="1"/>
    </xf>
    <xf numFmtId="0" fontId="9" fillId="2" borderId="25" xfId="1" applyFont="1" applyFill="1" applyBorder="1" applyAlignment="1">
      <alignment horizontal="left" vertical="center" wrapText="1"/>
    </xf>
    <xf numFmtId="0" fontId="13" fillId="2" borderId="26" xfId="1" applyFont="1" applyFill="1" applyBorder="1" applyAlignment="1">
      <alignment horizontal="left" vertical="center" wrapText="1"/>
    </xf>
    <xf numFmtId="0" fontId="12" fillId="2" borderId="27" xfId="1" applyFont="1" applyFill="1" applyBorder="1" applyAlignment="1">
      <alignment horizontal="center" vertical="center" wrapText="1"/>
    </xf>
    <xf numFmtId="0" fontId="9" fillId="2" borderId="27" xfId="1" applyFont="1" applyFill="1" applyBorder="1" applyAlignment="1">
      <alignment horizontal="left" vertical="center" wrapText="1"/>
    </xf>
    <xf numFmtId="0" fontId="12" fillId="2" borderId="28" xfId="1" applyFont="1" applyFill="1" applyBorder="1" applyAlignment="1">
      <alignment horizontal="center" vertical="center"/>
    </xf>
    <xf numFmtId="0" fontId="13" fillId="2" borderId="29" xfId="1" applyFont="1" applyFill="1" applyBorder="1" applyAlignment="1">
      <alignment horizontal="left" vertical="center" wrapText="1"/>
    </xf>
    <xf numFmtId="0" fontId="12" fillId="2" borderId="30" xfId="1" applyFont="1" applyFill="1" applyBorder="1" applyAlignment="1">
      <alignment horizontal="center" vertical="center" wrapText="1"/>
    </xf>
    <xf numFmtId="0" fontId="9" fillId="2" borderId="30" xfId="1" applyFont="1" applyFill="1" applyBorder="1" applyAlignment="1">
      <alignment horizontal="left" vertical="center" wrapText="1"/>
    </xf>
    <xf numFmtId="0" fontId="9" fillId="2" borderId="30" xfId="1" applyFont="1" applyFill="1" applyBorder="1" applyAlignment="1">
      <alignment horizontal="center" vertical="center" wrapText="1"/>
    </xf>
    <xf numFmtId="0" fontId="26" fillId="4" borderId="31" xfId="1" applyFont="1" applyFill="1" applyBorder="1" applyAlignment="1">
      <alignment horizontal="left" vertical="center" wrapText="1"/>
    </xf>
    <xf numFmtId="0" fontId="27" fillId="4" borderId="32" xfId="1" applyFont="1" applyFill="1" applyBorder="1" applyAlignment="1">
      <alignment horizontal="center" vertical="center" wrapText="1"/>
    </xf>
    <xf numFmtId="0" fontId="9" fillId="4" borderId="32" xfId="1" applyFont="1" applyFill="1" applyBorder="1" applyAlignment="1">
      <alignment horizontal="left" vertical="center" wrapText="1"/>
    </xf>
    <xf numFmtId="0" fontId="9" fillId="4" borderId="33" xfId="1" applyFont="1" applyFill="1" applyBorder="1" applyAlignment="1">
      <alignment horizontal="center" vertical="center" wrapText="1"/>
    </xf>
    <xf numFmtId="0" fontId="9" fillId="4" borderId="34" xfId="1" applyFont="1" applyFill="1" applyBorder="1" applyAlignment="1">
      <alignment horizontal="left" vertical="center" wrapText="1"/>
    </xf>
    <xf numFmtId="0" fontId="26" fillId="4" borderId="35" xfId="1" applyFont="1" applyFill="1" applyBorder="1" applyAlignment="1">
      <alignment horizontal="left" vertical="center" wrapText="1"/>
    </xf>
    <xf numFmtId="0" fontId="27" fillId="4" borderId="36" xfId="1" applyFont="1" applyFill="1" applyBorder="1" applyAlignment="1">
      <alignment horizontal="center" vertical="center" wrapText="1"/>
    </xf>
    <xf numFmtId="0" fontId="9" fillId="4" borderId="36" xfId="1" applyFont="1" applyFill="1" applyBorder="1" applyAlignment="1">
      <alignment horizontal="left" vertical="center" wrapText="1"/>
    </xf>
    <xf numFmtId="0" fontId="9" fillId="4" borderId="37" xfId="1" applyFont="1" applyFill="1" applyBorder="1" applyAlignment="1">
      <alignment horizontal="center" vertical="center" wrapText="1"/>
    </xf>
    <xf numFmtId="0" fontId="9" fillId="4" borderId="38" xfId="1" applyFont="1" applyFill="1" applyBorder="1" applyAlignment="1">
      <alignment horizontal="left" vertical="center" wrapText="1"/>
    </xf>
    <xf numFmtId="0" fontId="26" fillId="4" borderId="39" xfId="1" applyFont="1" applyFill="1" applyBorder="1" applyAlignment="1">
      <alignment horizontal="left" vertical="center" wrapText="1"/>
    </xf>
    <xf numFmtId="0" fontId="27" fillId="4" borderId="40" xfId="1" applyFont="1" applyFill="1" applyBorder="1" applyAlignment="1">
      <alignment horizontal="center" vertical="center" wrapText="1"/>
    </xf>
    <xf numFmtId="0" fontId="9" fillId="4" borderId="40" xfId="1" applyFont="1" applyFill="1" applyBorder="1" applyAlignment="1">
      <alignment horizontal="left" vertical="center" wrapText="1"/>
    </xf>
    <xf numFmtId="0" fontId="27" fillId="4" borderId="41" xfId="1" applyFont="1" applyFill="1" applyBorder="1" applyAlignment="1">
      <alignment horizontal="center" vertical="center"/>
    </xf>
    <xf numFmtId="0" fontId="9" fillId="4" borderId="42" xfId="1" applyFont="1" applyFill="1" applyBorder="1" applyAlignment="1">
      <alignment horizontal="left" vertical="center" wrapText="1"/>
    </xf>
    <xf numFmtId="0" fontId="13" fillId="2" borderId="14" xfId="1" applyFont="1" applyFill="1" applyBorder="1" applyAlignment="1">
      <alignment horizontal="left" vertical="center"/>
    </xf>
    <xf numFmtId="0" fontId="12" fillId="2" borderId="15" xfId="1" applyFont="1" applyFill="1" applyBorder="1" applyAlignment="1">
      <alignment horizontal="center" vertical="center"/>
    </xf>
    <xf numFmtId="0" fontId="12" fillId="2" borderId="15" xfId="1" applyFont="1" applyFill="1" applyBorder="1" applyAlignment="1">
      <alignment horizontal="left" vertical="center"/>
    </xf>
    <xf numFmtId="0" fontId="9" fillId="2" borderId="30" xfId="1" applyFont="1" applyFill="1" applyBorder="1" applyAlignment="1">
      <alignment horizontal="left" vertical="center" wrapText="1"/>
    </xf>
    <xf numFmtId="0" fontId="10" fillId="2" borderId="43" xfId="1" applyFont="1" applyFill="1" applyBorder="1" applyAlignment="1">
      <alignment horizontal="left" vertical="center"/>
    </xf>
    <xf numFmtId="0" fontId="10" fillId="2" borderId="44" xfId="1" applyFont="1" applyFill="1" applyBorder="1" applyAlignment="1">
      <alignment horizontal="left" vertical="center"/>
    </xf>
    <xf numFmtId="0" fontId="12" fillId="2" borderId="12" xfId="1" applyFont="1" applyFill="1" applyBorder="1" applyAlignment="1">
      <alignment horizontal="center" vertical="center"/>
    </xf>
    <xf numFmtId="0" fontId="4" fillId="2" borderId="14" xfId="1" applyFont="1" applyFill="1" applyBorder="1" applyAlignment="1">
      <alignment horizontal="left" vertical="center" wrapText="1"/>
    </xf>
    <xf numFmtId="0" fontId="1" fillId="2" borderId="15" xfId="1" applyFont="1" applyFill="1" applyBorder="1" applyAlignment="1">
      <alignment horizontal="center" vertical="center" wrapText="1"/>
    </xf>
    <xf numFmtId="0" fontId="1" fillId="2" borderId="15" xfId="1" applyFont="1" applyFill="1" applyBorder="1" applyAlignment="1">
      <alignment horizontal="left" vertical="center" wrapText="1"/>
    </xf>
    <xf numFmtId="0" fontId="1" fillId="2" borderId="15" xfId="1" applyFont="1" applyFill="1" applyBorder="1" applyAlignment="1">
      <alignment horizontal="center" vertical="center" wrapText="1"/>
    </xf>
    <xf numFmtId="0" fontId="1" fillId="2" borderId="16" xfId="1" applyFont="1" applyFill="1" applyBorder="1" applyAlignment="1">
      <alignment horizontal="left" vertical="center" wrapText="1"/>
    </xf>
    <xf numFmtId="0" fontId="26" fillId="4" borderId="17" xfId="1" applyFont="1" applyFill="1" applyBorder="1" applyAlignment="1">
      <alignment horizontal="left" vertical="center" wrapText="1"/>
    </xf>
    <xf numFmtId="0" fontId="26" fillId="4" borderId="10" xfId="1" applyFont="1" applyFill="1" applyBorder="1" applyAlignment="1">
      <alignment horizontal="left" vertical="center" wrapText="1"/>
    </xf>
    <xf numFmtId="0" fontId="13" fillId="2" borderId="45" xfId="1" applyFont="1" applyFill="1" applyBorder="1" applyAlignment="1">
      <alignment horizontal="left" vertical="center" wrapText="1"/>
    </xf>
    <xf numFmtId="0" fontId="12" fillId="2" borderId="46" xfId="1" applyFont="1" applyFill="1" applyBorder="1" applyAlignment="1">
      <alignment horizontal="center" vertical="center" wrapText="1"/>
    </xf>
    <xf numFmtId="0" fontId="12" fillId="2" borderId="47" xfId="1" applyFont="1" applyFill="1" applyBorder="1" applyAlignment="1">
      <alignment horizontal="left" vertical="center"/>
    </xf>
    <xf numFmtId="0" fontId="9" fillId="2" borderId="0" xfId="1" applyFont="1" applyFill="1" applyAlignment="1">
      <alignment horizontal="center" vertical="center" wrapText="1"/>
    </xf>
    <xf numFmtId="0" fontId="13" fillId="2" borderId="10" xfId="1" applyFont="1" applyFill="1" applyBorder="1" applyAlignment="1">
      <alignment horizontal="left" vertical="center"/>
    </xf>
    <xf numFmtId="0" fontId="12" fillId="2" borderId="12" xfId="1" applyFont="1" applyFill="1" applyBorder="1" applyAlignment="1">
      <alignment horizontal="left" vertical="center"/>
    </xf>
    <xf numFmtId="0" fontId="26" fillId="4" borderId="48" xfId="1" applyFont="1" applyFill="1" applyBorder="1" applyAlignment="1">
      <alignment horizontal="left" vertical="center" wrapText="1"/>
    </xf>
    <xf numFmtId="0" fontId="27" fillId="4" borderId="49" xfId="1" applyFont="1" applyFill="1" applyBorder="1" applyAlignment="1">
      <alignment horizontal="center" vertical="center" wrapText="1"/>
    </xf>
    <xf numFmtId="0" fontId="9" fillId="4" borderId="49" xfId="1" applyFont="1" applyFill="1" applyBorder="1" applyAlignment="1">
      <alignment horizontal="left" vertical="center" wrapText="1"/>
    </xf>
    <xf numFmtId="0" fontId="26" fillId="4" borderId="50" xfId="1" applyFont="1" applyFill="1" applyBorder="1" applyAlignment="1">
      <alignment horizontal="left" vertical="center" wrapText="1"/>
    </xf>
    <xf numFmtId="0" fontId="27" fillId="4" borderId="51" xfId="1" applyFont="1" applyFill="1" applyBorder="1" applyAlignment="1">
      <alignment horizontal="center" vertical="center" wrapText="1"/>
    </xf>
    <xf numFmtId="0" fontId="9" fillId="4" borderId="51" xfId="1" applyFont="1" applyFill="1" applyBorder="1" applyAlignment="1">
      <alignment horizontal="left" vertical="center" wrapText="1"/>
    </xf>
    <xf numFmtId="0" fontId="26" fillId="4" borderId="52" xfId="1" applyFont="1" applyFill="1" applyBorder="1" applyAlignment="1">
      <alignment horizontal="left" vertical="center" wrapText="1"/>
    </xf>
    <xf numFmtId="0" fontId="27" fillId="4" borderId="53" xfId="1" applyFont="1" applyFill="1" applyBorder="1" applyAlignment="1">
      <alignment horizontal="center" vertical="center" wrapText="1"/>
    </xf>
    <xf numFmtId="0" fontId="9" fillId="4" borderId="53" xfId="1" applyFont="1" applyFill="1" applyBorder="1" applyAlignment="1">
      <alignment horizontal="left" vertical="center" wrapText="1"/>
    </xf>
    <xf numFmtId="0" fontId="26" fillId="4" borderId="54" xfId="1" applyFont="1" applyFill="1" applyBorder="1" applyAlignment="1">
      <alignment horizontal="left" vertical="center" wrapText="1"/>
    </xf>
    <xf numFmtId="0" fontId="27" fillId="4" borderId="55" xfId="1" applyFont="1" applyFill="1" applyBorder="1" applyAlignment="1">
      <alignment horizontal="center" vertical="center" wrapText="1"/>
    </xf>
    <xf numFmtId="0" fontId="9" fillId="4" borderId="55" xfId="1" applyFont="1" applyFill="1" applyBorder="1" applyAlignment="1">
      <alignment horizontal="left" vertical="center" wrapText="1"/>
    </xf>
    <xf numFmtId="0" fontId="13" fillId="2" borderId="29" xfId="1" applyFont="1" applyFill="1" applyBorder="1" applyAlignment="1">
      <alignment horizontal="left" vertical="center" wrapText="1"/>
    </xf>
    <xf numFmtId="0" fontId="12" fillId="2" borderId="30" xfId="1" applyFont="1" applyFill="1" applyBorder="1" applyAlignment="1">
      <alignment horizontal="center" vertical="center" wrapText="1"/>
    </xf>
    <xf numFmtId="0" fontId="10" fillId="2" borderId="56" xfId="1" applyFont="1" applyFill="1" applyBorder="1" applyAlignment="1">
      <alignment horizontal="left" vertical="center"/>
    </xf>
    <xf numFmtId="0" fontId="12" fillId="2" borderId="18" xfId="1" applyFont="1" applyFill="1" applyBorder="1" applyAlignment="1">
      <alignment horizontal="center" vertical="center"/>
    </xf>
    <xf numFmtId="0" fontId="9" fillId="2" borderId="57" xfId="1" applyFont="1" applyFill="1" applyBorder="1" applyAlignment="1">
      <alignment horizontal="left" vertical="center" wrapText="1"/>
    </xf>
    <xf numFmtId="0" fontId="9" fillId="2" borderId="15" xfId="1" applyFont="1" applyFill="1" applyBorder="1" applyAlignment="1">
      <alignment horizontal="center" vertical="center"/>
    </xf>
    <xf numFmtId="0" fontId="10" fillId="2" borderId="17" xfId="1" applyFont="1" applyFill="1" applyBorder="1" applyAlignment="1">
      <alignment horizontal="left" vertical="center"/>
    </xf>
    <xf numFmtId="0" fontId="9" fillId="2" borderId="58" xfId="1" applyFont="1" applyFill="1" applyBorder="1" applyAlignment="1">
      <alignment horizontal="left" vertical="center" wrapText="1"/>
    </xf>
    <xf numFmtId="0" fontId="13" fillId="2" borderId="59" xfId="1" applyFont="1" applyFill="1" applyBorder="1" applyAlignment="1">
      <alignment horizontal="left" vertical="center" wrapText="1"/>
    </xf>
    <xf numFmtId="0" fontId="12" fillId="2" borderId="57" xfId="1" applyFont="1" applyFill="1" applyBorder="1" applyAlignment="1">
      <alignment horizontal="center" vertical="center" wrapText="1"/>
    </xf>
    <xf numFmtId="0" fontId="9" fillId="2" borderId="57" xfId="1" applyFont="1" applyFill="1" applyBorder="1" applyAlignment="1">
      <alignment horizontal="left" vertical="center" wrapText="1"/>
    </xf>
    <xf numFmtId="0" fontId="13" fillId="2" borderId="60" xfId="1" applyFont="1" applyFill="1" applyBorder="1" applyAlignment="1">
      <alignment horizontal="left" vertical="center" wrapText="1"/>
    </xf>
    <xf numFmtId="0" fontId="12" fillId="2" borderId="61" xfId="1" applyFont="1" applyFill="1" applyBorder="1" applyAlignment="1">
      <alignment horizontal="center" vertical="center" wrapText="1"/>
    </xf>
    <xf numFmtId="0" fontId="9" fillId="2" borderId="61" xfId="1" applyFont="1" applyFill="1" applyBorder="1" applyAlignment="1">
      <alignment horizontal="left" vertical="center" wrapText="1"/>
    </xf>
    <xf numFmtId="0" fontId="13" fillId="2" borderId="62" xfId="1" applyFont="1" applyFill="1" applyBorder="1" applyAlignment="1">
      <alignment horizontal="left" vertical="center" wrapText="1"/>
    </xf>
    <xf numFmtId="0" fontId="12" fillId="2" borderId="63" xfId="1" applyFont="1" applyFill="1" applyBorder="1" applyAlignment="1">
      <alignment horizontal="center" vertical="center" wrapText="1"/>
    </xf>
    <xf numFmtId="0" fontId="9" fillId="2" borderId="63" xfId="1" applyFont="1" applyFill="1" applyBorder="1" applyAlignment="1">
      <alignment horizontal="left" vertical="center" wrapText="1"/>
    </xf>
    <xf numFmtId="0" fontId="4" fillId="2" borderId="14" xfId="1" applyFont="1" applyFill="1" applyBorder="1" applyAlignment="1">
      <alignment horizontal="left" vertical="center"/>
    </xf>
    <xf numFmtId="0" fontId="1" fillId="2" borderId="15" xfId="1" applyFont="1" applyFill="1" applyBorder="1" applyAlignment="1">
      <alignment horizontal="center" vertical="center"/>
    </xf>
    <xf numFmtId="0" fontId="29" fillId="2" borderId="15" xfId="1" applyFont="1" applyFill="1" applyBorder="1" applyAlignment="1">
      <alignment horizontal="left" vertical="center"/>
    </xf>
    <xf numFmtId="0" fontId="29" fillId="2" borderId="16" xfId="1" applyFont="1" applyFill="1" applyBorder="1" applyAlignment="1">
      <alignment horizontal="left" vertical="center"/>
    </xf>
    <xf numFmtId="0" fontId="4" fillId="2" borderId="14" xfId="1" applyFont="1" applyFill="1" applyBorder="1" applyAlignment="1">
      <alignment horizontal="left" vertical="center"/>
    </xf>
    <xf numFmtId="0" fontId="1" fillId="2" borderId="15" xfId="1" applyFont="1" applyFill="1" applyBorder="1" applyAlignment="1">
      <alignment horizontal="left" vertical="center"/>
    </xf>
    <xf numFmtId="0" fontId="30" fillId="2" borderId="14" xfId="1" applyFont="1" applyFill="1" applyBorder="1" applyAlignment="1">
      <alignment horizontal="left" vertical="center"/>
    </xf>
    <xf numFmtId="0" fontId="1" fillId="2" borderId="12" xfId="1" applyFont="1" applyFill="1" applyBorder="1" applyAlignment="1">
      <alignment horizontal="center" vertical="center"/>
    </xf>
    <xf numFmtId="0" fontId="4" fillId="2" borderId="17" xfId="1" applyFont="1" applyFill="1" applyBorder="1" applyAlignment="1">
      <alignment horizontal="left" vertical="center"/>
    </xf>
    <xf numFmtId="0" fontId="1" fillId="2" borderId="18" xfId="1" applyFont="1" applyFill="1" applyBorder="1" applyAlignment="1">
      <alignment horizontal="center" vertical="center"/>
    </xf>
    <xf numFmtId="0" fontId="1" fillId="2" borderId="18" xfId="1" applyFont="1" applyFill="1" applyBorder="1" applyAlignment="1">
      <alignment horizontal="left" vertical="center"/>
    </xf>
    <xf numFmtId="0" fontId="11" fillId="2" borderId="15" xfId="1" applyFont="1" applyFill="1" applyBorder="1" applyAlignment="1">
      <alignment horizontal="center" vertical="center"/>
    </xf>
    <xf numFmtId="0" fontId="1" fillId="2" borderId="15" xfId="1" applyFont="1" applyFill="1" applyBorder="1" applyAlignment="1">
      <alignment horizontal="left" vertical="center"/>
    </xf>
    <xf numFmtId="0" fontId="31" fillId="2" borderId="18" xfId="1" applyFont="1" applyFill="1" applyBorder="1" applyAlignment="1">
      <alignment horizontal="left" vertical="center" wrapText="1"/>
    </xf>
    <xf numFmtId="0" fontId="31" fillId="2" borderId="16" xfId="1" applyFont="1" applyFill="1" applyBorder="1" applyAlignment="1">
      <alignment horizontal="left" vertical="center" wrapText="1"/>
    </xf>
    <xf numFmtId="0" fontId="4" fillId="2" borderId="64" xfId="1" applyFont="1" applyFill="1" applyBorder="1" applyAlignment="1">
      <alignment horizontal="left" vertical="center"/>
    </xf>
    <xf numFmtId="0" fontId="1" fillId="2" borderId="65" xfId="1" applyFont="1" applyFill="1" applyBorder="1" applyAlignment="1">
      <alignment horizontal="center" vertical="center"/>
    </xf>
    <xf numFmtId="0" fontId="31" fillId="2" borderId="65" xfId="1" applyFont="1" applyFill="1" applyBorder="1" applyAlignment="1">
      <alignment horizontal="left" vertical="center" wrapText="1"/>
    </xf>
    <xf numFmtId="0" fontId="31" fillId="2" borderId="12" xfId="1" applyFont="1" applyFill="1" applyBorder="1" applyAlignment="1">
      <alignment horizontal="left" vertical="center" wrapText="1"/>
    </xf>
    <xf numFmtId="0" fontId="31" fillId="2" borderId="16" xfId="1" applyFont="1" applyFill="1" applyBorder="1" applyAlignment="1">
      <alignment horizontal="left" vertical="center"/>
    </xf>
    <xf numFmtId="0" fontId="29" fillId="2" borderId="18" xfId="1" applyFont="1" applyFill="1" applyBorder="1" applyAlignment="1">
      <alignment horizontal="left" vertical="center"/>
    </xf>
    <xf numFmtId="0" fontId="29" fillId="2" borderId="65" xfId="1" applyFont="1" applyFill="1" applyBorder="1" applyAlignment="1">
      <alignment horizontal="left" vertical="center"/>
    </xf>
    <xf numFmtId="0" fontId="29" fillId="2" borderId="12" xfId="1" applyFont="1" applyFill="1" applyBorder="1" applyAlignment="1">
      <alignment horizontal="left" vertical="center"/>
    </xf>
    <xf numFmtId="0" fontId="10" fillId="2" borderId="56" xfId="1" applyFont="1" applyFill="1" applyBorder="1" applyAlignment="1">
      <alignment horizontal="left" vertical="center"/>
    </xf>
    <xf numFmtId="0" fontId="12" fillId="2" borderId="58" xfId="1" applyFont="1" applyFill="1" applyBorder="1" applyAlignment="1">
      <alignment horizontal="center" vertical="center"/>
    </xf>
    <xf numFmtId="0" fontId="9" fillId="2" borderId="58" xfId="1" applyFont="1" applyFill="1" applyBorder="1" applyAlignment="1">
      <alignment horizontal="left" vertical="center"/>
    </xf>
    <xf numFmtId="0" fontId="10" fillId="2" borderId="10" xfId="1" applyFont="1" applyFill="1" applyBorder="1" applyAlignment="1">
      <alignment horizontal="left" vertical="center"/>
    </xf>
    <xf numFmtId="0" fontId="9" fillId="2" borderId="12" xfId="1" applyFont="1" applyFill="1" applyBorder="1" applyAlignment="1">
      <alignment horizontal="left" vertical="center"/>
    </xf>
    <xf numFmtId="0" fontId="9" fillId="2" borderId="16" xfId="1" applyFont="1" applyFill="1" applyBorder="1" applyAlignment="1">
      <alignment horizontal="left" vertical="center"/>
    </xf>
    <xf numFmtId="0" fontId="4" fillId="2" borderId="66" xfId="1" applyFont="1" applyFill="1" applyBorder="1" applyAlignment="1">
      <alignment horizontal="left" vertical="center" wrapText="1"/>
    </xf>
    <xf numFmtId="0" fontId="1" fillId="2" borderId="67" xfId="1" applyFont="1" applyFill="1" applyBorder="1" applyAlignment="1">
      <alignment horizontal="center" vertical="center" wrapText="1"/>
    </xf>
    <xf numFmtId="0" fontId="1" fillId="2" borderId="67" xfId="1" applyFont="1" applyFill="1" applyBorder="1" applyAlignment="1">
      <alignment vertical="center" wrapText="1"/>
    </xf>
    <xf numFmtId="0" fontId="1" fillId="2" borderId="67" xfId="1" applyFont="1" applyFill="1" applyBorder="1" applyAlignment="1">
      <alignment horizontal="center" vertical="center" wrapText="1"/>
    </xf>
    <xf numFmtId="0" fontId="1" fillId="2" borderId="68" xfId="1" applyFont="1" applyFill="1" applyBorder="1" applyAlignment="1">
      <alignment vertical="center" wrapText="1"/>
    </xf>
    <xf numFmtId="0" fontId="4" fillId="2" borderId="29" xfId="1" applyFont="1" applyFill="1" applyBorder="1" applyAlignment="1">
      <alignment horizontal="left" vertical="center" wrapText="1"/>
    </xf>
    <xf numFmtId="0" fontId="1" fillId="2" borderId="30" xfId="1" applyFont="1" applyFill="1" applyBorder="1" applyAlignment="1">
      <alignment horizontal="center" vertical="center" wrapText="1"/>
    </xf>
    <xf numFmtId="0" fontId="11" fillId="2" borderId="30" xfId="1" applyFont="1" applyFill="1" applyBorder="1" applyAlignment="1">
      <alignment horizontal="left" vertical="center" wrapText="1"/>
    </xf>
    <xf numFmtId="0" fontId="11" fillId="2" borderId="30" xfId="1" applyFont="1" applyFill="1" applyBorder="1" applyAlignment="1">
      <alignment horizontal="center" vertical="center" wrapText="1"/>
    </xf>
    <xf numFmtId="0" fontId="11" fillId="2" borderId="23" xfId="1" applyFont="1" applyFill="1" applyBorder="1" applyAlignment="1">
      <alignment horizontal="left" vertical="center" wrapText="1"/>
    </xf>
    <xf numFmtId="0" fontId="11" fillId="2" borderId="15" xfId="1" applyFont="1" applyFill="1" applyBorder="1" applyAlignment="1">
      <alignment horizontal="left" vertical="center"/>
    </xf>
    <xf numFmtId="0" fontId="4" fillId="2" borderId="29" xfId="1" applyFont="1" applyFill="1" applyBorder="1" applyAlignment="1">
      <alignment horizontal="left" vertical="center" wrapText="1"/>
    </xf>
    <xf numFmtId="0" fontId="1" fillId="2" borderId="30" xfId="1" applyFont="1" applyFill="1" applyBorder="1" applyAlignment="1">
      <alignment horizontal="center" vertical="center" wrapText="1"/>
    </xf>
    <xf numFmtId="0" fontId="11" fillId="2" borderId="30" xfId="1" applyFont="1" applyFill="1" applyBorder="1" applyAlignment="1">
      <alignment horizontal="left" vertical="center" wrapText="1"/>
    </xf>
    <xf numFmtId="0" fontId="1" fillId="2" borderId="69" xfId="1" applyFont="1" applyFill="1" applyBorder="1" applyAlignment="1">
      <alignment horizontal="left" vertical="center" wrapText="1"/>
    </xf>
    <xf numFmtId="0" fontId="30" fillId="2" borderId="29" xfId="1" applyFont="1" applyFill="1" applyBorder="1" applyAlignment="1">
      <alignment horizontal="left" vertical="center" wrapText="1"/>
    </xf>
    <xf numFmtId="0" fontId="11" fillId="2" borderId="30" xfId="1" applyFont="1" applyFill="1" applyBorder="1" applyAlignment="1">
      <alignment horizontal="center" vertical="center" wrapText="1"/>
    </xf>
    <xf numFmtId="0" fontId="30" fillId="2" borderId="20" xfId="1" applyFont="1" applyFill="1" applyBorder="1" applyAlignment="1">
      <alignment horizontal="left" vertical="center" wrapText="1"/>
    </xf>
    <xf numFmtId="0" fontId="11" fillId="2" borderId="21" xfId="1" applyFont="1" applyFill="1" applyBorder="1" applyAlignment="1">
      <alignment horizontal="center" vertical="center" wrapText="1"/>
    </xf>
    <xf numFmtId="0" fontId="11" fillId="2" borderId="70" xfId="1" applyFont="1" applyFill="1" applyBorder="1" applyAlignment="1">
      <alignment horizontal="left" vertical="center" wrapText="1"/>
    </xf>
    <xf numFmtId="0" fontId="11" fillId="2" borderId="0" xfId="1" applyFont="1" applyFill="1" applyAlignment="1">
      <alignment horizontal="center" vertical="center" wrapText="1"/>
    </xf>
    <xf numFmtId="0" fontId="11" fillId="2" borderId="0" xfId="1" applyFont="1" applyFill="1" applyAlignment="1">
      <alignment horizontal="left" vertical="center" wrapText="1"/>
    </xf>
    <xf numFmtId="0" fontId="4" fillId="2" borderId="10" xfId="1" applyFont="1" applyFill="1" applyBorder="1" applyAlignment="1">
      <alignment horizontal="left" vertical="center"/>
    </xf>
    <xf numFmtId="0" fontId="11" fillId="2" borderId="63" xfId="1" applyFont="1" applyFill="1" applyBorder="1" applyAlignment="1">
      <alignment horizontal="left" vertical="center" wrapText="1"/>
    </xf>
    <xf numFmtId="0" fontId="4" fillId="2" borderId="59" xfId="1" applyFont="1" applyFill="1" applyBorder="1" applyAlignment="1">
      <alignment horizontal="left" vertical="center" wrapText="1"/>
    </xf>
    <xf numFmtId="0" fontId="1" fillId="2" borderId="57" xfId="1" applyFont="1" applyFill="1" applyBorder="1" applyAlignment="1">
      <alignment horizontal="center" vertical="center" wrapText="1"/>
    </xf>
    <xf numFmtId="0" fontId="11" fillId="2" borderId="57" xfId="1" applyFont="1" applyFill="1" applyBorder="1" applyAlignment="1">
      <alignment horizontal="left" vertical="center" wrapText="1"/>
    </xf>
    <xf numFmtId="0" fontId="4" fillId="2" borderId="62" xfId="1" applyFont="1" applyFill="1" applyBorder="1" applyAlignment="1">
      <alignment horizontal="left" vertical="center" wrapText="1"/>
    </xf>
    <xf numFmtId="0" fontId="1" fillId="2" borderId="63" xfId="1" applyFont="1" applyFill="1" applyBorder="1" applyAlignment="1">
      <alignment horizontal="center" vertical="center" wrapText="1"/>
    </xf>
    <xf numFmtId="0" fontId="11" fillId="2" borderId="63" xfId="1" applyFont="1" applyFill="1" applyBorder="1" applyAlignment="1">
      <alignment horizontal="left" vertical="center" wrapText="1"/>
    </xf>
    <xf numFmtId="0" fontId="22" fillId="2" borderId="17" xfId="1" applyFont="1" applyFill="1" applyBorder="1" applyAlignment="1">
      <alignment horizontal="left" vertical="center"/>
    </xf>
    <xf numFmtId="0" fontId="20" fillId="2" borderId="18" xfId="1" applyFont="1" applyFill="1" applyBorder="1" applyAlignment="1">
      <alignment horizontal="center" vertical="center"/>
    </xf>
    <xf numFmtId="0" fontId="11" fillId="2" borderId="71" xfId="1" applyFont="1" applyFill="1" applyBorder="1" applyAlignment="1">
      <alignment horizontal="left" vertical="center" wrapText="1"/>
    </xf>
    <xf numFmtId="0" fontId="4" fillId="2" borderId="24" xfId="1" applyFont="1" applyFill="1" applyBorder="1" applyAlignment="1">
      <alignment horizontal="left" vertical="center" wrapText="1"/>
    </xf>
    <xf numFmtId="0" fontId="1" fillId="2" borderId="25" xfId="1" applyFont="1" applyFill="1" applyBorder="1" applyAlignment="1">
      <alignment horizontal="center" vertical="center" wrapText="1"/>
    </xf>
    <xf numFmtId="0" fontId="11" fillId="2" borderId="25" xfId="1" applyFont="1" applyFill="1" applyBorder="1" applyAlignment="1">
      <alignment horizontal="left" vertical="center" wrapText="1"/>
    </xf>
    <xf numFmtId="0" fontId="11" fillId="2" borderId="22" xfId="1" applyFont="1" applyFill="1" applyBorder="1" applyAlignment="1">
      <alignment horizontal="center" vertical="center" wrapText="1"/>
    </xf>
    <xf numFmtId="0" fontId="4" fillId="2" borderId="45" xfId="1" applyFont="1" applyFill="1" applyBorder="1" applyAlignment="1">
      <alignment horizontal="left" vertical="center" wrapText="1"/>
    </xf>
    <xf numFmtId="0" fontId="1" fillId="2" borderId="46" xfId="1" applyFont="1" applyFill="1" applyBorder="1" applyAlignment="1">
      <alignment horizontal="center" vertical="center" wrapText="1"/>
    </xf>
    <xf numFmtId="0" fontId="11" fillId="2" borderId="46" xfId="1" applyFont="1" applyFill="1" applyBorder="1" applyAlignment="1">
      <alignment horizontal="left" vertical="center" wrapText="1"/>
    </xf>
    <xf numFmtId="0" fontId="11" fillId="2" borderId="23" xfId="1" applyFont="1" applyFill="1" applyBorder="1" applyAlignment="1">
      <alignment horizontal="left" wrapText="1"/>
    </xf>
    <xf numFmtId="0" fontId="25" fillId="4" borderId="72" xfId="1" applyFont="1" applyFill="1" applyBorder="1" applyAlignment="1">
      <alignment horizontal="center" vertical="center"/>
    </xf>
    <xf numFmtId="0" fontId="25" fillId="4" borderId="73" xfId="1" applyFont="1" applyFill="1" applyBorder="1" applyAlignment="1">
      <alignment horizontal="left" vertical="center"/>
    </xf>
    <xf numFmtId="0" fontId="25" fillId="4" borderId="74" xfId="1" applyFont="1" applyFill="1" applyBorder="1" applyAlignment="1">
      <alignment horizontal="center" vertical="center"/>
    </xf>
    <xf numFmtId="0" fontId="25" fillId="4" borderId="75" xfId="1" applyFont="1" applyFill="1" applyBorder="1" applyAlignment="1">
      <alignment horizontal="left" vertical="center"/>
    </xf>
    <xf numFmtId="0" fontId="11" fillId="2" borderId="76" xfId="1" applyFont="1" applyFill="1" applyBorder="1" applyAlignment="1">
      <alignment horizontal="left" vertical="center" wrapText="1"/>
    </xf>
    <xf numFmtId="0" fontId="11" fillId="2" borderId="77" xfId="1" applyFont="1" applyFill="1" applyBorder="1" applyAlignment="1">
      <alignment horizontal="left" vertical="center" wrapText="1"/>
    </xf>
    <xf numFmtId="0" fontId="4" fillId="2" borderId="20" xfId="1" applyFont="1" applyFill="1" applyBorder="1" applyAlignment="1">
      <alignment horizontal="left" vertical="center" wrapText="1"/>
    </xf>
    <xf numFmtId="0" fontId="1" fillId="2" borderId="21" xfId="1" applyFont="1" applyFill="1" applyBorder="1" applyAlignment="1">
      <alignment horizontal="center" vertical="center" wrapText="1"/>
    </xf>
    <xf numFmtId="0" fontId="11" fillId="2" borderId="78" xfId="1" applyFont="1" applyFill="1" applyBorder="1" applyAlignment="1">
      <alignment horizontal="left" vertical="center" wrapText="1"/>
    </xf>
    <xf numFmtId="0" fontId="25" fillId="4" borderId="41" xfId="1" applyFont="1" applyFill="1" applyBorder="1" applyAlignment="1">
      <alignment horizontal="center" vertical="center"/>
    </xf>
    <xf numFmtId="0" fontId="4" fillId="2" borderId="26" xfId="1" applyFont="1" applyFill="1" applyBorder="1" applyAlignment="1">
      <alignment horizontal="left" vertical="center" wrapText="1"/>
    </xf>
    <xf numFmtId="0" fontId="1" fillId="2" borderId="27" xfId="1" applyFont="1" applyFill="1" applyBorder="1" applyAlignment="1">
      <alignment horizontal="center" vertical="center" wrapText="1"/>
    </xf>
    <xf numFmtId="0" fontId="11" fillId="2" borderId="79" xfId="1" applyFont="1" applyFill="1" applyBorder="1" applyAlignment="1">
      <alignment horizontal="left" vertical="center" wrapText="1"/>
    </xf>
    <xf numFmtId="0" fontId="25" fillId="4" borderId="80" xfId="1" applyFont="1" applyFill="1" applyBorder="1" applyAlignment="1">
      <alignment horizontal="center" vertical="center"/>
    </xf>
    <xf numFmtId="0" fontId="4" fillId="2" borderId="56" xfId="1" applyFont="1" applyFill="1" applyBorder="1" applyAlignment="1">
      <alignment horizontal="left" vertical="center"/>
    </xf>
    <xf numFmtId="0" fontId="1" fillId="2" borderId="81" xfId="1" applyFont="1" applyFill="1" applyBorder="1" applyAlignment="1">
      <alignment horizontal="center" vertical="center"/>
    </xf>
    <xf numFmtId="0" fontId="1" fillId="2" borderId="82" xfId="1" applyFont="1" applyFill="1" applyBorder="1" applyAlignment="1">
      <alignment horizontal="center" vertical="center"/>
    </xf>
    <xf numFmtId="0" fontId="22" fillId="2" borderId="29" xfId="1" applyFont="1" applyFill="1" applyBorder="1" applyAlignment="1">
      <alignment horizontal="left" vertical="center" wrapText="1"/>
    </xf>
    <xf numFmtId="0" fontId="11" fillId="2" borderId="61" xfId="1" applyFont="1" applyFill="1" applyBorder="1" applyAlignment="1">
      <alignment horizontal="left" vertical="center" wrapText="1"/>
    </xf>
    <xf numFmtId="0" fontId="11" fillId="2" borderId="21" xfId="1" applyFont="1" applyFill="1" applyBorder="1" applyAlignment="1">
      <alignment horizontal="left" vertical="center" wrapText="1"/>
    </xf>
    <xf numFmtId="0" fontId="20" fillId="2" borderId="83" xfId="1" applyFont="1" applyFill="1" applyBorder="1" applyAlignment="1">
      <alignment horizontal="center" vertical="center"/>
    </xf>
    <xf numFmtId="0" fontId="22" fillId="2" borderId="10" xfId="1" applyFont="1" applyFill="1" applyBorder="1" applyAlignment="1">
      <alignment horizontal="left" vertical="center"/>
    </xf>
    <xf numFmtId="0" fontId="11" fillId="2" borderId="84" xfId="1" applyFont="1" applyFill="1" applyBorder="1" applyAlignment="1">
      <alignment horizontal="left" vertical="center" wrapText="1"/>
    </xf>
    <xf numFmtId="0" fontId="11" fillId="2" borderId="85" xfId="1" applyFont="1" applyFill="1" applyBorder="1" applyAlignment="1">
      <alignment horizontal="left" vertical="center" wrapText="1"/>
    </xf>
    <xf numFmtId="0" fontId="11" fillId="2" borderId="0" xfId="1" applyFont="1" applyFill="1" applyAlignment="1">
      <alignment horizontal="left" vertical="center" wrapText="1"/>
    </xf>
    <xf numFmtId="0" fontId="11" fillId="2" borderId="30" xfId="1" applyFont="1" applyFill="1" applyBorder="1" applyAlignment="1">
      <alignment vertical="center" wrapText="1"/>
    </xf>
    <xf numFmtId="0" fontId="11" fillId="2" borderId="30" xfId="1" applyFont="1" applyFill="1" applyBorder="1" applyAlignment="1">
      <alignment vertical="center" wrapText="1"/>
    </xf>
    <xf numFmtId="0" fontId="4" fillId="2" borderId="17" xfId="1" applyFont="1" applyFill="1" applyBorder="1" applyAlignment="1">
      <alignment horizontal="left" vertical="center" wrapText="1"/>
    </xf>
    <xf numFmtId="0" fontId="1" fillId="2" borderId="18" xfId="1" applyFont="1" applyFill="1" applyBorder="1" applyAlignment="1">
      <alignment horizontal="center" vertical="center" wrapText="1"/>
    </xf>
    <xf numFmtId="0" fontId="1" fillId="2" borderId="18" xfId="1" applyFont="1" applyFill="1" applyBorder="1" applyAlignment="1">
      <alignment horizontal="left" vertical="center" wrapText="1"/>
    </xf>
    <xf numFmtId="0" fontId="4" fillId="2" borderId="10" xfId="1" applyFont="1" applyFill="1" applyBorder="1" applyAlignment="1">
      <alignment horizontal="left" vertical="center" wrapText="1"/>
    </xf>
    <xf numFmtId="0" fontId="1" fillId="2" borderId="12" xfId="1" applyFont="1" applyFill="1" applyBorder="1" applyAlignment="1">
      <alignment horizontal="center" vertical="center" wrapText="1"/>
    </xf>
    <xf numFmtId="0" fontId="1" fillId="2" borderId="12" xfId="1" applyFont="1" applyFill="1" applyBorder="1" applyAlignment="1">
      <alignment horizontal="left" vertical="center" wrapText="1"/>
    </xf>
    <xf numFmtId="0" fontId="4" fillId="2" borderId="86" xfId="1" applyFont="1" applyFill="1" applyBorder="1" applyAlignment="1">
      <alignment horizontal="left" vertical="center" wrapText="1"/>
    </xf>
    <xf numFmtId="0" fontId="1" fillId="2" borderId="87" xfId="1" applyFont="1" applyFill="1" applyBorder="1" applyAlignment="1">
      <alignment horizontal="center" vertical="center" wrapText="1"/>
    </xf>
    <xf numFmtId="0" fontId="1" fillId="2" borderId="87" xfId="1" applyFont="1" applyFill="1" applyBorder="1" applyAlignment="1">
      <alignment horizontal="left" vertical="center" wrapText="1"/>
    </xf>
    <xf numFmtId="0" fontId="1" fillId="2" borderId="87" xfId="1" applyFont="1" applyFill="1" applyBorder="1" applyAlignment="1">
      <alignment horizontal="center" vertical="center" wrapText="1"/>
    </xf>
    <xf numFmtId="0" fontId="1" fillId="2" borderId="88" xfId="1" applyFont="1" applyFill="1" applyBorder="1" applyAlignment="1">
      <alignment horizontal="left" vertical="center" wrapText="1"/>
    </xf>
    <xf numFmtId="0" fontId="17" fillId="2" borderId="0" xfId="0" applyFont="1" applyFill="1" applyAlignment="1">
      <alignment wrapText="1"/>
    </xf>
    <xf numFmtId="0" fontId="16" fillId="5" borderId="0" xfId="0" applyFont="1" applyFill="1" applyAlignment="1">
      <alignment horizontal="left" vertical="center"/>
    </xf>
    <xf numFmtId="0" fontId="0" fillId="2" borderId="0" xfId="0" applyFill="1"/>
    <xf numFmtId="0" fontId="16" fillId="5" borderId="0" xfId="0" quotePrefix="1" applyFont="1" applyFill="1" applyAlignment="1">
      <alignment horizontal="left" vertical="center"/>
    </xf>
    <xf numFmtId="0" fontId="4" fillId="2" borderId="0" xfId="0" applyFont="1" applyFill="1"/>
    <xf numFmtId="0" fontId="0" fillId="2" borderId="0" xfId="0" applyFill="1" applyAlignment="1">
      <alignment horizontal="left"/>
    </xf>
    <xf numFmtId="0" fontId="16" fillId="5" borderId="89" xfId="0" applyFont="1" applyFill="1" applyBorder="1" applyAlignment="1">
      <alignment horizontal="center" vertical="center" wrapText="1"/>
    </xf>
    <xf numFmtId="0" fontId="16" fillId="5" borderId="90" xfId="0" applyFont="1" applyFill="1" applyBorder="1" applyAlignment="1">
      <alignment horizontal="center" vertical="center" wrapText="1"/>
    </xf>
    <xf numFmtId="0" fontId="16" fillId="5" borderId="91" xfId="0" applyFont="1" applyFill="1" applyBorder="1" applyAlignment="1">
      <alignment horizontal="center" vertical="center" wrapText="1"/>
    </xf>
    <xf numFmtId="0" fontId="4" fillId="0" borderId="25" xfId="0" applyFont="1" applyBorder="1"/>
    <xf numFmtId="0" fontId="0" fillId="2" borderId="25" xfId="0" applyFill="1" applyBorder="1" applyAlignment="1">
      <alignment horizontal="center"/>
    </xf>
    <xf numFmtId="0" fontId="0" fillId="2" borderId="25" xfId="0" applyFill="1" applyBorder="1"/>
    <xf numFmtId="0" fontId="0" fillId="2" borderId="25" xfId="0" applyFill="1" applyBorder="1" applyAlignment="1">
      <alignment horizontal="left"/>
    </xf>
    <xf numFmtId="0" fontId="0" fillId="0" borderId="25" xfId="0" applyBorder="1" applyAlignment="1">
      <alignment horizontal="center"/>
    </xf>
    <xf numFmtId="0" fontId="0" fillId="0" borderId="25" xfId="0" applyBorder="1"/>
    <xf numFmtId="0" fontId="0" fillId="0" borderId="25" xfId="0" applyBorder="1" applyAlignment="1">
      <alignment horizontal="left"/>
    </xf>
    <xf numFmtId="0" fontId="0" fillId="2" borderId="25" xfId="0" applyFill="1" applyBorder="1" applyAlignment="1">
      <alignment wrapText="1"/>
    </xf>
    <xf numFmtId="0" fontId="4" fillId="0" borderId="92" xfId="0" applyFont="1" applyBorder="1" applyAlignment="1">
      <alignment horizontal="left" vertical="center" wrapText="1"/>
    </xf>
    <xf numFmtId="0" fontId="0" fillId="2" borderId="92" xfId="0" applyFill="1" applyBorder="1" applyAlignment="1">
      <alignment horizontal="center" vertical="center" wrapText="1"/>
    </xf>
    <xf numFmtId="0" fontId="0" fillId="2" borderId="92" xfId="0" applyFill="1" applyBorder="1" applyAlignment="1">
      <alignment horizontal="left" vertical="center" wrapText="1"/>
    </xf>
    <xf numFmtId="0" fontId="0" fillId="0" borderId="93" xfId="0" applyBorder="1" applyAlignment="1">
      <alignment horizontal="left" vertical="center" wrapText="1"/>
    </xf>
    <xf numFmtId="0" fontId="0" fillId="0" borderId="93" xfId="0" applyBorder="1" applyAlignment="1">
      <alignment horizontal="center" vertical="center" wrapText="1"/>
    </xf>
    <xf numFmtId="0" fontId="0" fillId="2" borderId="93" xfId="0" applyFill="1" applyBorder="1" applyAlignment="1">
      <alignment horizontal="left" vertical="center" wrapText="1"/>
    </xf>
    <xf numFmtId="0" fontId="4" fillId="0" borderId="92" xfId="0" applyFont="1" applyBorder="1" applyAlignment="1">
      <alignment horizontal="left" vertical="center"/>
    </xf>
    <xf numFmtId="0" fontId="0" fillId="2" borderId="92" xfId="0" applyFill="1" applyBorder="1" applyAlignment="1">
      <alignment horizontal="center" vertical="center"/>
    </xf>
    <xf numFmtId="0" fontId="0" fillId="2" borderId="92" xfId="0" applyFill="1" applyBorder="1" applyAlignment="1">
      <alignment horizontal="left" vertical="center"/>
    </xf>
    <xf numFmtId="0" fontId="0" fillId="0" borderId="36" xfId="0" applyBorder="1" applyAlignment="1">
      <alignment horizontal="left" vertical="center"/>
    </xf>
    <xf numFmtId="0" fontId="0" fillId="0" borderId="36" xfId="0" applyBorder="1" applyAlignment="1">
      <alignment horizontal="center" vertical="center"/>
    </xf>
    <xf numFmtId="0" fontId="0" fillId="2" borderId="36" xfId="0" applyFill="1" applyBorder="1" applyAlignment="1">
      <alignment horizontal="left" vertical="center"/>
    </xf>
    <xf numFmtId="0" fontId="0" fillId="0" borderId="93" xfId="0" applyBorder="1" applyAlignment="1">
      <alignment horizontal="left" vertical="center"/>
    </xf>
    <xf numFmtId="0" fontId="0" fillId="0" borderId="93" xfId="0" applyBorder="1" applyAlignment="1">
      <alignment horizontal="center" vertical="center"/>
    </xf>
    <xf numFmtId="0" fontId="0" fillId="2" borderId="93" xfId="0" applyFill="1" applyBorder="1" applyAlignment="1">
      <alignment horizontal="left" vertical="center"/>
    </xf>
    <xf numFmtId="0" fontId="0" fillId="0" borderId="36" xfId="0" applyBorder="1" applyAlignment="1">
      <alignment horizontal="left" vertical="center" wrapText="1"/>
    </xf>
    <xf numFmtId="0" fontId="0" fillId="0" borderId="36" xfId="0" applyBorder="1" applyAlignment="1">
      <alignment horizontal="center" vertical="center" wrapText="1"/>
    </xf>
    <xf numFmtId="0" fontId="0" fillId="2" borderId="36" xfId="0" applyFill="1" applyBorder="1" applyAlignment="1">
      <alignment horizontal="left" vertical="center" wrapText="1"/>
    </xf>
    <xf numFmtId="0" fontId="0" fillId="2" borderId="25" xfId="0" applyFill="1" applyBorder="1" applyAlignment="1">
      <alignment horizontal="left" wrapText="1"/>
    </xf>
    <xf numFmtId="0" fontId="0" fillId="0" borderId="92" xfId="0" applyBorder="1" applyAlignment="1">
      <alignment horizontal="center" vertical="center" wrapText="1"/>
    </xf>
    <xf numFmtId="0" fontId="0" fillId="0" borderId="92" xfId="0" applyBorder="1" applyAlignment="1">
      <alignment horizontal="left" vertical="center" wrapText="1"/>
    </xf>
    <xf numFmtId="0" fontId="0" fillId="0" borderId="92" xfId="0" applyBorder="1" applyAlignment="1">
      <alignment horizontal="center" vertical="center"/>
    </xf>
    <xf numFmtId="0" fontId="0" fillId="0" borderId="92" xfId="0" applyBorder="1" applyAlignment="1">
      <alignment horizontal="left" vertical="center"/>
    </xf>
    <xf numFmtId="0" fontId="0" fillId="0" borderId="25" xfId="0" applyBorder="1" applyAlignment="1">
      <alignment horizontal="left" wrapText="1"/>
    </xf>
    <xf numFmtId="0" fontId="0" fillId="0" borderId="25" xfId="0" applyBorder="1" applyAlignment="1">
      <alignment wrapText="1"/>
    </xf>
    <xf numFmtId="0" fontId="30" fillId="0" borderId="25" xfId="0" applyFont="1" applyBorder="1"/>
    <xf numFmtId="0" fontId="11" fillId="0" borderId="25" xfId="0" applyFont="1" applyBorder="1" applyAlignment="1">
      <alignment horizontal="center"/>
    </xf>
    <xf numFmtId="0" fontId="11" fillId="0" borderId="25" xfId="0" applyFont="1" applyBorder="1"/>
    <xf numFmtId="0" fontId="11" fillId="0" borderId="25" xfId="0" applyFont="1" applyBorder="1" applyAlignment="1">
      <alignment horizontal="left"/>
    </xf>
    <xf numFmtId="0" fontId="0" fillId="0" borderId="0" xfId="0" applyAlignment="1">
      <alignment horizontal="left"/>
    </xf>
    <xf numFmtId="0" fontId="31" fillId="0" borderId="0" xfId="0" applyFont="1"/>
    <xf numFmtId="0" fontId="0" fillId="0" borderId="0" xfId="0" applyFill="1"/>
    <xf numFmtId="0" fontId="0" fillId="0" borderId="25" xfId="0" applyFill="1" applyBorder="1" applyAlignment="1">
      <alignment horizontal="center"/>
    </xf>
    <xf numFmtId="0" fontId="0" fillId="0" borderId="25" xfId="0" applyFill="1" applyBorder="1" applyAlignment="1">
      <alignment horizontal="left" wrapText="1"/>
    </xf>
    <xf numFmtId="0" fontId="9" fillId="6" borderId="0" xfId="0" applyFont="1" applyFill="1" applyBorder="1" applyAlignment="1">
      <alignment horizontal="left" vertical="center"/>
    </xf>
    <xf numFmtId="0" fontId="1" fillId="6" borderId="0" xfId="0" applyFont="1" applyFill="1" applyBorder="1" applyAlignment="1">
      <alignment horizontal="left" vertical="center"/>
    </xf>
    <xf numFmtId="0" fontId="0" fillId="6" borderId="0" xfId="0" applyFill="1"/>
    <xf numFmtId="0" fontId="20" fillId="6" borderId="0" xfId="1" applyFont="1" applyFill="1"/>
    <xf numFmtId="0" fontId="31" fillId="6" borderId="0" xfId="0" applyFont="1" applyFill="1"/>
    <xf numFmtId="0" fontId="1" fillId="2" borderId="0" xfId="0" applyFont="1" applyFill="1"/>
    <xf numFmtId="0" fontId="2" fillId="3" borderId="0" xfId="0" applyFont="1" applyFill="1" applyAlignment="1">
      <alignment horizontal="left" vertical="center" wrapText="1"/>
    </xf>
    <xf numFmtId="0" fontId="2" fillId="3" borderId="0" xfId="0" applyFont="1" applyFill="1" applyAlignment="1">
      <alignment horizontal="left" vertical="center" wrapText="1"/>
    </xf>
    <xf numFmtId="0" fontId="33" fillId="3" borderId="0" xfId="0" applyFont="1" applyFill="1" applyAlignment="1">
      <alignment horizontal="left" vertical="center" wrapText="1"/>
    </xf>
    <xf numFmtId="0" fontId="4" fillId="2"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alignment horizontal="left" vertical="center"/>
    </xf>
    <xf numFmtId="0" fontId="2" fillId="3" borderId="94" xfId="0" applyFont="1" applyFill="1" applyBorder="1" applyAlignment="1">
      <alignment horizontal="left" vertical="center" wrapText="1"/>
    </xf>
    <xf numFmtId="0" fontId="2" fillId="3" borderId="95" xfId="0" applyFont="1" applyFill="1" applyBorder="1" applyAlignment="1">
      <alignment horizontal="center" vertical="center" wrapText="1"/>
    </xf>
    <xf numFmtId="0" fontId="2" fillId="3" borderId="95" xfId="0" applyFont="1" applyFill="1" applyBorder="1" applyAlignment="1">
      <alignment vertical="center" wrapText="1"/>
    </xf>
    <xf numFmtId="0" fontId="2" fillId="3" borderId="96" xfId="0" applyFont="1" applyFill="1" applyBorder="1" applyAlignment="1">
      <alignment horizontal="left" vertical="center" wrapText="1"/>
    </xf>
    <xf numFmtId="0" fontId="4" fillId="0" borderId="97" xfId="0" applyFont="1" applyBorder="1" applyAlignment="1">
      <alignment horizontal="left" vertical="center"/>
    </xf>
    <xf numFmtId="0" fontId="1" fillId="0" borderId="98" xfId="0" applyFont="1" applyBorder="1" applyAlignment="1">
      <alignment horizontal="center" vertical="center"/>
    </xf>
    <xf numFmtId="0" fontId="1" fillId="0" borderId="98" xfId="0" applyFont="1" applyBorder="1" applyAlignment="1">
      <alignment vertical="center"/>
    </xf>
    <xf numFmtId="0" fontId="1" fillId="0" borderId="99" xfId="0" applyFont="1" applyBorder="1" applyAlignment="1">
      <alignment horizontal="left" vertical="center"/>
    </xf>
    <xf numFmtId="0" fontId="11" fillId="0" borderId="98" xfId="0" applyFont="1" applyBorder="1" applyAlignment="1">
      <alignment vertical="center" wrapText="1"/>
    </xf>
    <xf numFmtId="0" fontId="3" fillId="0" borderId="98" xfId="0" applyFont="1" applyBorder="1" applyAlignment="1">
      <alignment horizontal="center" vertical="center"/>
    </xf>
    <xf numFmtId="0" fontId="4" fillId="0" borderId="97" xfId="0" applyFont="1" applyBorder="1" applyAlignment="1">
      <alignment horizontal="left" vertical="center"/>
    </xf>
    <xf numFmtId="0" fontId="1" fillId="0" borderId="98" xfId="0" applyFont="1" applyBorder="1" applyAlignment="1">
      <alignment horizontal="center" vertical="center"/>
    </xf>
    <xf numFmtId="0" fontId="1" fillId="0" borderId="98" xfId="0" applyFont="1" applyBorder="1" applyAlignment="1">
      <alignment vertical="center"/>
    </xf>
    <xf numFmtId="0" fontId="34" fillId="0" borderId="98" xfId="0" applyFont="1" applyBorder="1" applyAlignment="1">
      <alignment vertical="center" wrapText="1"/>
    </xf>
    <xf numFmtId="0" fontId="34" fillId="0" borderId="98" xfId="0" applyFont="1" applyBorder="1" applyAlignment="1">
      <alignment horizontal="center" vertical="center" wrapText="1"/>
    </xf>
    <xf numFmtId="0" fontId="34" fillId="0" borderId="99" xfId="0" applyFont="1" applyBorder="1" applyAlignment="1">
      <alignment horizontal="left" vertical="center" wrapText="1"/>
    </xf>
    <xf numFmtId="0" fontId="1" fillId="2" borderId="98" xfId="0" applyFont="1" applyFill="1" applyBorder="1" applyAlignment="1">
      <alignment vertical="center"/>
    </xf>
    <xf numFmtId="0" fontId="1" fillId="2" borderId="98" xfId="0" applyFont="1" applyFill="1" applyBorder="1" applyAlignment="1">
      <alignment horizontal="center" vertical="center"/>
    </xf>
    <xf numFmtId="0" fontId="1" fillId="2" borderId="98" xfId="0" applyFont="1" applyFill="1" applyBorder="1" applyAlignment="1">
      <alignment vertical="center"/>
    </xf>
    <xf numFmtId="0" fontId="1" fillId="2" borderId="98" xfId="0" applyFont="1" applyFill="1" applyBorder="1" applyAlignment="1">
      <alignment horizontal="center" vertical="center"/>
    </xf>
    <xf numFmtId="0" fontId="0" fillId="2" borderId="99" xfId="0" applyFill="1" applyBorder="1" applyAlignment="1">
      <alignment horizontal="left" vertical="center"/>
    </xf>
    <xf numFmtId="0" fontId="4" fillId="2" borderId="97" xfId="0" applyFont="1" applyFill="1" applyBorder="1" applyAlignment="1">
      <alignment horizontal="left" vertical="center"/>
    </xf>
    <xf numFmtId="0" fontId="1" fillId="2" borderId="99" xfId="0" applyFont="1" applyFill="1" applyBorder="1" applyAlignment="1">
      <alignment horizontal="left" vertical="center"/>
    </xf>
    <xf numFmtId="0" fontId="12" fillId="0" borderId="98" xfId="0" applyFont="1" applyBorder="1" applyAlignment="1">
      <alignment vertical="center"/>
    </xf>
    <xf numFmtId="0" fontId="4" fillId="2" borderId="97" xfId="0" applyFont="1" applyFill="1" applyBorder="1" applyAlignment="1">
      <alignment horizontal="left" vertical="center"/>
    </xf>
    <xf numFmtId="0" fontId="1" fillId="2" borderId="98" xfId="0" applyFont="1" applyFill="1" applyBorder="1" applyAlignment="1">
      <alignment vertical="center" wrapText="1"/>
    </xf>
    <xf numFmtId="0" fontId="4" fillId="2" borderId="97" xfId="0" applyFont="1" applyFill="1" applyBorder="1" applyAlignment="1">
      <alignment horizontal="left" vertical="center" wrapText="1"/>
    </xf>
    <xf numFmtId="0" fontId="1" fillId="2" borderId="98" xfId="0" applyFont="1" applyFill="1" applyBorder="1" applyAlignment="1">
      <alignment horizontal="center" vertical="center" wrapText="1"/>
    </xf>
    <xf numFmtId="0" fontId="1" fillId="2" borderId="98" xfId="0" applyFont="1" applyFill="1" applyBorder="1" applyAlignment="1">
      <alignment vertical="center" wrapText="1"/>
    </xf>
    <xf numFmtId="0" fontId="1" fillId="2" borderId="98" xfId="0" applyFont="1" applyFill="1" applyBorder="1" applyAlignment="1">
      <alignment horizontal="center" vertical="center" wrapText="1"/>
    </xf>
    <xf numFmtId="0" fontId="1" fillId="2" borderId="99" xfId="0" applyFont="1" applyFill="1" applyBorder="1" applyAlignment="1">
      <alignment horizontal="left" vertical="center" wrapText="1"/>
    </xf>
    <xf numFmtId="0" fontId="12" fillId="0" borderId="99" xfId="0" applyFont="1" applyBorder="1" applyAlignment="1">
      <alignment horizontal="left" vertical="center"/>
    </xf>
    <xf numFmtId="0" fontId="11" fillId="2" borderId="98" xfId="0" applyFont="1" applyFill="1" applyBorder="1" applyAlignment="1">
      <alignment vertical="center" wrapText="1"/>
    </xf>
    <xf numFmtId="0" fontId="11" fillId="2" borderId="98" xfId="0" applyFont="1" applyFill="1" applyBorder="1" applyAlignment="1">
      <alignment horizontal="center" vertical="center" wrapText="1"/>
    </xf>
    <xf numFmtId="0" fontId="11" fillId="2" borderId="99" xfId="0" applyFont="1" applyFill="1" applyBorder="1" applyAlignment="1">
      <alignment horizontal="left" vertical="center" wrapText="1"/>
    </xf>
    <xf numFmtId="0" fontId="4" fillId="2" borderId="97" xfId="0" applyFont="1" applyFill="1" applyBorder="1" applyAlignment="1">
      <alignment horizontal="left" vertical="center" wrapText="1"/>
    </xf>
    <xf numFmtId="0" fontId="11" fillId="2" borderId="98" xfId="0" applyFont="1" applyFill="1" applyBorder="1" applyAlignment="1">
      <alignment vertical="center" wrapText="1"/>
    </xf>
    <xf numFmtId="0" fontId="4"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3" fillId="0" borderId="98" xfId="0" applyFont="1" applyBorder="1" applyAlignment="1">
      <alignment vertical="center"/>
    </xf>
    <xf numFmtId="0" fontId="3" fillId="2" borderId="99" xfId="0" applyFont="1" applyFill="1" applyBorder="1" applyAlignment="1">
      <alignment horizontal="left" vertical="center" wrapText="1"/>
    </xf>
    <xf numFmtId="0" fontId="1" fillId="0" borderId="99" xfId="0" applyFont="1" applyBorder="1" applyAlignment="1">
      <alignment horizontal="left" vertical="center" wrapText="1"/>
    </xf>
    <xf numFmtId="0" fontId="30" fillId="2" borderId="97" xfId="0" applyFont="1" applyFill="1" applyBorder="1" applyAlignment="1">
      <alignment horizontal="left" vertical="center" wrapText="1"/>
    </xf>
    <xf numFmtId="0" fontId="11" fillId="2" borderId="98" xfId="0" applyFont="1" applyFill="1" applyBorder="1" applyAlignment="1">
      <alignment horizontal="center" vertical="center" wrapText="1"/>
    </xf>
    <xf numFmtId="0" fontId="1" fillId="2" borderId="98" xfId="0" applyFont="1" applyFill="1" applyBorder="1" applyAlignment="1">
      <alignment horizontal="center"/>
    </xf>
    <xf numFmtId="0" fontId="35" fillId="0" borderId="99" xfId="0" applyFont="1" applyBorder="1" applyAlignment="1">
      <alignment horizontal="left"/>
    </xf>
    <xf numFmtId="0" fontId="11" fillId="2" borderId="99" xfId="0" applyFont="1" applyFill="1" applyBorder="1" applyAlignment="1">
      <alignment horizontal="left" wrapText="1"/>
    </xf>
    <xf numFmtId="0" fontId="3" fillId="2" borderId="99" xfId="0" applyFont="1" applyFill="1" applyBorder="1" applyAlignment="1">
      <alignment horizontal="left" vertical="center"/>
    </xf>
    <xf numFmtId="0" fontId="12" fillId="0" borderId="98" xfId="0" applyFont="1" applyBorder="1" applyAlignment="1">
      <alignment vertical="center"/>
    </xf>
    <xf numFmtId="0" fontId="1" fillId="0" borderId="0" xfId="0" applyFont="1"/>
    <xf numFmtId="0" fontId="4" fillId="2" borderId="100" xfId="0" applyFont="1" applyFill="1" applyBorder="1" applyAlignment="1">
      <alignment horizontal="left" vertical="center" wrapText="1"/>
    </xf>
    <xf numFmtId="0" fontId="1" fillId="2" borderId="101" xfId="0" applyFont="1" applyFill="1" applyBorder="1" applyAlignment="1">
      <alignment horizontal="center" vertical="center" wrapText="1"/>
    </xf>
    <xf numFmtId="0" fontId="1" fillId="2" borderId="101" xfId="0" applyFont="1" applyFill="1" applyBorder="1" applyAlignment="1">
      <alignment vertical="center" wrapText="1"/>
    </xf>
    <xf numFmtId="0" fontId="1" fillId="2" borderId="101" xfId="0" applyFont="1" applyFill="1" applyBorder="1" applyAlignment="1">
      <alignment horizontal="center" vertical="center" wrapText="1"/>
    </xf>
    <xf numFmtId="0" fontId="1" fillId="2" borderId="102" xfId="0" applyFont="1" applyFill="1" applyBorder="1" applyAlignment="1">
      <alignment horizontal="left" vertical="center" wrapText="1"/>
    </xf>
    <xf numFmtId="0" fontId="1" fillId="0" borderId="0" xfId="0" applyFont="1" applyAlignment="1">
      <alignment vertical="center"/>
    </xf>
    <xf numFmtId="0" fontId="2" fillId="3" borderId="10" xfId="0" applyFont="1" applyFill="1" applyBorder="1" applyAlignment="1">
      <alignment horizontal="left"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1" fillId="6" borderId="0" xfId="0" applyFont="1" applyFill="1" applyAlignment="1">
      <alignment horizontal="left" vertical="center"/>
    </xf>
    <xf numFmtId="0" fontId="4" fillId="2" borderId="14" xfId="0" applyFont="1" applyFill="1" applyBorder="1" applyAlignment="1">
      <alignment horizontal="left" vertical="center"/>
    </xf>
    <xf numFmtId="0" fontId="1" fillId="2" borderId="15" xfId="0" applyFont="1" applyFill="1" applyBorder="1" applyAlignment="1">
      <alignment horizontal="center" vertical="center"/>
    </xf>
    <xf numFmtId="0" fontId="1" fillId="2" borderId="15" xfId="0" applyFont="1" applyFill="1" applyBorder="1" applyAlignment="1">
      <alignment horizontal="left" vertical="center"/>
    </xf>
    <xf numFmtId="0" fontId="1" fillId="2" borderId="15" xfId="0" applyFont="1" applyFill="1" applyBorder="1" applyAlignment="1">
      <alignment horizontal="center" vertical="center" wrapText="1"/>
    </xf>
    <xf numFmtId="0" fontId="1" fillId="2" borderId="16" xfId="0" applyFont="1" applyFill="1" applyBorder="1" applyAlignment="1">
      <alignment horizontal="left" vertical="center"/>
    </xf>
    <xf numFmtId="0" fontId="30" fillId="2" borderId="14" xfId="0" applyFont="1" applyFill="1" applyBorder="1" applyAlignment="1">
      <alignment horizontal="left" vertical="center"/>
    </xf>
    <xf numFmtId="0" fontId="1" fillId="2" borderId="12" xfId="0" applyFont="1" applyFill="1" applyBorder="1" applyAlignment="1">
      <alignment horizontal="center" vertical="center"/>
    </xf>
    <xf numFmtId="0" fontId="4" fillId="2" borderId="17" xfId="0" applyFont="1" applyFill="1" applyBorder="1" applyAlignment="1">
      <alignment horizontal="left" vertical="center"/>
    </xf>
    <xf numFmtId="0" fontId="1" fillId="2" borderId="18" xfId="0" applyFont="1" applyFill="1" applyBorder="1" applyAlignment="1">
      <alignment horizontal="center" vertical="center"/>
    </xf>
    <xf numFmtId="0" fontId="1" fillId="2" borderId="18" xfId="0" applyFont="1" applyFill="1" applyBorder="1" applyAlignment="1">
      <alignment horizontal="left" vertical="center"/>
    </xf>
    <xf numFmtId="0" fontId="4" fillId="2" borderId="10" xfId="0" applyFont="1" applyFill="1" applyBorder="1" applyAlignment="1">
      <alignment horizontal="left" vertical="center"/>
    </xf>
    <xf numFmtId="0" fontId="1" fillId="2" borderId="12" xfId="0" applyFont="1" applyFill="1" applyBorder="1" applyAlignment="1">
      <alignment horizontal="center" vertical="center"/>
    </xf>
    <xf numFmtId="0" fontId="1" fillId="2" borderId="12" xfId="0" applyFont="1" applyFill="1" applyBorder="1" applyAlignment="1">
      <alignment horizontal="left" vertical="center"/>
    </xf>
    <xf numFmtId="0" fontId="11" fillId="2" borderId="15" xfId="0" applyFont="1" applyFill="1" applyBorder="1" applyAlignment="1">
      <alignment horizontal="left" vertical="center"/>
    </xf>
    <xf numFmtId="0" fontId="11" fillId="2" borderId="15" xfId="0" applyFont="1" applyFill="1" applyBorder="1" applyAlignment="1">
      <alignment horizontal="center" vertical="center"/>
    </xf>
    <xf numFmtId="0" fontId="11" fillId="2" borderId="16" xfId="0" applyFont="1" applyFill="1" applyBorder="1" applyAlignment="1">
      <alignment horizontal="left" vertical="center"/>
    </xf>
    <xf numFmtId="0" fontId="4" fillId="2" borderId="103" xfId="0" applyFont="1" applyFill="1" applyBorder="1" applyAlignment="1">
      <alignment horizontal="left" vertical="center" wrapText="1"/>
    </xf>
    <xf numFmtId="0" fontId="1" fillId="2" borderId="15" xfId="0" applyFont="1" applyFill="1" applyBorder="1" applyAlignment="1">
      <alignment horizontal="center" vertical="center" wrapText="1"/>
    </xf>
    <xf numFmtId="0" fontId="11" fillId="2" borderId="15" xfId="0" applyFont="1" applyFill="1" applyBorder="1" applyAlignment="1">
      <alignment horizontal="left" vertical="center" wrapText="1"/>
    </xf>
    <xf numFmtId="0" fontId="11" fillId="2" borderId="15" xfId="0" applyFont="1" applyFill="1" applyBorder="1" applyAlignment="1">
      <alignment horizontal="center" vertical="center" wrapText="1"/>
    </xf>
    <xf numFmtId="0" fontId="11" fillId="2" borderId="104" xfId="0" applyFont="1" applyFill="1" applyBorder="1" applyAlignment="1">
      <alignment horizontal="left" vertical="center" wrapText="1"/>
    </xf>
    <xf numFmtId="0" fontId="30" fillId="2" borderId="14" xfId="0" applyFont="1" applyFill="1" applyBorder="1" applyAlignment="1">
      <alignment horizontal="left" vertical="center"/>
    </xf>
    <xf numFmtId="0" fontId="1" fillId="2" borderId="15" xfId="0" applyFont="1" applyFill="1" applyBorder="1" applyAlignment="1">
      <alignment horizontal="center" vertical="center"/>
    </xf>
    <xf numFmtId="0" fontId="1" fillId="2" borderId="15" xfId="0" applyFont="1" applyFill="1" applyBorder="1" applyAlignment="1">
      <alignment horizontal="left" vertical="center"/>
    </xf>
    <xf numFmtId="0" fontId="4" fillId="2" borderId="105" xfId="0" applyFont="1" applyFill="1" applyBorder="1" applyAlignment="1">
      <alignment horizontal="left" vertical="center" wrapText="1"/>
    </xf>
    <xf numFmtId="0" fontId="1" fillId="2" borderId="106" xfId="0" applyFont="1" applyFill="1" applyBorder="1" applyAlignment="1">
      <alignment horizontal="center" vertical="center" wrapText="1"/>
    </xf>
    <xf numFmtId="0" fontId="11" fillId="2" borderId="106" xfId="0" applyFont="1" applyFill="1" applyBorder="1" applyAlignment="1">
      <alignment horizontal="left" vertical="center" wrapText="1"/>
    </xf>
    <xf numFmtId="0" fontId="11" fillId="2" borderId="106" xfId="0" applyFont="1" applyFill="1" applyBorder="1" applyAlignment="1">
      <alignment horizontal="center" vertical="center" wrapText="1"/>
    </xf>
    <xf numFmtId="0" fontId="11" fillId="2" borderId="107" xfId="0" applyFont="1" applyFill="1" applyBorder="1" applyAlignment="1">
      <alignment horizontal="left" vertical="center" wrapText="1"/>
    </xf>
    <xf numFmtId="0" fontId="4" fillId="2" borderId="14" xfId="0" applyFont="1" applyFill="1" applyBorder="1" applyAlignment="1">
      <alignment horizontal="left" vertical="center"/>
    </xf>
    <xf numFmtId="0" fontId="11" fillId="2" borderId="30" xfId="0" applyFont="1" applyFill="1" applyBorder="1" applyAlignment="1">
      <alignment horizontal="left" vertical="center" wrapText="1"/>
    </xf>
    <xf numFmtId="0" fontId="30" fillId="2" borderId="43" xfId="0" applyFont="1" applyFill="1" applyBorder="1" applyAlignment="1">
      <alignment horizontal="left" vertical="center"/>
    </xf>
    <xf numFmtId="0" fontId="1" fillId="2" borderId="30" xfId="0" applyFont="1" applyFill="1" applyBorder="1" applyAlignment="1">
      <alignment horizontal="center" vertical="center" wrapText="1"/>
    </xf>
    <xf numFmtId="0" fontId="11" fillId="2" borderId="30" xfId="0" applyFont="1" applyFill="1" applyBorder="1" applyAlignment="1">
      <alignment horizontal="left" vertical="center" wrapText="1"/>
    </xf>
    <xf numFmtId="0" fontId="11" fillId="2" borderId="30" xfId="0" applyFont="1" applyFill="1" applyBorder="1" applyAlignment="1">
      <alignment horizontal="center" vertical="center" wrapText="1"/>
    </xf>
    <xf numFmtId="0" fontId="11" fillId="2" borderId="23" xfId="0" applyFont="1" applyFill="1" applyBorder="1" applyAlignment="1">
      <alignment horizontal="left" vertical="center" wrapText="1"/>
    </xf>
    <xf numFmtId="0" fontId="30" fillId="2" borderId="44" xfId="0" applyFont="1" applyFill="1" applyBorder="1" applyAlignment="1">
      <alignment horizontal="left" vertical="center"/>
    </xf>
    <xf numFmtId="0" fontId="1" fillId="2" borderId="30" xfId="0" applyFont="1" applyFill="1" applyBorder="1" applyAlignment="1">
      <alignment horizontal="center" vertical="center" wrapText="1"/>
    </xf>
    <xf numFmtId="0" fontId="4" fillId="2" borderId="108" xfId="0" applyFont="1" applyFill="1" applyBorder="1" applyAlignment="1">
      <alignment horizontal="left" vertical="center" wrapText="1"/>
    </xf>
    <xf numFmtId="0" fontId="30" fillId="2" borderId="17" xfId="0" applyFont="1" applyFill="1" applyBorder="1" applyAlignment="1">
      <alignment horizontal="left" vertical="center"/>
    </xf>
    <xf numFmtId="0" fontId="11" fillId="2" borderId="58" xfId="0" applyFont="1" applyFill="1" applyBorder="1" applyAlignment="1">
      <alignment horizontal="left" vertical="center" wrapText="1"/>
    </xf>
    <xf numFmtId="0" fontId="30" fillId="2" borderId="64" xfId="0" applyFont="1" applyFill="1" applyBorder="1" applyAlignment="1">
      <alignment horizontal="left" vertical="center"/>
    </xf>
    <xf numFmtId="0" fontId="1" fillId="2" borderId="65" xfId="0" applyFont="1" applyFill="1" applyBorder="1" applyAlignment="1">
      <alignment horizontal="center" vertical="center"/>
    </xf>
    <xf numFmtId="0" fontId="11" fillId="2" borderId="65" xfId="0" applyFont="1" applyFill="1" applyBorder="1" applyAlignment="1">
      <alignment horizontal="left" vertical="center" wrapText="1"/>
    </xf>
    <xf numFmtId="0" fontId="30" fillId="2" borderId="10" xfId="0" applyFont="1" applyFill="1" applyBorder="1" applyAlignment="1">
      <alignment horizontal="left" vertical="center"/>
    </xf>
    <xf numFmtId="0" fontId="11" fillId="2" borderId="12" xfId="0" applyFont="1" applyFill="1" applyBorder="1" applyAlignment="1">
      <alignment horizontal="left" vertical="center" wrapText="1"/>
    </xf>
    <xf numFmtId="0" fontId="4" fillId="2" borderId="109" xfId="0" applyFont="1" applyFill="1" applyBorder="1" applyAlignment="1">
      <alignment horizontal="left" vertical="center" wrapText="1"/>
    </xf>
    <xf numFmtId="0" fontId="1" fillId="2" borderId="110" xfId="0" applyFont="1" applyFill="1" applyBorder="1" applyAlignment="1">
      <alignment horizontal="center" vertical="center" wrapText="1"/>
    </xf>
    <xf numFmtId="0" fontId="11" fillId="2" borderId="110" xfId="0" applyFont="1" applyFill="1" applyBorder="1" applyAlignment="1">
      <alignment horizontal="left" vertical="center" wrapText="1"/>
    </xf>
    <xf numFmtId="0" fontId="11" fillId="2" borderId="110" xfId="0" applyFont="1" applyFill="1" applyBorder="1" applyAlignment="1">
      <alignment horizontal="center" vertical="center" wrapText="1"/>
    </xf>
    <xf numFmtId="0" fontId="11" fillId="2" borderId="111" xfId="0" applyFont="1" applyFill="1" applyBorder="1" applyAlignment="1">
      <alignment horizontal="left" vertical="center" wrapText="1"/>
    </xf>
    <xf numFmtId="0" fontId="4" fillId="2" borderId="112" xfId="0" applyFont="1" applyFill="1" applyBorder="1" applyAlignment="1">
      <alignment horizontal="left" vertical="center" wrapText="1"/>
    </xf>
    <xf numFmtId="0" fontId="1" fillId="2" borderId="113" xfId="0" applyFont="1" applyFill="1" applyBorder="1" applyAlignment="1">
      <alignment horizontal="center" vertical="center" wrapText="1"/>
    </xf>
    <xf numFmtId="0" fontId="11" fillId="2" borderId="113" xfId="0" applyFont="1" applyFill="1" applyBorder="1" applyAlignment="1">
      <alignment horizontal="left" vertical="center" wrapText="1"/>
    </xf>
    <xf numFmtId="0" fontId="11" fillId="2" borderId="113" xfId="0" applyFont="1" applyFill="1" applyBorder="1" applyAlignment="1">
      <alignment horizontal="center" vertical="center" wrapText="1"/>
    </xf>
    <xf numFmtId="0" fontId="11" fillId="2" borderId="114" xfId="0" applyFont="1" applyFill="1" applyBorder="1" applyAlignment="1">
      <alignment horizontal="left" vertical="center" wrapText="1"/>
    </xf>
    <xf numFmtId="0" fontId="4" fillId="2" borderId="115" xfId="0" applyFont="1" applyFill="1" applyBorder="1" applyAlignment="1">
      <alignment horizontal="left" vertical="center"/>
    </xf>
    <xf numFmtId="0" fontId="1" fillId="2" borderId="113" xfId="0" applyFont="1" applyFill="1" applyBorder="1" applyAlignment="1">
      <alignment horizontal="center" vertical="center"/>
    </xf>
    <xf numFmtId="0" fontId="1" fillId="2" borderId="113" xfId="0" applyFont="1" applyFill="1" applyBorder="1" applyAlignment="1">
      <alignment horizontal="left" vertical="center"/>
    </xf>
    <xf numFmtId="0" fontId="1" fillId="2" borderId="116" xfId="0" applyFont="1" applyFill="1" applyBorder="1" applyAlignment="1">
      <alignment horizontal="left" vertical="center"/>
    </xf>
    <xf numFmtId="0" fontId="4" fillId="2" borderId="112" xfId="0" applyFont="1" applyFill="1" applyBorder="1" applyAlignment="1">
      <alignment horizontal="left" vertical="center" wrapText="1"/>
    </xf>
    <xf numFmtId="0" fontId="1" fillId="2" borderId="113" xfId="0" applyFont="1" applyFill="1" applyBorder="1" applyAlignment="1">
      <alignment horizontal="center" vertical="center" wrapText="1"/>
    </xf>
    <xf numFmtId="0" fontId="11" fillId="2" borderId="113" xfId="0" applyFont="1" applyFill="1" applyBorder="1" applyAlignment="1">
      <alignment horizontal="left" vertical="center" wrapText="1"/>
    </xf>
    <xf numFmtId="0" fontId="30" fillId="2" borderId="115" xfId="0" applyFont="1" applyFill="1" applyBorder="1" applyAlignment="1">
      <alignment horizontal="left" vertical="center"/>
    </xf>
    <xf numFmtId="0" fontId="1" fillId="2" borderId="113" xfId="0" applyFont="1" applyFill="1" applyBorder="1" applyAlignment="1">
      <alignment horizontal="center" vertical="center"/>
    </xf>
    <xf numFmtId="0" fontId="11" fillId="2" borderId="113" xfId="0" applyFont="1" applyFill="1" applyBorder="1" applyAlignment="1">
      <alignment horizontal="center" vertical="center"/>
    </xf>
    <xf numFmtId="0" fontId="1" fillId="2" borderId="117" xfId="0" applyFont="1" applyFill="1" applyBorder="1" applyAlignment="1">
      <alignment horizontal="left" vertical="center"/>
    </xf>
    <xf numFmtId="0" fontId="4" fillId="2" borderId="115" xfId="0" applyFont="1" applyFill="1" applyBorder="1" applyAlignment="1">
      <alignment horizontal="left" vertical="center"/>
    </xf>
    <xf numFmtId="0" fontId="29" fillId="2" borderId="113" xfId="0" applyFont="1" applyFill="1" applyBorder="1" applyAlignment="1">
      <alignment horizontal="left" vertical="center"/>
    </xf>
    <xf numFmtId="0" fontId="29" fillId="2" borderId="116" xfId="0" applyFont="1" applyFill="1" applyBorder="1" applyAlignment="1">
      <alignment horizontal="left" vertical="center"/>
    </xf>
    <xf numFmtId="0" fontId="30" fillId="2" borderId="115" xfId="0" applyFont="1" applyFill="1" applyBorder="1" applyAlignment="1">
      <alignment horizontal="left" vertical="center"/>
    </xf>
    <xf numFmtId="0" fontId="1" fillId="2" borderId="113" xfId="0" applyFont="1" applyFill="1" applyBorder="1" applyAlignment="1">
      <alignment horizontal="left" vertical="center"/>
    </xf>
    <xf numFmtId="0" fontId="0" fillId="2" borderId="113" xfId="0" applyFill="1" applyBorder="1" applyAlignment="1">
      <alignment horizontal="left" vertical="center"/>
    </xf>
    <xf numFmtId="0" fontId="4" fillId="2" borderId="118" xfId="0" applyFont="1" applyFill="1" applyBorder="1" applyAlignment="1">
      <alignment horizontal="left" vertical="center"/>
    </xf>
    <xf numFmtId="0" fontId="1" fillId="2" borderId="119" xfId="0" applyFont="1" applyFill="1" applyBorder="1" applyAlignment="1">
      <alignment horizontal="center" vertical="center"/>
    </xf>
    <xf numFmtId="0" fontId="1" fillId="2" borderId="119" xfId="0" applyFont="1" applyFill="1" applyBorder="1" applyAlignment="1">
      <alignment horizontal="left" vertical="center"/>
    </xf>
    <xf numFmtId="0" fontId="1" fillId="2" borderId="119" xfId="0" applyFont="1" applyFill="1" applyBorder="1" applyAlignment="1">
      <alignment horizontal="center" vertical="center" wrapText="1"/>
    </xf>
    <xf numFmtId="0" fontId="1" fillId="2" borderId="120" xfId="0" applyFont="1" applyFill="1" applyBorder="1" applyAlignment="1">
      <alignment horizontal="left" vertical="center"/>
    </xf>
    <xf numFmtId="0" fontId="0" fillId="2" borderId="15" xfId="0" applyFill="1" applyBorder="1" applyAlignment="1">
      <alignment horizontal="center" vertical="center" wrapText="1"/>
    </xf>
    <xf numFmtId="0" fontId="31" fillId="2" borderId="18" xfId="0" applyFont="1" applyFill="1" applyBorder="1" applyAlignment="1">
      <alignment horizontal="left" vertical="center" wrapText="1"/>
    </xf>
    <xf numFmtId="0" fontId="31" fillId="2" borderId="16" xfId="0" applyFont="1" applyFill="1" applyBorder="1" applyAlignment="1">
      <alignment horizontal="left" vertical="center" wrapText="1"/>
    </xf>
    <xf numFmtId="0" fontId="4" fillId="2" borderId="64" xfId="0" applyFont="1" applyFill="1" applyBorder="1" applyAlignment="1">
      <alignment horizontal="left" vertical="center"/>
    </xf>
    <xf numFmtId="0" fontId="31" fillId="2" borderId="65" xfId="0" applyFont="1" applyFill="1" applyBorder="1" applyAlignment="1">
      <alignment horizontal="left" vertical="center" wrapText="1"/>
    </xf>
    <xf numFmtId="0" fontId="31" fillId="2" borderId="12"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31" fillId="2" borderId="16" xfId="0" applyFont="1" applyFill="1" applyBorder="1" applyAlignment="1">
      <alignment horizontal="left" vertical="center"/>
    </xf>
    <xf numFmtId="0" fontId="29" fillId="2" borderId="18" xfId="0" applyFont="1" applyFill="1" applyBorder="1" applyAlignment="1">
      <alignment horizontal="left" vertical="center"/>
    </xf>
    <xf numFmtId="0" fontId="1" fillId="2" borderId="16" xfId="0" applyFont="1" applyFill="1" applyBorder="1" applyAlignment="1">
      <alignment horizontal="left" vertical="center" wrapText="1"/>
    </xf>
    <xf numFmtId="0" fontId="29" fillId="2" borderId="65" xfId="0" applyFont="1" applyFill="1" applyBorder="1" applyAlignment="1">
      <alignment horizontal="left" vertical="center"/>
    </xf>
    <xf numFmtId="0" fontId="29" fillId="2" borderId="12" xfId="0" applyFont="1" applyFill="1" applyBorder="1" applyAlignment="1">
      <alignment horizontal="left" vertical="center"/>
    </xf>
    <xf numFmtId="0" fontId="4" fillId="2" borderId="121" xfId="0" applyFont="1" applyFill="1" applyBorder="1" applyAlignment="1">
      <alignment horizontal="left" vertical="center" wrapText="1"/>
    </xf>
    <xf numFmtId="0" fontId="1" fillId="2" borderId="67" xfId="0" applyFont="1" applyFill="1" applyBorder="1" applyAlignment="1">
      <alignment horizontal="center" vertical="center" wrapText="1"/>
    </xf>
    <xf numFmtId="0" fontId="11" fillId="2" borderId="67" xfId="0" applyFont="1" applyFill="1" applyBorder="1" applyAlignment="1">
      <alignment vertical="center" wrapText="1"/>
    </xf>
    <xf numFmtId="0" fontId="11" fillId="2" borderId="67" xfId="0" applyFont="1" applyFill="1" applyBorder="1" applyAlignment="1">
      <alignment horizontal="center" vertical="center" wrapText="1"/>
    </xf>
    <xf numFmtId="0" fontId="11" fillId="2" borderId="68" xfId="0" applyFont="1" applyFill="1" applyBorder="1" applyAlignment="1">
      <alignment vertical="center" wrapText="1"/>
    </xf>
    <xf numFmtId="0" fontId="4" fillId="2" borderId="122" xfId="0" applyFont="1" applyFill="1" applyBorder="1" applyAlignment="1">
      <alignment horizontal="left" vertical="center" wrapText="1"/>
    </xf>
    <xf numFmtId="0" fontId="4" fillId="2" borderId="66" xfId="0" applyFont="1" applyFill="1" applyBorder="1" applyAlignment="1">
      <alignment horizontal="left" vertical="center" wrapText="1"/>
    </xf>
    <xf numFmtId="0" fontId="1" fillId="2" borderId="67" xfId="0" applyFont="1" applyFill="1" applyBorder="1" applyAlignment="1">
      <alignment vertical="center" wrapText="1"/>
    </xf>
    <xf numFmtId="0" fontId="1" fillId="2" borderId="67" xfId="0" applyFont="1" applyFill="1" applyBorder="1" applyAlignment="1">
      <alignment horizontal="center" vertical="center" wrapText="1"/>
    </xf>
    <xf numFmtId="0" fontId="1" fillId="2" borderId="68" xfId="0" applyFont="1" applyFill="1" applyBorder="1" applyAlignment="1">
      <alignment vertical="center" wrapText="1"/>
    </xf>
    <xf numFmtId="0" fontId="4" fillId="2" borderId="108" xfId="0" applyFont="1" applyFill="1" applyBorder="1" applyAlignment="1">
      <alignment horizontal="left" vertical="center" wrapText="1"/>
    </xf>
    <xf numFmtId="0" fontId="1" fillId="2" borderId="113" xfId="0" applyFont="1" applyFill="1" applyBorder="1" applyAlignment="1">
      <alignment horizontal="left" vertical="center" wrapText="1"/>
    </xf>
    <xf numFmtId="0" fontId="30" fillId="2" borderId="112" xfId="0" applyFont="1" applyFill="1" applyBorder="1" applyAlignment="1">
      <alignment horizontal="left" vertical="center" wrapText="1"/>
    </xf>
    <xf numFmtId="0" fontId="11" fillId="2" borderId="113" xfId="0" applyFont="1" applyFill="1" applyBorder="1" applyAlignment="1">
      <alignment horizontal="center" vertical="center" wrapText="1"/>
    </xf>
    <xf numFmtId="0" fontId="30" fillId="2" borderId="123" xfId="0" applyFont="1" applyFill="1" applyBorder="1" applyAlignment="1">
      <alignment horizontal="left" vertical="center" wrapText="1"/>
    </xf>
    <xf numFmtId="0" fontId="11" fillId="2" borderId="124" xfId="0" applyFont="1" applyFill="1" applyBorder="1" applyAlignment="1">
      <alignment horizontal="center" vertical="center" wrapText="1"/>
    </xf>
    <xf numFmtId="0" fontId="11" fillId="2" borderId="124" xfId="0" applyFont="1" applyFill="1" applyBorder="1" applyAlignment="1">
      <alignment horizontal="left" vertical="center" wrapText="1"/>
    </xf>
    <xf numFmtId="0" fontId="11" fillId="2" borderId="124" xfId="0" applyFont="1" applyFill="1" applyBorder="1" applyAlignment="1">
      <alignment horizontal="center" vertical="center" wrapText="1"/>
    </xf>
    <xf numFmtId="0" fontId="11" fillId="2" borderId="125" xfId="0" applyFont="1" applyFill="1" applyBorder="1" applyAlignment="1">
      <alignment horizontal="left" vertical="center" wrapText="1"/>
    </xf>
    <xf numFmtId="0" fontId="1" fillId="2" borderId="16" xfId="0" applyFont="1" applyFill="1" applyBorder="1" applyAlignment="1">
      <alignment horizontal="center" vertical="center"/>
    </xf>
    <xf numFmtId="0" fontId="36" fillId="2" borderId="14" xfId="0" applyFont="1" applyFill="1" applyBorder="1" applyAlignment="1">
      <alignment horizontal="left" vertical="center"/>
    </xf>
    <xf numFmtId="0" fontId="1" fillId="2" borderId="19" xfId="0" applyFont="1" applyFill="1" applyBorder="1" applyAlignment="1">
      <alignment horizontal="left" vertical="center"/>
    </xf>
    <xf numFmtId="0" fontId="11" fillId="2" borderId="114" xfId="0" applyFont="1" applyFill="1" applyBorder="1" applyAlignment="1">
      <alignment horizontal="left" wrapText="1"/>
    </xf>
    <xf numFmtId="0" fontId="4" fillId="2" borderId="123" xfId="0" applyFont="1" applyFill="1" applyBorder="1" applyAlignment="1">
      <alignment horizontal="left" vertical="center" wrapText="1"/>
    </xf>
    <xf numFmtId="0" fontId="1" fillId="2" borderId="124" xfId="0" applyFont="1" applyFill="1" applyBorder="1" applyAlignment="1">
      <alignment horizontal="center" vertical="center" wrapText="1"/>
    </xf>
    <xf numFmtId="0" fontId="20" fillId="2" borderId="113" xfId="0" applyFont="1" applyFill="1" applyBorder="1" applyAlignment="1">
      <alignment horizontal="center" vertical="center"/>
    </xf>
    <xf numFmtId="0" fontId="20" fillId="2" borderId="116" xfId="0" applyFont="1" applyFill="1" applyBorder="1" applyAlignment="1">
      <alignment horizontal="left" vertical="center"/>
    </xf>
    <xf numFmtId="0" fontId="20" fillId="2" borderId="113" xfId="0" applyFont="1" applyFill="1" applyBorder="1" applyAlignment="1">
      <alignment horizontal="center" vertical="center" wrapText="1"/>
    </xf>
    <xf numFmtId="0" fontId="11" fillId="2" borderId="116" xfId="0" applyFont="1" applyFill="1" applyBorder="1" applyAlignment="1">
      <alignment horizontal="left" vertical="center"/>
    </xf>
    <xf numFmtId="0" fontId="4" fillId="2" borderId="126" xfId="0" applyFont="1" applyFill="1" applyBorder="1" applyAlignment="1">
      <alignment horizontal="left" vertical="center"/>
    </xf>
    <xf numFmtId="0" fontId="1" fillId="2" borderId="124" xfId="0" applyFont="1" applyFill="1" applyBorder="1" applyAlignment="1">
      <alignment horizontal="center" vertical="center"/>
    </xf>
    <xf numFmtId="0" fontId="4" fillId="2" borderId="127" xfId="0" applyFont="1" applyFill="1" applyBorder="1" applyAlignment="1">
      <alignment horizontal="left" vertical="center" wrapText="1"/>
    </xf>
    <xf numFmtId="0" fontId="1" fillId="2" borderId="128" xfId="0" applyFont="1" applyFill="1" applyBorder="1" applyAlignment="1">
      <alignment horizontal="center" vertical="center" wrapText="1"/>
    </xf>
    <xf numFmtId="0" fontId="11" fillId="2" borderId="128" xfId="0" applyFont="1" applyFill="1" applyBorder="1" applyAlignment="1">
      <alignment horizontal="left" vertical="center" wrapText="1"/>
    </xf>
    <xf numFmtId="0" fontId="11" fillId="2" borderId="128" xfId="0" applyFont="1" applyFill="1" applyBorder="1" applyAlignment="1">
      <alignment horizontal="center" vertical="center" wrapText="1"/>
    </xf>
    <xf numFmtId="0" fontId="11" fillId="2" borderId="129" xfId="0" applyFont="1" applyFill="1" applyBorder="1" applyAlignment="1">
      <alignment horizontal="left" vertical="center" wrapText="1"/>
    </xf>
    <xf numFmtId="0" fontId="4" fillId="2" borderId="130" xfId="0" applyFont="1" applyFill="1" applyBorder="1" applyAlignment="1">
      <alignment horizontal="left" vertical="center" wrapText="1"/>
    </xf>
    <xf numFmtId="0" fontId="1" fillId="2" borderId="131" xfId="0" applyFont="1" applyFill="1" applyBorder="1" applyAlignment="1">
      <alignment horizontal="center" vertical="center" wrapText="1"/>
    </xf>
    <xf numFmtId="0" fontId="11" fillId="2" borderId="131" xfId="0" applyFont="1" applyFill="1" applyBorder="1" applyAlignment="1">
      <alignment horizontal="left" vertical="center" wrapText="1"/>
    </xf>
    <xf numFmtId="0" fontId="11" fillId="2" borderId="131" xfId="0" applyFont="1" applyFill="1" applyBorder="1" applyAlignment="1">
      <alignment horizontal="center" vertical="center" wrapText="1"/>
    </xf>
    <xf numFmtId="0" fontId="11" fillId="2" borderId="132" xfId="0" applyFont="1" applyFill="1" applyBorder="1" applyAlignment="1">
      <alignment horizontal="left" vertical="center" wrapText="1"/>
    </xf>
    <xf numFmtId="0" fontId="4" fillId="2" borderId="130" xfId="0" applyFont="1" applyFill="1" applyBorder="1" applyAlignment="1">
      <alignment horizontal="left" vertical="center" wrapText="1"/>
    </xf>
    <xf numFmtId="0" fontId="1" fillId="2" borderId="131" xfId="0" applyFont="1" applyFill="1" applyBorder="1" applyAlignment="1">
      <alignment horizontal="center" vertical="center" wrapText="1"/>
    </xf>
    <xf numFmtId="0" fontId="11" fillId="2" borderId="131" xfId="0" applyFont="1" applyFill="1" applyBorder="1" applyAlignment="1">
      <alignment horizontal="left" vertical="center" wrapText="1"/>
    </xf>
    <xf numFmtId="0" fontId="11" fillId="2" borderId="133" xfId="0" applyFont="1" applyFill="1" applyBorder="1" applyAlignment="1">
      <alignment horizontal="left" vertical="center" wrapText="1"/>
    </xf>
    <xf numFmtId="0" fontId="11" fillId="2" borderId="131" xfId="0" applyFont="1" applyFill="1" applyBorder="1" applyAlignment="1">
      <alignment vertical="center" wrapText="1"/>
    </xf>
    <xf numFmtId="0" fontId="4" fillId="2" borderId="134" xfId="0" applyFont="1" applyFill="1" applyBorder="1" applyAlignment="1">
      <alignment horizontal="left" vertical="center"/>
    </xf>
    <xf numFmtId="0" fontId="11" fillId="2" borderId="131" xfId="0" applyFont="1" applyFill="1" applyBorder="1" applyAlignment="1">
      <alignment vertical="center" wrapText="1"/>
    </xf>
    <xf numFmtId="0" fontId="4" fillId="2" borderId="134" xfId="0" applyFont="1" applyFill="1" applyBorder="1" applyAlignment="1">
      <alignment horizontal="left" vertical="center"/>
    </xf>
    <xf numFmtId="0" fontId="1" fillId="2" borderId="131" xfId="0" applyFont="1" applyFill="1" applyBorder="1" applyAlignment="1">
      <alignment horizontal="center" vertical="center"/>
    </xf>
    <xf numFmtId="0" fontId="1" fillId="2" borderId="135" xfId="0" applyFont="1" applyFill="1" applyBorder="1" applyAlignment="1">
      <alignment horizontal="left" vertical="center"/>
    </xf>
    <xf numFmtId="0" fontId="4" fillId="2" borderId="136" xfId="0" applyFont="1" applyFill="1" applyBorder="1" applyAlignment="1">
      <alignment horizontal="left" vertical="center" wrapText="1"/>
    </xf>
    <xf numFmtId="0" fontId="1" fillId="2" borderId="137" xfId="0" applyFont="1" applyFill="1" applyBorder="1" applyAlignment="1">
      <alignment horizontal="center" vertical="center" wrapText="1"/>
    </xf>
    <xf numFmtId="0" fontId="11" fillId="2" borderId="137" xfId="0" applyFont="1" applyFill="1" applyBorder="1" applyAlignment="1">
      <alignment horizontal="left" vertical="center" wrapText="1"/>
    </xf>
    <xf numFmtId="0" fontId="11" fillId="2" borderId="137" xfId="0" applyFont="1" applyFill="1" applyBorder="1" applyAlignment="1">
      <alignment horizontal="center" vertical="center" wrapText="1"/>
    </xf>
    <xf numFmtId="0" fontId="11" fillId="2" borderId="138" xfId="0" applyFont="1" applyFill="1" applyBorder="1" applyAlignment="1">
      <alignment horizontal="left" vertical="center" wrapText="1"/>
    </xf>
    <xf numFmtId="0" fontId="12" fillId="2" borderId="15" xfId="0" applyFont="1" applyFill="1" applyBorder="1" applyAlignment="1">
      <alignment horizontal="center" vertical="center" wrapText="1"/>
    </xf>
    <xf numFmtId="0" fontId="4" fillId="2" borderId="14" xfId="0" applyFont="1" applyFill="1" applyBorder="1" applyAlignment="1">
      <alignment horizontal="left" vertical="center" wrapText="1"/>
    </xf>
    <xf numFmtId="0" fontId="4" fillId="2" borderId="86" xfId="0" applyFont="1" applyFill="1" applyBorder="1" applyAlignment="1">
      <alignment horizontal="left" vertical="center" wrapText="1"/>
    </xf>
    <xf numFmtId="0" fontId="1" fillId="2" borderId="87" xfId="0" applyFont="1" applyFill="1" applyBorder="1" applyAlignment="1">
      <alignment horizontal="center" vertical="center" wrapText="1"/>
    </xf>
    <xf numFmtId="0" fontId="1" fillId="2" borderId="87" xfId="0" applyFont="1" applyFill="1" applyBorder="1" applyAlignment="1">
      <alignment horizontal="left" vertical="center" wrapText="1"/>
    </xf>
    <xf numFmtId="0" fontId="1" fillId="2" borderId="87" xfId="0" applyFont="1" applyFill="1" applyBorder="1" applyAlignment="1">
      <alignment horizontal="center" vertical="center" wrapText="1"/>
    </xf>
    <xf numFmtId="0" fontId="1" fillId="2" borderId="88" xfId="0" applyFont="1" applyFill="1" applyBorder="1" applyAlignment="1">
      <alignment horizontal="left" vertical="center" wrapText="1"/>
    </xf>
    <xf numFmtId="0" fontId="0" fillId="2" borderId="15" xfId="0" applyFill="1" applyBorder="1" applyAlignment="1">
      <alignment horizontal="center" vertical="center"/>
    </xf>
    <xf numFmtId="0" fontId="0" fillId="2" borderId="16" xfId="0" applyFill="1" applyBorder="1" applyAlignment="1">
      <alignment horizontal="left" vertical="center"/>
    </xf>
    <xf numFmtId="0" fontId="18" fillId="2" borderId="0" xfId="1" applyFill="1"/>
    <xf numFmtId="0" fontId="2" fillId="3" borderId="0" xfId="1" applyFont="1" applyFill="1" applyAlignment="1">
      <alignment horizontal="left" vertical="center" wrapText="1"/>
    </xf>
    <xf numFmtId="0" fontId="16" fillId="3" borderId="0" xfId="1" applyFont="1" applyFill="1" applyAlignment="1">
      <alignment horizontal="left" vertical="center" wrapText="1"/>
    </xf>
    <xf numFmtId="0" fontId="37" fillId="3" borderId="0" xfId="1" applyFont="1" applyFill="1" applyAlignment="1">
      <alignment horizontal="left" vertical="center" wrapText="1"/>
    </xf>
    <xf numFmtId="0" fontId="4" fillId="2" borderId="0" xfId="1" applyFont="1" applyFill="1" applyAlignment="1">
      <alignment horizontal="left" vertical="center"/>
    </xf>
    <xf numFmtId="0" fontId="1" fillId="2" borderId="0" xfId="1" applyFont="1" applyFill="1" applyAlignment="1">
      <alignment horizontal="center" vertical="center"/>
    </xf>
    <xf numFmtId="0" fontId="1" fillId="2" borderId="0" xfId="1" applyFont="1" applyFill="1" applyAlignment="1">
      <alignment horizontal="left" vertical="center"/>
    </xf>
    <xf numFmtId="0" fontId="2" fillId="3" borderId="139" xfId="1" applyFont="1" applyFill="1" applyBorder="1" applyAlignment="1">
      <alignment horizontal="left" vertical="center" wrapText="1"/>
    </xf>
    <xf numFmtId="0" fontId="2" fillId="3" borderId="140" xfId="1" applyFont="1" applyFill="1" applyBorder="1" applyAlignment="1">
      <alignment horizontal="center" vertical="center" wrapText="1"/>
    </xf>
    <xf numFmtId="0" fontId="2" fillId="3" borderId="140" xfId="1" applyFont="1" applyFill="1" applyBorder="1" applyAlignment="1">
      <alignment horizontal="left" vertical="center" wrapText="1"/>
    </xf>
    <xf numFmtId="0" fontId="2" fillId="3" borderId="141" xfId="1" applyFont="1" applyFill="1" applyBorder="1" applyAlignment="1">
      <alignment horizontal="left" vertical="center" wrapText="1"/>
    </xf>
    <xf numFmtId="0" fontId="1" fillId="6" borderId="0" xfId="1" applyFont="1" applyFill="1" applyAlignment="1">
      <alignment horizontal="left" vertical="center"/>
    </xf>
    <xf numFmtId="0" fontId="4" fillId="2" borderId="142" xfId="1" applyFont="1" applyFill="1" applyBorder="1" applyAlignment="1">
      <alignment horizontal="left" vertical="center"/>
    </xf>
    <xf numFmtId="0" fontId="1" fillId="2" borderId="69" xfId="1" applyFont="1" applyFill="1" applyBorder="1" applyAlignment="1">
      <alignment horizontal="center" vertical="center"/>
    </xf>
    <xf numFmtId="0" fontId="1" fillId="2" borderId="69" xfId="1" applyFont="1" applyFill="1" applyBorder="1" applyAlignment="1">
      <alignment horizontal="left" vertical="center" wrapText="1"/>
    </xf>
    <xf numFmtId="0" fontId="1" fillId="2" borderId="143" xfId="1" applyFont="1" applyFill="1" applyBorder="1" applyAlignment="1">
      <alignment horizontal="left" vertical="center"/>
    </xf>
    <xf numFmtId="0" fontId="1" fillId="2" borderId="69" xfId="1" applyFont="1" applyFill="1" applyBorder="1" applyAlignment="1">
      <alignment horizontal="left" vertical="center"/>
    </xf>
    <xf numFmtId="0" fontId="4" fillId="2" borderId="142" xfId="1" applyFont="1" applyFill="1" applyBorder="1" applyAlignment="1">
      <alignment horizontal="left" vertical="center"/>
    </xf>
    <xf numFmtId="0" fontId="11" fillId="2" borderId="69" xfId="1" applyFont="1" applyFill="1" applyBorder="1" applyAlignment="1">
      <alignment horizontal="center" vertical="center"/>
    </xf>
    <xf numFmtId="0" fontId="11" fillId="2" borderId="69" xfId="1" applyFont="1" applyFill="1" applyBorder="1" applyAlignment="1">
      <alignment horizontal="left" vertical="center"/>
    </xf>
    <xf numFmtId="0" fontId="11" fillId="2" borderId="69" xfId="1" applyFont="1" applyFill="1" applyBorder="1" applyAlignment="1">
      <alignment horizontal="center" vertical="center"/>
    </xf>
    <xf numFmtId="0" fontId="11" fillId="2" borderId="69" xfId="1" applyFont="1" applyFill="1" applyBorder="1" applyAlignment="1">
      <alignment horizontal="left" vertical="center"/>
    </xf>
    <xf numFmtId="0" fontId="11" fillId="2" borderId="143" xfId="1" applyFont="1" applyFill="1" applyBorder="1" applyAlignment="1">
      <alignment horizontal="left" vertical="center"/>
    </xf>
    <xf numFmtId="0" fontId="30" fillId="2" borderId="142" xfId="1" applyFont="1" applyFill="1" applyBorder="1" applyAlignment="1">
      <alignment horizontal="left" vertical="center"/>
    </xf>
    <xf numFmtId="0" fontId="11" fillId="2" borderId="69" xfId="1" applyFont="1" applyFill="1" applyBorder="1" applyAlignment="1">
      <alignment horizontal="center" vertical="center" wrapText="1"/>
    </xf>
    <xf numFmtId="0" fontId="11" fillId="2" borderId="143" xfId="1" applyFont="1" applyFill="1" applyBorder="1" applyAlignment="1">
      <alignment horizontal="left" vertical="center" wrapText="1"/>
    </xf>
    <xf numFmtId="0" fontId="30" fillId="2" borderId="142" xfId="1" applyFont="1" applyFill="1" applyBorder="1" applyAlignment="1">
      <alignment horizontal="left" vertical="center"/>
    </xf>
    <xf numFmtId="0" fontId="11" fillId="2" borderId="69" xfId="1" applyFont="1" applyFill="1" applyBorder="1" applyAlignment="1">
      <alignment horizontal="left" vertical="center" wrapText="1"/>
    </xf>
    <xf numFmtId="0" fontId="11" fillId="2" borderId="143" xfId="3" applyFont="1" applyFill="1" applyBorder="1" applyAlignment="1">
      <alignment horizontal="left" vertical="center"/>
    </xf>
    <xf numFmtId="0" fontId="1" fillId="2" borderId="69" xfId="1" applyFont="1" applyFill="1" applyBorder="1" applyAlignment="1">
      <alignment horizontal="center" vertical="center"/>
    </xf>
    <xf numFmtId="0" fontId="1" fillId="2" borderId="69" xfId="1" applyFont="1" applyFill="1" applyBorder="1" applyAlignment="1">
      <alignment horizontal="center" vertical="center" wrapText="1"/>
    </xf>
    <xf numFmtId="0" fontId="1" fillId="2" borderId="143" xfId="1" applyFont="1" applyFill="1" applyBorder="1" applyAlignment="1">
      <alignment horizontal="left" vertical="center" wrapText="1"/>
    </xf>
    <xf numFmtId="0" fontId="4" fillId="2" borderId="142" xfId="1" applyFont="1" applyFill="1" applyBorder="1" applyAlignment="1">
      <alignment horizontal="left" vertical="center" wrapText="1"/>
    </xf>
    <xf numFmtId="0" fontId="1" fillId="2" borderId="69" xfId="1" applyFont="1" applyFill="1" applyBorder="1" applyAlignment="1">
      <alignment horizontal="center" vertical="center" wrapText="1"/>
    </xf>
    <xf numFmtId="0" fontId="18" fillId="0" borderId="0" xfId="1"/>
    <xf numFmtId="0" fontId="12" fillId="0" borderId="143" xfId="1" applyFont="1" applyBorder="1" applyAlignment="1">
      <alignment vertical="center"/>
    </xf>
    <xf numFmtId="0" fontId="4" fillId="2" borderId="142" xfId="1" applyFont="1" applyFill="1" applyBorder="1" applyAlignment="1">
      <alignment horizontal="left" vertical="center" wrapText="1"/>
    </xf>
    <xf numFmtId="0" fontId="12" fillId="0" borderId="0" xfId="1" applyFont="1"/>
    <xf numFmtId="0" fontId="31" fillId="0" borderId="0" xfId="1" applyFont="1"/>
    <xf numFmtId="0" fontId="1" fillId="2" borderId="69" xfId="1" applyFont="1" applyFill="1" applyBorder="1" applyAlignment="1">
      <alignment horizontal="left" vertical="center"/>
    </xf>
    <xf numFmtId="0" fontId="11" fillId="2" borderId="23" xfId="1" applyFont="1" applyFill="1" applyBorder="1" applyAlignment="1">
      <alignment horizontal="left" vertical="center"/>
    </xf>
    <xf numFmtId="0" fontId="11" fillId="2" borderId="69" xfId="1" applyFont="1" applyFill="1" applyBorder="1" applyAlignment="1">
      <alignment horizontal="left" vertical="center" wrapText="1"/>
    </xf>
    <xf numFmtId="0" fontId="1" fillId="2" borderId="0" xfId="1" applyFont="1" applyFill="1"/>
    <xf numFmtId="0" fontId="1" fillId="0" borderId="69" xfId="1" applyFont="1" applyBorder="1" applyAlignment="1">
      <alignment horizontal="center" vertical="center" wrapText="1"/>
    </xf>
    <xf numFmtId="0" fontId="1" fillId="0" borderId="143" xfId="1" applyFont="1" applyBorder="1" applyAlignment="1">
      <alignment horizontal="left" vertical="center" wrapText="1"/>
    </xf>
    <xf numFmtId="0" fontId="4" fillId="2" borderId="144" xfId="1" applyFont="1" applyFill="1" applyBorder="1" applyAlignment="1">
      <alignment horizontal="left" vertical="center" wrapText="1"/>
    </xf>
    <xf numFmtId="0" fontId="1" fillId="2" borderId="145" xfId="1" applyFont="1" applyFill="1" applyBorder="1" applyAlignment="1">
      <alignment horizontal="center" vertical="center" wrapText="1"/>
    </xf>
    <xf numFmtId="0" fontId="1" fillId="2" borderId="145" xfId="1" applyFont="1" applyFill="1" applyBorder="1" applyAlignment="1">
      <alignment horizontal="left" vertical="center" wrapText="1"/>
    </xf>
    <xf numFmtId="0" fontId="1" fillId="2" borderId="145" xfId="1" applyFont="1" applyFill="1" applyBorder="1" applyAlignment="1">
      <alignment horizontal="center" vertical="center" wrapText="1"/>
    </xf>
    <xf numFmtId="0" fontId="1" fillId="2" borderId="146" xfId="1" applyFont="1" applyFill="1" applyBorder="1" applyAlignment="1">
      <alignment horizontal="left" vertical="center" wrapText="1"/>
    </xf>
    <xf numFmtId="0" fontId="39" fillId="2" borderId="0" xfId="1" applyFont="1" applyFill="1" applyAlignment="1">
      <alignment horizontal="left" vertical="center"/>
    </xf>
    <xf numFmtId="0" fontId="18" fillId="2" borderId="0" xfId="1" applyFill="1" applyAlignment="1">
      <alignment horizontal="center" vertical="center"/>
    </xf>
    <xf numFmtId="0" fontId="18" fillId="2" borderId="0" xfId="1" applyFill="1" applyAlignment="1">
      <alignment horizontal="left" vertical="center"/>
    </xf>
    <xf numFmtId="0" fontId="32" fillId="5" borderId="0" xfId="2" applyFill="1" applyAlignment="1">
      <alignment horizontal="left" vertical="center"/>
    </xf>
    <xf numFmtId="0" fontId="0" fillId="2" borderId="0" xfId="0" applyFill="1" applyAlignment="1">
      <alignment horizontal="center"/>
    </xf>
    <xf numFmtId="0" fontId="16" fillId="5" borderId="147" xfId="0" applyFont="1" applyFill="1" applyBorder="1" applyAlignment="1">
      <alignment horizontal="center" vertical="center" wrapText="1"/>
    </xf>
    <xf numFmtId="0" fontId="16" fillId="5" borderId="148" xfId="0" applyFont="1" applyFill="1" applyBorder="1" applyAlignment="1">
      <alignment horizontal="center" vertical="center" wrapText="1"/>
    </xf>
    <xf numFmtId="0" fontId="16" fillId="5" borderId="149" xfId="0" applyFont="1" applyFill="1" applyBorder="1" applyAlignment="1">
      <alignment horizontal="center" vertical="center" wrapText="1"/>
    </xf>
    <xf numFmtId="0" fontId="4" fillId="2" borderId="150" xfId="0" applyFont="1" applyFill="1" applyBorder="1" applyAlignment="1">
      <alignment vertical="center"/>
    </xf>
    <xf numFmtId="0" fontId="0" fillId="2" borderId="151" xfId="0" applyFill="1" applyBorder="1" applyAlignment="1">
      <alignment horizontal="center" vertical="center"/>
    </xf>
    <xf numFmtId="0" fontId="0" fillId="2" borderId="151" xfId="0" applyFill="1" applyBorder="1" applyAlignment="1">
      <alignment vertical="center" wrapText="1"/>
    </xf>
    <xf numFmtId="0" fontId="0" fillId="2" borderId="152" xfId="0" applyFill="1" applyBorder="1" applyAlignment="1">
      <alignment vertical="center" wrapText="1"/>
    </xf>
    <xf numFmtId="0" fontId="4" fillId="2" borderId="150" xfId="0" applyFont="1" applyFill="1" applyBorder="1" applyAlignment="1">
      <alignment vertical="center"/>
    </xf>
    <xf numFmtId="0" fontId="0" fillId="2" borderId="151" xfId="0" applyFill="1" applyBorder="1" applyAlignment="1">
      <alignment horizontal="center" vertical="center"/>
    </xf>
    <xf numFmtId="0" fontId="0" fillId="2" borderId="151" xfId="0" applyFill="1" applyBorder="1" applyAlignment="1">
      <alignment vertical="center" wrapText="1"/>
    </xf>
    <xf numFmtId="0" fontId="0" fillId="0" borderId="152" xfId="0" applyBorder="1" applyAlignment="1">
      <alignment vertical="center" wrapText="1"/>
    </xf>
    <xf numFmtId="0" fontId="0" fillId="2" borderId="150" xfId="0" applyFill="1" applyBorder="1" applyAlignment="1">
      <alignment vertical="center"/>
    </xf>
    <xf numFmtId="0" fontId="0" fillId="2" borderId="150" xfId="0" applyFill="1" applyBorder="1" applyAlignment="1">
      <alignment vertical="center"/>
    </xf>
    <xf numFmtId="0" fontId="3" fillId="2" borderId="150" xfId="0" applyFont="1" applyFill="1" applyBorder="1" applyAlignment="1">
      <alignment vertical="center"/>
    </xf>
    <xf numFmtId="16" fontId="0" fillId="2" borderId="152" xfId="0" applyNumberFormat="1" applyFill="1" applyBorder="1" applyAlignment="1">
      <alignment vertical="center" wrapText="1"/>
    </xf>
    <xf numFmtId="0" fontId="20" fillId="0" borderId="0" xfId="4" applyFont="1"/>
    <xf numFmtId="0" fontId="4" fillId="2" borderId="153" xfId="0" applyFont="1" applyFill="1" applyBorder="1" applyAlignment="1">
      <alignment vertical="center"/>
    </xf>
    <xf numFmtId="0" fontId="0" fillId="2" borderId="154" xfId="0" applyFill="1" applyBorder="1" applyAlignment="1">
      <alignment horizontal="center" vertical="center"/>
    </xf>
    <xf numFmtId="0" fontId="0" fillId="2" borderId="154" xfId="0" applyFill="1" applyBorder="1" applyAlignment="1">
      <alignment vertical="center" wrapText="1"/>
    </xf>
    <xf numFmtId="0" fontId="0" fillId="2" borderId="154" xfId="0" applyFill="1" applyBorder="1" applyAlignment="1">
      <alignment horizontal="center" vertical="center"/>
    </xf>
    <xf numFmtId="0" fontId="0" fillId="2" borderId="155" xfId="0" applyFill="1" applyBorder="1" applyAlignment="1">
      <alignment vertical="center" wrapText="1"/>
    </xf>
    <xf numFmtId="0" fontId="0" fillId="2" borderId="0" xfId="0" applyFill="1" applyAlignment="1">
      <alignment wrapText="1"/>
    </xf>
    <xf numFmtId="0" fontId="0" fillId="2" borderId="0" xfId="0" applyFill="1" applyAlignment="1">
      <alignment horizontal="left" wrapText="1"/>
    </xf>
    <xf numFmtId="0" fontId="0" fillId="0" borderId="0" xfId="0" applyAlignment="1">
      <alignment horizontal="left" wrapText="1"/>
    </xf>
    <xf numFmtId="0" fontId="0" fillId="0" borderId="0" xfId="0" applyAlignment="1">
      <alignment wrapText="1"/>
    </xf>
    <xf numFmtId="0" fontId="0" fillId="7" borderId="0" xfId="0" applyFill="1"/>
    <xf numFmtId="0" fontId="1" fillId="0" borderId="0" xfId="0" applyFont="1" applyFill="1" applyBorder="1" applyAlignment="1">
      <alignment horizontal="left" vertical="center"/>
    </xf>
    <xf numFmtId="0" fontId="9" fillId="0" borderId="0" xfId="0" applyFont="1" applyFill="1" applyBorder="1" applyAlignment="1">
      <alignment horizontal="left" vertical="center"/>
    </xf>
    <xf numFmtId="0" fontId="31" fillId="0" borderId="0" xfId="0" applyFont="1" applyFill="1"/>
    <xf numFmtId="0" fontId="20" fillId="0" borderId="0" xfId="1" applyFont="1" applyFill="1"/>
    <xf numFmtId="0" fontId="25" fillId="0" borderId="0" xfId="1" applyFont="1" applyFill="1"/>
    <xf numFmtId="0" fontId="17" fillId="0" borderId="0" xfId="0" applyFont="1" applyFill="1" applyAlignment="1">
      <alignment wrapText="1"/>
    </xf>
    <xf numFmtId="0" fontId="1" fillId="6" borderId="0" xfId="0" applyFont="1" applyFill="1"/>
    <xf numFmtId="0" fontId="18" fillId="6" borderId="0" xfId="1" applyFill="1"/>
    <xf numFmtId="0" fontId="31" fillId="6" borderId="0" xfId="1" applyFont="1" applyFill="1"/>
    <xf numFmtId="0" fontId="4" fillId="0" borderId="92" xfId="0" applyFont="1" applyBorder="1" applyAlignment="1">
      <alignment vertical="center" wrapText="1"/>
    </xf>
    <xf numFmtId="0" fontId="0" fillId="0" borderId="92" xfId="0" applyBorder="1" applyAlignment="1">
      <alignment vertical="center" wrapText="1"/>
    </xf>
    <xf numFmtId="0" fontId="0" fillId="0" borderId="36" xfId="0" applyBorder="1" applyAlignment="1">
      <alignment vertical="center" wrapText="1"/>
    </xf>
    <xf numFmtId="0" fontId="0" fillId="0" borderId="93" xfId="0" applyBorder="1" applyAlignment="1">
      <alignment vertical="center" wrapText="1"/>
    </xf>
    <xf numFmtId="0" fontId="4" fillId="0" borderId="92" xfId="0" applyFont="1" applyBorder="1" applyAlignment="1">
      <alignment vertical="center"/>
    </xf>
    <xf numFmtId="0" fontId="0" fillId="0" borderId="36" xfId="0" applyBorder="1" applyAlignment="1">
      <alignment vertical="center"/>
    </xf>
    <xf numFmtId="0" fontId="0" fillId="0" borderId="93" xfId="0" applyBorder="1" applyAlignment="1">
      <alignment vertical="center"/>
    </xf>
    <xf numFmtId="0" fontId="0" fillId="0" borderId="92" xfId="0" applyBorder="1" applyAlignment="1">
      <alignment vertical="center"/>
    </xf>
    <xf numFmtId="0" fontId="4" fillId="0" borderId="36" xfId="0" applyFont="1" applyBorder="1" applyAlignment="1">
      <alignment vertical="center"/>
    </xf>
    <xf numFmtId="0" fontId="4" fillId="0" borderId="93" xfId="0" applyFont="1" applyBorder="1" applyAlignment="1">
      <alignment vertical="center"/>
    </xf>
    <xf numFmtId="0" fontId="16" fillId="5" borderId="0" xfId="0" applyFont="1" applyFill="1" applyAlignment="1">
      <alignment vertical="center"/>
    </xf>
    <xf numFmtId="0" fontId="16" fillId="5" borderId="0" xfId="0" quotePrefix="1" applyFont="1" applyFill="1" applyAlignment="1">
      <alignment vertical="center"/>
    </xf>
    <xf numFmtId="0" fontId="11" fillId="2" borderId="92" xfId="0" applyFont="1" applyFill="1" applyBorder="1" applyAlignment="1">
      <alignment vertical="center" wrapText="1"/>
    </xf>
    <xf numFmtId="0" fontId="0" fillId="2" borderId="92" xfId="0" applyFill="1" applyBorder="1" applyAlignment="1">
      <alignment vertical="center" wrapText="1"/>
    </xf>
    <xf numFmtId="0" fontId="0" fillId="2" borderId="36" xfId="0" applyFill="1" applyBorder="1" applyAlignment="1">
      <alignment vertical="center" wrapText="1"/>
    </xf>
    <xf numFmtId="0" fontId="0" fillId="2" borderId="93" xfId="0" applyFill="1" applyBorder="1" applyAlignment="1">
      <alignment vertical="center" wrapText="1"/>
    </xf>
  </cellXfs>
  <cellStyles count="5">
    <cellStyle name="Hyperlink" xfId="2" builtinId="8"/>
    <cellStyle name="Hyperlink 2" xfId="3" xr:uid="{D9E77697-57B8-0A4A-8474-9B414498E18A}"/>
    <cellStyle name="Normal" xfId="0" builtinId="0"/>
    <cellStyle name="Normal 2" xfId="1" xr:uid="{F4E8F23D-3068-D848-85A8-5417CF7161C6}"/>
    <cellStyle name="Normal 2 2" xfId="4" xr:uid="{CCB15853-05E7-494C-8E85-8422A5AA42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www.ilo.org/employment/areas/WCMS_234860/lang--en/index.htm"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2D75-AABA-414F-AFF0-D35D3A83DD61}">
  <dimension ref="A1:G1048018"/>
  <sheetViews>
    <sheetView tabSelected="1" topLeftCell="A883" zoomScale="90" zoomScaleNormal="110" workbookViewId="0">
      <selection activeCell="C888" sqref="C888:C889"/>
    </sheetView>
  </sheetViews>
  <sheetFormatPr baseColWidth="10" defaultColWidth="8.83203125" defaultRowHeight="15"/>
  <cols>
    <col min="1" max="1" width="15.5" customWidth="1"/>
    <col min="2" max="2" width="15.5" style="335" customWidth="1"/>
    <col min="3" max="3" width="32.5" bestFit="1" customWidth="1"/>
    <col min="4" max="4" width="14.83203125" style="333" customWidth="1"/>
    <col min="5" max="5" width="56.1640625" customWidth="1"/>
    <col min="6" max="6" width="19.33203125" style="333" customWidth="1"/>
    <col min="7" max="7" width="43.5" style="333" customWidth="1"/>
  </cols>
  <sheetData>
    <row r="1" spans="1:7" s="289" customFormat="1" ht="16">
      <c r="A1" s="287"/>
      <c r="B1" s="654"/>
      <c r="C1" s="288" t="s">
        <v>1401</v>
      </c>
      <c r="D1" s="288"/>
      <c r="E1" s="288"/>
      <c r="F1" s="288"/>
      <c r="G1" s="288"/>
    </row>
    <row r="2" spans="1:7" s="289" customFormat="1" ht="16">
      <c r="A2" s="287"/>
      <c r="B2" s="654"/>
      <c r="C2" s="290" t="s">
        <v>1402</v>
      </c>
      <c r="D2" s="288"/>
      <c r="E2" s="288"/>
      <c r="F2" s="288"/>
      <c r="G2" s="288"/>
    </row>
    <row r="3" spans="1:7" s="289" customFormat="1" ht="16">
      <c r="A3" s="287"/>
      <c r="B3" s="654"/>
      <c r="C3" s="288" t="s">
        <v>1403</v>
      </c>
      <c r="D3" s="288"/>
      <c r="E3" s="288"/>
      <c r="F3" s="288"/>
      <c r="G3" s="288"/>
    </row>
    <row r="4" spans="1:7" s="289" customFormat="1" ht="16">
      <c r="A4" s="287"/>
      <c r="B4" s="654"/>
      <c r="C4" s="290" t="s">
        <v>1402</v>
      </c>
      <c r="D4" s="288"/>
      <c r="E4" s="288"/>
      <c r="F4" s="288"/>
      <c r="G4" s="288"/>
    </row>
    <row r="5" spans="1:7" s="289" customFormat="1" ht="16" thickBot="1">
      <c r="B5" s="335"/>
      <c r="C5" s="291"/>
      <c r="D5" s="292"/>
      <c r="F5" s="292"/>
      <c r="G5" s="292"/>
    </row>
    <row r="6" spans="1:7" s="289" customFormat="1" ht="52" thickTop="1">
      <c r="B6" s="335" t="s">
        <v>5855</v>
      </c>
      <c r="C6" s="293" t="s">
        <v>6</v>
      </c>
      <c r="D6" s="294" t="s">
        <v>7</v>
      </c>
      <c r="E6" s="294" t="s">
        <v>8</v>
      </c>
      <c r="F6" s="294" t="s">
        <v>9</v>
      </c>
      <c r="G6" s="295" t="s">
        <v>10</v>
      </c>
    </row>
    <row r="7" spans="1:7" s="289" customFormat="1">
      <c r="B7" s="335"/>
      <c r="C7" s="296" t="s">
        <v>1404</v>
      </c>
      <c r="D7" s="297" t="s">
        <v>12</v>
      </c>
      <c r="E7" s="298" t="s">
        <v>1405</v>
      </c>
      <c r="F7" s="297" t="s">
        <v>1406</v>
      </c>
      <c r="G7" s="299" t="s">
        <v>12</v>
      </c>
    </row>
    <row r="8" spans="1:7" s="289" customFormat="1">
      <c r="B8" s="335"/>
      <c r="C8" s="296" t="s">
        <v>11</v>
      </c>
      <c r="D8" s="297" t="s">
        <v>12</v>
      </c>
      <c r="E8" s="298" t="s">
        <v>1407</v>
      </c>
      <c r="F8" s="297" t="s">
        <v>1408</v>
      </c>
      <c r="G8" s="298" t="s">
        <v>12</v>
      </c>
    </row>
    <row r="9" spans="1:7" s="289" customFormat="1">
      <c r="A9" s="340" t="s">
        <v>2525</v>
      </c>
      <c r="B9" s="296" t="s">
        <v>1409</v>
      </c>
      <c r="C9" s="296" t="s">
        <v>1409</v>
      </c>
      <c r="D9" s="297" t="s">
        <v>12</v>
      </c>
      <c r="E9" s="298" t="s">
        <v>1410</v>
      </c>
      <c r="F9" s="297" t="s">
        <v>52</v>
      </c>
      <c r="G9" s="298" t="s">
        <v>12</v>
      </c>
    </row>
    <row r="10" spans="1:7" s="289" customFormat="1">
      <c r="B10" s="335"/>
      <c r="C10" s="296" t="s">
        <v>1411</v>
      </c>
      <c r="D10" s="297" t="s">
        <v>12</v>
      </c>
      <c r="E10" s="298" t="s">
        <v>1412</v>
      </c>
      <c r="F10" s="297" t="s">
        <v>1413</v>
      </c>
      <c r="G10" s="298" t="s">
        <v>12</v>
      </c>
    </row>
    <row r="11" spans="1:7" s="289" customFormat="1">
      <c r="B11" s="335"/>
      <c r="C11" s="296" t="s">
        <v>1414</v>
      </c>
      <c r="D11" s="300" t="s">
        <v>12</v>
      </c>
      <c r="E11" s="301" t="s">
        <v>1415</v>
      </c>
      <c r="F11" s="300" t="s">
        <v>52</v>
      </c>
      <c r="G11" s="301" t="s">
        <v>12</v>
      </c>
    </row>
    <row r="12" spans="1:7" s="289" customFormat="1">
      <c r="B12" s="335"/>
      <c r="C12" s="296" t="s">
        <v>1416</v>
      </c>
      <c r="D12" s="300" t="s">
        <v>12</v>
      </c>
      <c r="E12" s="301" t="s">
        <v>1417</v>
      </c>
      <c r="F12" s="300" t="s">
        <v>1418</v>
      </c>
      <c r="G12" s="302" t="s">
        <v>12</v>
      </c>
    </row>
    <row r="13" spans="1:7" s="289" customFormat="1">
      <c r="B13" s="335"/>
      <c r="C13" s="296" t="s">
        <v>1419</v>
      </c>
      <c r="D13" s="300" t="s">
        <v>12</v>
      </c>
      <c r="E13" s="301" t="s">
        <v>12</v>
      </c>
      <c r="F13" s="300" t="s">
        <v>52</v>
      </c>
      <c r="G13" s="302" t="s">
        <v>12</v>
      </c>
    </row>
    <row r="14" spans="1:7" s="289" customFormat="1">
      <c r="B14" s="335"/>
      <c r="C14" s="296" t="s">
        <v>1420</v>
      </c>
      <c r="D14" s="300" t="s">
        <v>12</v>
      </c>
      <c r="E14" s="301" t="s">
        <v>12</v>
      </c>
      <c r="F14" s="300" t="s">
        <v>52</v>
      </c>
      <c r="G14" s="302" t="s">
        <v>12</v>
      </c>
    </row>
    <row r="15" spans="1:7" s="289" customFormat="1">
      <c r="B15" s="335"/>
      <c r="C15" s="296" t="s">
        <v>1421</v>
      </c>
      <c r="D15" s="300" t="s">
        <v>12</v>
      </c>
      <c r="E15" s="301" t="s">
        <v>1422</v>
      </c>
      <c r="F15" s="300" t="s">
        <v>1423</v>
      </c>
      <c r="G15" s="302" t="s">
        <v>12</v>
      </c>
    </row>
    <row r="16" spans="1:7" s="289" customFormat="1">
      <c r="B16" s="335"/>
      <c r="C16" s="296" t="s">
        <v>1424</v>
      </c>
      <c r="D16" s="300" t="s">
        <v>12</v>
      </c>
      <c r="E16" s="301" t="s">
        <v>12</v>
      </c>
      <c r="F16" s="300" t="s">
        <v>52</v>
      </c>
      <c r="G16" s="302" t="s">
        <v>12</v>
      </c>
    </row>
    <row r="17" spans="2:7" s="289" customFormat="1">
      <c r="B17" s="335"/>
      <c r="C17" s="296" t="s">
        <v>1425</v>
      </c>
      <c r="D17" s="300" t="s">
        <v>12</v>
      </c>
      <c r="E17" s="301" t="s">
        <v>1426</v>
      </c>
      <c r="F17" s="300" t="s">
        <v>1418</v>
      </c>
      <c r="G17" s="302" t="s">
        <v>12</v>
      </c>
    </row>
    <row r="18" spans="2:7" s="289" customFormat="1">
      <c r="B18" s="335"/>
      <c r="C18" s="296" t="s">
        <v>1427</v>
      </c>
      <c r="D18" s="300" t="s">
        <v>12</v>
      </c>
      <c r="E18" s="301" t="s">
        <v>12</v>
      </c>
      <c r="F18" s="300" t="s">
        <v>52</v>
      </c>
      <c r="G18" s="302" t="s">
        <v>12</v>
      </c>
    </row>
    <row r="19" spans="2:7" s="289" customFormat="1">
      <c r="B19" s="335"/>
      <c r="C19" s="296" t="s">
        <v>1428</v>
      </c>
      <c r="D19" s="300" t="s">
        <v>12</v>
      </c>
      <c r="E19" s="301" t="s">
        <v>1429</v>
      </c>
      <c r="F19" s="300" t="s">
        <v>1418</v>
      </c>
      <c r="G19" s="302" t="s">
        <v>12</v>
      </c>
    </row>
    <row r="20" spans="2:7" s="289" customFormat="1">
      <c r="B20" s="335"/>
      <c r="C20" s="296" t="s">
        <v>1430</v>
      </c>
      <c r="D20" s="300" t="s">
        <v>1013</v>
      </c>
      <c r="E20" s="301" t="s">
        <v>1431</v>
      </c>
      <c r="F20" s="300" t="s">
        <v>1432</v>
      </c>
      <c r="G20" s="302" t="s">
        <v>12</v>
      </c>
    </row>
    <row r="21" spans="2:7" s="289" customFormat="1">
      <c r="B21" s="335"/>
      <c r="C21" s="296" t="s">
        <v>1433</v>
      </c>
      <c r="D21" s="300" t="s">
        <v>12</v>
      </c>
      <c r="E21" s="301" t="s">
        <v>1434</v>
      </c>
      <c r="F21" s="300">
        <v>1</v>
      </c>
      <c r="G21" s="302" t="s">
        <v>12</v>
      </c>
    </row>
    <row r="22" spans="2:7" s="289" customFormat="1">
      <c r="B22" s="335"/>
      <c r="C22" s="296" t="s">
        <v>1435</v>
      </c>
      <c r="D22" s="300" t="s">
        <v>12</v>
      </c>
      <c r="E22" s="301" t="s">
        <v>1436</v>
      </c>
      <c r="F22" s="300" t="s">
        <v>1437</v>
      </c>
      <c r="G22" s="302" t="s">
        <v>12</v>
      </c>
    </row>
    <row r="23" spans="2:7" s="289" customFormat="1">
      <c r="B23" s="335"/>
      <c r="C23" s="296" t="s">
        <v>1438</v>
      </c>
      <c r="D23" s="300" t="s">
        <v>1009</v>
      </c>
      <c r="E23" s="301" t="s">
        <v>1439</v>
      </c>
      <c r="F23" s="300" t="s">
        <v>1440</v>
      </c>
      <c r="G23" s="302" t="s">
        <v>12</v>
      </c>
    </row>
    <row r="24" spans="2:7" s="289" customFormat="1">
      <c r="B24" s="335"/>
      <c r="C24" s="296" t="s">
        <v>1441</v>
      </c>
      <c r="D24" s="300" t="s">
        <v>1005</v>
      </c>
      <c r="E24" s="301" t="s">
        <v>1006</v>
      </c>
      <c r="F24" s="300" t="s">
        <v>1127</v>
      </c>
      <c r="G24" s="302" t="s">
        <v>12</v>
      </c>
    </row>
    <row r="25" spans="2:7" s="289" customFormat="1">
      <c r="B25" s="335"/>
      <c r="C25" s="296" t="s">
        <v>1442</v>
      </c>
      <c r="D25" s="300" t="s">
        <v>12</v>
      </c>
      <c r="E25" s="301" t="s">
        <v>1443</v>
      </c>
      <c r="F25" s="300" t="s">
        <v>12</v>
      </c>
      <c r="G25" s="302" t="s">
        <v>12</v>
      </c>
    </row>
    <row r="26" spans="2:7" s="289" customFormat="1">
      <c r="B26" s="335"/>
      <c r="C26" s="296" t="s">
        <v>1444</v>
      </c>
      <c r="D26" s="300" t="s">
        <v>12</v>
      </c>
      <c r="E26" s="301" t="s">
        <v>1445</v>
      </c>
      <c r="F26" s="300" t="s">
        <v>1446</v>
      </c>
      <c r="G26" s="302" t="s">
        <v>12</v>
      </c>
    </row>
    <row r="27" spans="2:7" s="289" customFormat="1">
      <c r="B27" s="335"/>
      <c r="C27" s="296" t="s">
        <v>1447</v>
      </c>
      <c r="D27" s="300" t="s">
        <v>12</v>
      </c>
      <c r="E27" s="301" t="s">
        <v>1448</v>
      </c>
      <c r="F27" s="300" t="s">
        <v>1449</v>
      </c>
      <c r="G27" s="302" t="s">
        <v>12</v>
      </c>
    </row>
    <row r="28" spans="2:7" s="289" customFormat="1">
      <c r="B28" s="335"/>
      <c r="C28" s="296" t="s">
        <v>1450</v>
      </c>
      <c r="D28" s="300" t="s">
        <v>12</v>
      </c>
      <c r="E28" s="301" t="s">
        <v>1451</v>
      </c>
      <c r="F28" s="300" t="s">
        <v>1452</v>
      </c>
      <c r="G28" s="302" t="s">
        <v>12</v>
      </c>
    </row>
    <row r="29" spans="2:7" s="289" customFormat="1">
      <c r="B29" s="335"/>
      <c r="C29" s="296" t="s">
        <v>1453</v>
      </c>
      <c r="D29" s="300" t="s">
        <v>12</v>
      </c>
      <c r="E29" s="301" t="s">
        <v>1454</v>
      </c>
      <c r="F29" s="300" t="s">
        <v>12</v>
      </c>
      <c r="G29" s="302" t="s">
        <v>12</v>
      </c>
    </row>
    <row r="30" spans="2:7" s="289" customFormat="1">
      <c r="B30" s="335"/>
      <c r="C30" s="296" t="s">
        <v>1455</v>
      </c>
      <c r="D30" s="297" t="s">
        <v>12</v>
      </c>
      <c r="E30" s="298" t="s">
        <v>1456</v>
      </c>
      <c r="F30" s="297" t="s">
        <v>1001</v>
      </c>
      <c r="G30" s="299" t="s">
        <v>12</v>
      </c>
    </row>
    <row r="31" spans="2:7" s="289" customFormat="1">
      <c r="B31" s="335"/>
      <c r="C31" s="296" t="s">
        <v>1457</v>
      </c>
      <c r="D31" s="297" t="s">
        <v>12</v>
      </c>
      <c r="E31" s="298" t="s">
        <v>1458</v>
      </c>
      <c r="F31" s="297" t="s">
        <v>624</v>
      </c>
      <c r="G31" s="299" t="s">
        <v>12</v>
      </c>
    </row>
    <row r="32" spans="2:7" s="289" customFormat="1">
      <c r="B32" s="335"/>
      <c r="C32" s="296" t="s">
        <v>1459</v>
      </c>
      <c r="D32" s="297" t="s">
        <v>12</v>
      </c>
      <c r="E32" s="298" t="s">
        <v>1460</v>
      </c>
      <c r="F32" s="297">
        <v>1</v>
      </c>
      <c r="G32" s="299" t="s">
        <v>12</v>
      </c>
    </row>
    <row r="33" spans="1:7" s="289" customFormat="1" ht="32">
      <c r="B33" s="335"/>
      <c r="C33" s="296" t="s">
        <v>1461</v>
      </c>
      <c r="D33" s="297" t="s">
        <v>1028</v>
      </c>
      <c r="E33" s="303" t="s">
        <v>1462</v>
      </c>
      <c r="F33" s="297" t="s">
        <v>12</v>
      </c>
      <c r="G33" s="299" t="s">
        <v>12</v>
      </c>
    </row>
    <row r="34" spans="1:7" s="289" customFormat="1">
      <c r="B34" s="335"/>
      <c r="C34" s="296" t="s">
        <v>1463</v>
      </c>
      <c r="D34" s="297" t="s">
        <v>1032</v>
      </c>
      <c r="E34" s="298" t="s">
        <v>1464</v>
      </c>
      <c r="F34" s="297" t="s">
        <v>1446</v>
      </c>
      <c r="G34" s="299" t="s">
        <v>12</v>
      </c>
    </row>
    <row r="35" spans="1:7" s="289" customFormat="1">
      <c r="B35" s="335"/>
      <c r="C35" s="296" t="s">
        <v>1465</v>
      </c>
      <c r="D35" s="297" t="s">
        <v>12</v>
      </c>
      <c r="E35" s="298" t="s">
        <v>1466</v>
      </c>
      <c r="F35" s="297" t="s">
        <v>12</v>
      </c>
      <c r="G35" s="299" t="s">
        <v>12</v>
      </c>
    </row>
    <row r="36" spans="1:7" s="289" customFormat="1">
      <c r="B36" s="335"/>
      <c r="C36" s="296" t="s">
        <v>1467</v>
      </c>
      <c r="D36" s="297" t="s">
        <v>12</v>
      </c>
      <c r="E36" s="298" t="s">
        <v>1468</v>
      </c>
      <c r="F36" s="297" t="s">
        <v>1469</v>
      </c>
      <c r="G36" s="299" t="s">
        <v>12</v>
      </c>
    </row>
    <row r="37" spans="1:7" s="289" customFormat="1">
      <c r="B37" s="335"/>
      <c r="C37" s="296" t="s">
        <v>1470</v>
      </c>
      <c r="D37" s="297" t="s">
        <v>12</v>
      </c>
      <c r="E37" s="298" t="s">
        <v>1471</v>
      </c>
      <c r="F37" s="297" t="s">
        <v>1472</v>
      </c>
      <c r="G37" s="299" t="s">
        <v>12</v>
      </c>
    </row>
    <row r="38" spans="1:7" s="289" customFormat="1">
      <c r="B38" s="335"/>
      <c r="C38" s="296" t="s">
        <v>1473</v>
      </c>
      <c r="D38" s="297" t="s">
        <v>12</v>
      </c>
      <c r="E38" s="298" t="s">
        <v>1474</v>
      </c>
      <c r="F38" s="297" t="s">
        <v>1475</v>
      </c>
      <c r="G38" s="299" t="s">
        <v>12</v>
      </c>
    </row>
    <row r="39" spans="1:7" s="289" customFormat="1">
      <c r="B39" s="335"/>
      <c r="C39" s="296" t="s">
        <v>1476</v>
      </c>
      <c r="D39" s="297" t="s">
        <v>12</v>
      </c>
      <c r="E39" s="298" t="s">
        <v>1477</v>
      </c>
      <c r="F39" s="297" t="s">
        <v>1478</v>
      </c>
      <c r="G39" s="299" t="s">
        <v>12</v>
      </c>
    </row>
    <row r="40" spans="1:7" s="289" customFormat="1">
      <c r="B40" s="335"/>
      <c r="C40" s="296" t="s">
        <v>1479</v>
      </c>
      <c r="D40" s="297" t="s">
        <v>12</v>
      </c>
      <c r="E40" s="298" t="s">
        <v>25</v>
      </c>
      <c r="F40" s="297" t="s">
        <v>1472</v>
      </c>
      <c r="G40" s="299" t="s">
        <v>12</v>
      </c>
    </row>
    <row r="41" spans="1:7" s="289" customFormat="1">
      <c r="B41" s="335"/>
      <c r="C41" s="296" t="s">
        <v>1480</v>
      </c>
      <c r="D41" s="297" t="s">
        <v>12</v>
      </c>
      <c r="E41" s="298" t="s">
        <v>1481</v>
      </c>
      <c r="F41" s="297" t="s">
        <v>1472</v>
      </c>
      <c r="G41" s="299" t="s">
        <v>12</v>
      </c>
    </row>
    <row r="42" spans="1:7" s="289" customFormat="1">
      <c r="B42" s="335"/>
      <c r="C42" s="296" t="s">
        <v>1482</v>
      </c>
      <c r="D42" s="297" t="s">
        <v>12</v>
      </c>
      <c r="E42" s="298" t="s">
        <v>1483</v>
      </c>
      <c r="F42" s="297" t="s">
        <v>1472</v>
      </c>
      <c r="G42" s="299" t="s">
        <v>12</v>
      </c>
    </row>
    <row r="43" spans="1:7" s="289" customFormat="1">
      <c r="A43" s="340" t="s">
        <v>28</v>
      </c>
      <c r="B43" s="296" t="s">
        <v>1484</v>
      </c>
      <c r="C43" s="296" t="s">
        <v>1484</v>
      </c>
      <c r="D43" s="297" t="s">
        <v>12</v>
      </c>
      <c r="E43" s="298" t="s">
        <v>1485</v>
      </c>
      <c r="F43" s="297" t="s">
        <v>31</v>
      </c>
      <c r="G43" s="299" t="s">
        <v>12</v>
      </c>
    </row>
    <row r="44" spans="1:7" s="289" customFormat="1">
      <c r="B44" s="335"/>
      <c r="C44" s="296" t="s">
        <v>1486</v>
      </c>
      <c r="D44" s="297" t="s">
        <v>12</v>
      </c>
      <c r="E44" s="298" t="s">
        <v>1487</v>
      </c>
      <c r="F44" s="297" t="s">
        <v>1299</v>
      </c>
      <c r="G44" s="299" t="s">
        <v>12</v>
      </c>
    </row>
    <row r="45" spans="1:7" s="289" customFormat="1">
      <c r="B45" s="335"/>
      <c r="C45" s="296" t="s">
        <v>1488</v>
      </c>
      <c r="D45" s="297" t="s">
        <v>12</v>
      </c>
      <c r="E45" s="298" t="s">
        <v>1489</v>
      </c>
      <c r="F45" s="297" t="s">
        <v>1490</v>
      </c>
      <c r="G45" s="299" t="s">
        <v>12</v>
      </c>
    </row>
    <row r="46" spans="1:7" s="289" customFormat="1">
      <c r="B46" s="335"/>
      <c r="C46" s="296" t="s">
        <v>1491</v>
      </c>
      <c r="D46" s="297" t="s">
        <v>12</v>
      </c>
      <c r="E46" s="298" t="s">
        <v>1492</v>
      </c>
      <c r="F46" s="297" t="s">
        <v>1478</v>
      </c>
      <c r="G46" s="299" t="s">
        <v>12</v>
      </c>
    </row>
    <row r="47" spans="1:7" s="289" customFormat="1">
      <c r="B47" s="335"/>
      <c r="C47" s="296" t="s">
        <v>1493</v>
      </c>
      <c r="D47" s="297" t="s">
        <v>12</v>
      </c>
      <c r="E47" s="298" t="s">
        <v>1494</v>
      </c>
      <c r="F47" s="297" t="s">
        <v>814</v>
      </c>
      <c r="G47" s="299" t="s">
        <v>12</v>
      </c>
    </row>
    <row r="48" spans="1:7" s="289" customFormat="1">
      <c r="B48" s="335"/>
      <c r="C48" s="296" t="s">
        <v>1495</v>
      </c>
      <c r="D48" s="297" t="s">
        <v>1059</v>
      </c>
      <c r="E48" s="298" t="s">
        <v>1485</v>
      </c>
      <c r="F48" s="297" t="s">
        <v>31</v>
      </c>
      <c r="G48" s="299" t="s">
        <v>12</v>
      </c>
    </row>
    <row r="49" spans="2:7" s="289" customFormat="1" ht="29" customHeight="1">
      <c r="B49" s="335"/>
      <c r="C49" s="304" t="s">
        <v>1496</v>
      </c>
      <c r="D49" s="305" t="s">
        <v>179</v>
      </c>
      <c r="E49" s="306" t="s">
        <v>1497</v>
      </c>
      <c r="F49" s="297">
        <v>1</v>
      </c>
      <c r="G49" s="299" t="s">
        <v>40</v>
      </c>
    </row>
    <row r="50" spans="2:7" s="289" customFormat="1">
      <c r="B50" s="335"/>
      <c r="C50" s="307"/>
      <c r="D50" s="308"/>
      <c r="E50" s="309"/>
      <c r="F50" s="297">
        <v>2</v>
      </c>
      <c r="G50" s="299" t="s">
        <v>41</v>
      </c>
    </row>
    <row r="51" spans="2:7" s="289" customFormat="1">
      <c r="B51" s="335"/>
      <c r="C51" s="310" t="s">
        <v>1498</v>
      </c>
      <c r="D51" s="311" t="s">
        <v>182</v>
      </c>
      <c r="E51" s="312" t="s">
        <v>1499</v>
      </c>
      <c r="F51" s="297">
        <v>1</v>
      </c>
      <c r="G51" s="299" t="s">
        <v>1500</v>
      </c>
    </row>
    <row r="52" spans="2:7" s="289" customFormat="1">
      <c r="B52" s="335"/>
      <c r="C52" s="313"/>
      <c r="D52" s="314"/>
      <c r="E52" s="315"/>
      <c r="F52" s="297">
        <v>2</v>
      </c>
      <c r="G52" s="299" t="s">
        <v>1501</v>
      </c>
    </row>
    <row r="53" spans="2:7" s="289" customFormat="1">
      <c r="B53" s="335"/>
      <c r="C53" s="313"/>
      <c r="D53" s="314"/>
      <c r="E53" s="315"/>
      <c r="F53" s="297">
        <v>3</v>
      </c>
      <c r="G53" s="299" t="s">
        <v>1502</v>
      </c>
    </row>
    <row r="54" spans="2:7" s="289" customFormat="1">
      <c r="B54" s="335"/>
      <c r="C54" s="313"/>
      <c r="D54" s="314"/>
      <c r="E54" s="315"/>
      <c r="F54" s="297">
        <v>4</v>
      </c>
      <c r="G54" s="299" t="s">
        <v>1503</v>
      </c>
    </row>
    <row r="55" spans="2:7" s="289" customFormat="1">
      <c r="B55" s="335"/>
      <c r="C55" s="313"/>
      <c r="D55" s="314"/>
      <c r="E55" s="315"/>
      <c r="F55" s="297">
        <v>5</v>
      </c>
      <c r="G55" s="299" t="s">
        <v>1504</v>
      </c>
    </row>
    <row r="56" spans="2:7" s="289" customFormat="1">
      <c r="B56" s="335"/>
      <c r="C56" s="313"/>
      <c r="D56" s="314"/>
      <c r="E56" s="315"/>
      <c r="F56" s="297">
        <v>6</v>
      </c>
      <c r="G56" s="299" t="s">
        <v>1505</v>
      </c>
    </row>
    <row r="57" spans="2:7" s="289" customFormat="1">
      <c r="B57" s="335"/>
      <c r="C57" s="316"/>
      <c r="D57" s="317"/>
      <c r="E57" s="318"/>
      <c r="F57" s="297">
        <v>99</v>
      </c>
      <c r="G57" s="299" t="s">
        <v>51</v>
      </c>
    </row>
    <row r="58" spans="2:7" s="289" customFormat="1" ht="29" customHeight="1">
      <c r="B58" s="335"/>
      <c r="C58" s="304" t="s">
        <v>1506</v>
      </c>
      <c r="D58" s="305" t="s">
        <v>191</v>
      </c>
      <c r="E58" s="306" t="s">
        <v>1507</v>
      </c>
      <c r="F58" s="297">
        <v>1</v>
      </c>
      <c r="G58" s="299" t="s">
        <v>40</v>
      </c>
    </row>
    <row r="59" spans="2:7" s="289" customFormat="1">
      <c r="B59" s="335"/>
      <c r="C59" s="319"/>
      <c r="D59" s="320"/>
      <c r="E59" s="321"/>
      <c r="F59" s="297">
        <v>2</v>
      </c>
      <c r="G59" s="299" t="s">
        <v>1508</v>
      </c>
    </row>
    <row r="60" spans="2:7" s="289" customFormat="1">
      <c r="B60" s="335"/>
      <c r="C60" s="307"/>
      <c r="D60" s="308"/>
      <c r="E60" s="309"/>
      <c r="F60" s="297">
        <v>3</v>
      </c>
      <c r="G60" s="299" t="s">
        <v>1509</v>
      </c>
    </row>
    <row r="61" spans="2:7" s="289" customFormat="1">
      <c r="B61" s="335"/>
      <c r="C61" s="304" t="s">
        <v>1510</v>
      </c>
      <c r="D61" s="305" t="s">
        <v>196</v>
      </c>
      <c r="E61" s="306" t="s">
        <v>1511</v>
      </c>
      <c r="F61" s="297">
        <v>1</v>
      </c>
      <c r="G61" s="299" t="s">
        <v>1512</v>
      </c>
    </row>
    <row r="62" spans="2:7" s="289" customFormat="1" ht="32">
      <c r="B62" s="335"/>
      <c r="C62" s="319"/>
      <c r="D62" s="320"/>
      <c r="E62" s="319"/>
      <c r="F62" s="297">
        <v>2</v>
      </c>
      <c r="G62" s="322" t="s">
        <v>1513</v>
      </c>
    </row>
    <row r="63" spans="2:7" s="289" customFormat="1" ht="16">
      <c r="B63" s="335"/>
      <c r="C63" s="319"/>
      <c r="D63" s="320"/>
      <c r="E63" s="319"/>
      <c r="F63" s="297">
        <v>3</v>
      </c>
      <c r="G63" s="322" t="s">
        <v>1514</v>
      </c>
    </row>
    <row r="64" spans="2:7" s="289" customFormat="1" ht="16">
      <c r="B64" s="335"/>
      <c r="C64" s="319"/>
      <c r="D64" s="320"/>
      <c r="E64" s="319"/>
      <c r="F64" s="297">
        <v>4</v>
      </c>
      <c r="G64" s="322" t="s">
        <v>1515</v>
      </c>
    </row>
    <row r="65" spans="1:7" s="289" customFormat="1" ht="16">
      <c r="B65" s="335"/>
      <c r="C65" s="319"/>
      <c r="D65" s="320"/>
      <c r="E65" s="319"/>
      <c r="F65" s="297">
        <v>5</v>
      </c>
      <c r="G65" s="322" t="s">
        <v>1516</v>
      </c>
    </row>
    <row r="66" spans="1:7" s="289" customFormat="1" ht="32">
      <c r="B66" s="335"/>
      <c r="C66" s="319"/>
      <c r="D66" s="320"/>
      <c r="E66" s="319"/>
      <c r="F66" s="297">
        <v>8</v>
      </c>
      <c r="G66" s="322" t="s">
        <v>1517</v>
      </c>
    </row>
    <row r="67" spans="1:7" s="289" customFormat="1" ht="32">
      <c r="B67" s="335"/>
      <c r="C67" s="307"/>
      <c r="D67" s="308"/>
      <c r="E67" s="307"/>
      <c r="F67" s="297">
        <v>9</v>
      </c>
      <c r="G67" s="322" t="s">
        <v>1518</v>
      </c>
    </row>
    <row r="68" spans="1:7" s="289" customFormat="1" ht="29" customHeight="1">
      <c r="A68" s="340" t="s">
        <v>2528</v>
      </c>
      <c r="B68" s="335" t="s">
        <v>1519</v>
      </c>
      <c r="C68" s="304" t="s">
        <v>1519</v>
      </c>
      <c r="D68" s="305" t="s">
        <v>208</v>
      </c>
      <c r="E68" s="306" t="s">
        <v>1520</v>
      </c>
      <c r="F68" s="297">
        <v>1</v>
      </c>
      <c r="G68" s="322" t="s">
        <v>210</v>
      </c>
    </row>
    <row r="69" spans="1:7" s="289" customFormat="1" ht="16">
      <c r="B69" s="335"/>
      <c r="C69" s="319"/>
      <c r="D69" s="320"/>
      <c r="E69" s="321"/>
      <c r="F69" s="297">
        <v>2</v>
      </c>
      <c r="G69" s="322" t="s">
        <v>159</v>
      </c>
    </row>
    <row r="70" spans="1:7" s="289" customFormat="1" ht="16">
      <c r="B70" s="335"/>
      <c r="C70" s="319"/>
      <c r="D70" s="320"/>
      <c r="E70" s="321"/>
      <c r="F70" s="297">
        <v>4</v>
      </c>
      <c r="G70" s="322" t="s">
        <v>1521</v>
      </c>
    </row>
    <row r="71" spans="1:7" s="289" customFormat="1" ht="16">
      <c r="B71" s="335"/>
      <c r="C71" s="307"/>
      <c r="D71" s="308"/>
      <c r="E71" s="309"/>
      <c r="F71" s="297">
        <v>6</v>
      </c>
      <c r="G71" s="322" t="s">
        <v>1522</v>
      </c>
    </row>
    <row r="72" spans="1:7" s="289" customFormat="1" ht="16">
      <c r="A72" s="289" t="s">
        <v>2529</v>
      </c>
      <c r="B72" s="335"/>
      <c r="C72" s="310" t="s">
        <v>1523</v>
      </c>
      <c r="D72" s="311" t="s">
        <v>215</v>
      </c>
      <c r="E72" s="312" t="s">
        <v>1524</v>
      </c>
      <c r="F72" s="297">
        <v>1</v>
      </c>
      <c r="G72" s="322" t="s">
        <v>159</v>
      </c>
    </row>
    <row r="73" spans="1:7" s="289" customFormat="1">
      <c r="B73" s="335"/>
      <c r="C73" s="313"/>
      <c r="D73" s="314"/>
      <c r="E73" s="315"/>
      <c r="F73" s="297">
        <v>2</v>
      </c>
      <c r="G73" s="299" t="s">
        <v>1525</v>
      </c>
    </row>
    <row r="74" spans="1:7" s="289" customFormat="1">
      <c r="B74" s="335"/>
      <c r="C74" s="313"/>
      <c r="D74" s="314"/>
      <c r="E74" s="315"/>
      <c r="F74" s="297">
        <v>3</v>
      </c>
      <c r="G74" s="299" t="s">
        <v>1526</v>
      </c>
    </row>
    <row r="75" spans="1:7" s="289" customFormat="1">
      <c r="B75" s="335"/>
      <c r="C75" s="313"/>
      <c r="D75" s="314"/>
      <c r="E75" s="315"/>
      <c r="F75" s="297">
        <v>4</v>
      </c>
      <c r="G75" s="299" t="s">
        <v>1527</v>
      </c>
    </row>
    <row r="76" spans="1:7" s="289" customFormat="1">
      <c r="B76" s="335"/>
      <c r="C76" s="313"/>
      <c r="D76" s="314"/>
      <c r="E76" s="315"/>
      <c r="F76" s="297">
        <v>5</v>
      </c>
      <c r="G76" s="299" t="s">
        <v>1522</v>
      </c>
    </row>
    <row r="77" spans="1:7" s="289" customFormat="1">
      <c r="B77" s="335"/>
      <c r="C77" s="316"/>
      <c r="D77" s="317"/>
      <c r="E77" s="318"/>
      <c r="F77" s="297">
        <v>99</v>
      </c>
      <c r="G77" s="299" t="s">
        <v>51</v>
      </c>
    </row>
    <row r="78" spans="1:7" s="289" customFormat="1" ht="29" customHeight="1">
      <c r="B78" s="335"/>
      <c r="C78" s="304" t="s">
        <v>1528</v>
      </c>
      <c r="D78" s="305" t="s">
        <v>223</v>
      </c>
      <c r="E78" s="306" t="s">
        <v>1529</v>
      </c>
      <c r="F78" s="297">
        <v>1</v>
      </c>
      <c r="G78" s="299" t="s">
        <v>1530</v>
      </c>
    </row>
    <row r="79" spans="1:7" s="289" customFormat="1">
      <c r="B79" s="335"/>
      <c r="C79" s="319"/>
      <c r="D79" s="320"/>
      <c r="E79" s="321"/>
      <c r="F79" s="297">
        <v>2</v>
      </c>
      <c r="G79" s="299" t="s">
        <v>226</v>
      </c>
    </row>
    <row r="80" spans="1:7" s="289" customFormat="1">
      <c r="B80" s="335"/>
      <c r="C80" s="319"/>
      <c r="D80" s="320"/>
      <c r="E80" s="321"/>
      <c r="F80" s="297">
        <v>3</v>
      </c>
      <c r="G80" s="299" t="s">
        <v>1531</v>
      </c>
    </row>
    <row r="81" spans="2:7" s="289" customFormat="1">
      <c r="B81" s="335"/>
      <c r="C81" s="319"/>
      <c r="D81" s="320"/>
      <c r="E81" s="321"/>
      <c r="F81" s="297">
        <v>4</v>
      </c>
      <c r="G81" s="299" t="s">
        <v>1532</v>
      </c>
    </row>
    <row r="82" spans="2:7" s="289" customFormat="1">
      <c r="B82" s="335"/>
      <c r="C82" s="319"/>
      <c r="D82" s="320"/>
      <c r="E82" s="321"/>
      <c r="F82" s="297">
        <v>5</v>
      </c>
      <c r="G82" s="299" t="s">
        <v>1533</v>
      </c>
    </row>
    <row r="83" spans="2:7" s="289" customFormat="1">
      <c r="B83" s="335"/>
      <c r="C83" s="319"/>
      <c r="D83" s="320"/>
      <c r="E83" s="321"/>
      <c r="F83" s="297">
        <v>6</v>
      </c>
      <c r="G83" s="299" t="s">
        <v>1534</v>
      </c>
    </row>
    <row r="84" spans="2:7" s="289" customFormat="1">
      <c r="B84" s="335"/>
      <c r="C84" s="319"/>
      <c r="D84" s="320"/>
      <c r="E84" s="321"/>
      <c r="F84" s="297">
        <v>7</v>
      </c>
      <c r="G84" s="299" t="s">
        <v>1535</v>
      </c>
    </row>
    <row r="85" spans="2:7" s="289" customFormat="1">
      <c r="B85" s="335"/>
      <c r="C85" s="319"/>
      <c r="D85" s="320"/>
      <c r="E85" s="321"/>
      <c r="F85" s="297">
        <v>8</v>
      </c>
      <c r="G85" s="299" t="s">
        <v>1536</v>
      </c>
    </row>
    <row r="86" spans="2:7" s="289" customFormat="1">
      <c r="B86" s="335"/>
      <c r="C86" s="319"/>
      <c r="D86" s="320"/>
      <c r="E86" s="321"/>
      <c r="F86" s="297">
        <v>9</v>
      </c>
      <c r="G86" s="299" t="s">
        <v>1537</v>
      </c>
    </row>
    <row r="87" spans="2:7" s="289" customFormat="1">
      <c r="B87" s="335"/>
      <c r="C87" s="307"/>
      <c r="D87" s="308"/>
      <c r="E87" s="309"/>
      <c r="F87" s="297">
        <v>99</v>
      </c>
      <c r="G87" s="299" t="s">
        <v>51</v>
      </c>
    </row>
    <row r="88" spans="2:7" s="289" customFormat="1">
      <c r="B88" s="335"/>
      <c r="C88" s="296" t="s">
        <v>1538</v>
      </c>
      <c r="D88" s="297" t="s">
        <v>238</v>
      </c>
      <c r="E88" s="298" t="s">
        <v>1539</v>
      </c>
      <c r="F88" s="297" t="s">
        <v>1540</v>
      </c>
      <c r="G88" s="299" t="s">
        <v>12</v>
      </c>
    </row>
    <row r="89" spans="2:7" s="289" customFormat="1">
      <c r="B89" s="335"/>
      <c r="C89" s="296" t="s">
        <v>1541</v>
      </c>
      <c r="D89" s="297" t="s">
        <v>238</v>
      </c>
      <c r="E89" s="298" t="s">
        <v>1542</v>
      </c>
      <c r="F89" s="297" t="s">
        <v>52</v>
      </c>
      <c r="G89" s="299" t="s">
        <v>12</v>
      </c>
    </row>
    <row r="90" spans="2:7" s="289" customFormat="1">
      <c r="B90" s="335"/>
      <c r="C90" s="296" t="s">
        <v>1543</v>
      </c>
      <c r="D90" s="297" t="s">
        <v>238</v>
      </c>
      <c r="E90" s="298" t="s">
        <v>1542</v>
      </c>
      <c r="F90" s="297" t="s">
        <v>52</v>
      </c>
      <c r="G90" s="299" t="s">
        <v>12</v>
      </c>
    </row>
    <row r="91" spans="2:7" s="289" customFormat="1">
      <c r="B91" s="335"/>
      <c r="C91" s="296" t="s">
        <v>1544</v>
      </c>
      <c r="D91" s="297" t="s">
        <v>238</v>
      </c>
      <c r="E91" s="298" t="s">
        <v>1542</v>
      </c>
      <c r="F91" s="297" t="s">
        <v>52</v>
      </c>
      <c r="G91" s="299" t="s">
        <v>12</v>
      </c>
    </row>
    <row r="92" spans="2:7" s="289" customFormat="1">
      <c r="B92" s="335"/>
      <c r="C92" s="296" t="s">
        <v>1545</v>
      </c>
      <c r="D92" s="297" t="s">
        <v>238</v>
      </c>
      <c r="E92" s="298" t="s">
        <v>1546</v>
      </c>
      <c r="F92" s="297" t="s">
        <v>52</v>
      </c>
      <c r="G92" s="299" t="s">
        <v>12</v>
      </c>
    </row>
    <row r="93" spans="2:7" s="289" customFormat="1">
      <c r="B93" s="335"/>
      <c r="C93" s="296" t="s">
        <v>1547</v>
      </c>
      <c r="D93" s="297" t="s">
        <v>238</v>
      </c>
      <c r="E93" s="298" t="s">
        <v>1546</v>
      </c>
      <c r="F93" s="297" t="s">
        <v>52</v>
      </c>
      <c r="G93" s="299" t="s">
        <v>12</v>
      </c>
    </row>
    <row r="94" spans="2:7" s="289" customFormat="1">
      <c r="B94" s="335"/>
      <c r="C94" s="296" t="s">
        <v>1548</v>
      </c>
      <c r="D94" s="297" t="s">
        <v>238</v>
      </c>
      <c r="E94" s="298" t="s">
        <v>1546</v>
      </c>
      <c r="F94" s="297" t="s">
        <v>52</v>
      </c>
      <c r="G94" s="299" t="s">
        <v>12</v>
      </c>
    </row>
    <row r="95" spans="2:7" s="289" customFormat="1">
      <c r="B95" s="335"/>
      <c r="C95" s="296" t="s">
        <v>1549</v>
      </c>
      <c r="D95" s="297" t="s">
        <v>238</v>
      </c>
      <c r="E95" s="298" t="s">
        <v>1550</v>
      </c>
      <c r="F95" s="297" t="s">
        <v>52</v>
      </c>
      <c r="G95" s="299" t="s">
        <v>12</v>
      </c>
    </row>
    <row r="96" spans="2:7" s="289" customFormat="1">
      <c r="B96" s="335"/>
      <c r="C96" s="296" t="s">
        <v>1551</v>
      </c>
      <c r="D96" s="297" t="s">
        <v>238</v>
      </c>
      <c r="E96" s="298" t="s">
        <v>1550</v>
      </c>
      <c r="F96" s="297" t="s">
        <v>52</v>
      </c>
      <c r="G96" s="299" t="s">
        <v>12</v>
      </c>
    </row>
    <row r="97" spans="1:7" s="289" customFormat="1">
      <c r="B97" s="335"/>
      <c r="C97" s="296" t="s">
        <v>1552</v>
      </c>
      <c r="D97" s="297" t="s">
        <v>238</v>
      </c>
      <c r="E97" s="298" t="s">
        <v>1550</v>
      </c>
      <c r="F97" s="297" t="s">
        <v>52</v>
      </c>
      <c r="G97" s="299" t="s">
        <v>12</v>
      </c>
    </row>
    <row r="98" spans="1:7" s="289" customFormat="1" ht="32">
      <c r="A98" s="1" t="s">
        <v>2531</v>
      </c>
      <c r="B98" s="649"/>
      <c r="C98" s="310" t="s">
        <v>1553</v>
      </c>
      <c r="D98" s="311" t="s">
        <v>241</v>
      </c>
      <c r="E98" s="312" t="s">
        <v>1554</v>
      </c>
      <c r="F98" s="297">
        <v>1</v>
      </c>
      <c r="G98" s="322" t="s">
        <v>1555</v>
      </c>
    </row>
    <row r="99" spans="1:7" s="289" customFormat="1">
      <c r="B99" s="335"/>
      <c r="C99" s="313"/>
      <c r="D99" s="314"/>
      <c r="E99" s="315"/>
      <c r="F99" s="297">
        <v>2</v>
      </c>
      <c r="G99" s="299" t="s">
        <v>1556</v>
      </c>
    </row>
    <row r="100" spans="1:7" s="289" customFormat="1">
      <c r="B100" s="335"/>
      <c r="C100" s="313"/>
      <c r="D100" s="314"/>
      <c r="E100" s="315"/>
      <c r="F100" s="297">
        <v>3</v>
      </c>
      <c r="G100" s="299" t="s">
        <v>1557</v>
      </c>
    </row>
    <row r="101" spans="1:7" s="289" customFormat="1">
      <c r="B101" s="335"/>
      <c r="C101" s="313"/>
      <c r="D101" s="314"/>
      <c r="E101" s="315"/>
      <c r="F101" s="297">
        <v>4</v>
      </c>
      <c r="G101" s="299" t="s">
        <v>1558</v>
      </c>
    </row>
    <row r="102" spans="1:7" s="289" customFormat="1">
      <c r="B102" s="335"/>
      <c r="C102" s="316"/>
      <c r="D102" s="317"/>
      <c r="E102" s="318"/>
      <c r="F102" s="297">
        <v>5</v>
      </c>
      <c r="G102" s="299" t="s">
        <v>1559</v>
      </c>
    </row>
    <row r="103" spans="1:7" s="289" customFormat="1">
      <c r="A103" s="335" t="s">
        <v>2532</v>
      </c>
      <c r="B103" s="335"/>
      <c r="C103" s="310" t="s">
        <v>250</v>
      </c>
      <c r="D103" s="311" t="s">
        <v>250</v>
      </c>
      <c r="E103" s="312" t="s">
        <v>1560</v>
      </c>
      <c r="F103" s="297">
        <v>1</v>
      </c>
      <c r="G103" s="299" t="s">
        <v>1561</v>
      </c>
    </row>
    <row r="104" spans="1:7" s="289" customFormat="1">
      <c r="B104" s="335"/>
      <c r="C104" s="313"/>
      <c r="D104" s="314"/>
      <c r="E104" s="315"/>
      <c r="F104" s="297">
        <v>2</v>
      </c>
      <c r="G104" s="299" t="s">
        <v>1500</v>
      </c>
    </row>
    <row r="105" spans="1:7" s="289" customFormat="1">
      <c r="B105" s="335"/>
      <c r="C105" s="313"/>
      <c r="D105" s="314"/>
      <c r="E105" s="315"/>
      <c r="F105" s="297">
        <v>3</v>
      </c>
      <c r="G105" s="299" t="s">
        <v>1501</v>
      </c>
    </row>
    <row r="106" spans="1:7" s="289" customFormat="1">
      <c r="B106" s="335"/>
      <c r="C106" s="313"/>
      <c r="D106" s="314"/>
      <c r="E106" s="315"/>
      <c r="F106" s="297">
        <v>4</v>
      </c>
      <c r="G106" s="299" t="s">
        <v>1562</v>
      </c>
    </row>
    <row r="107" spans="1:7" s="289" customFormat="1" ht="32">
      <c r="B107" s="335"/>
      <c r="C107" s="313"/>
      <c r="D107" s="314"/>
      <c r="E107" s="315"/>
      <c r="F107" s="297">
        <v>5</v>
      </c>
      <c r="G107" s="322" t="s">
        <v>1563</v>
      </c>
    </row>
    <row r="108" spans="1:7" s="289" customFormat="1">
      <c r="B108" s="335"/>
      <c r="C108" s="313"/>
      <c r="D108" s="314"/>
      <c r="E108" s="315"/>
      <c r="F108" s="297">
        <v>6</v>
      </c>
      <c r="G108" s="299" t="s">
        <v>1504</v>
      </c>
    </row>
    <row r="109" spans="1:7" s="289" customFormat="1">
      <c r="B109" s="335"/>
      <c r="C109" s="313"/>
      <c r="D109" s="314"/>
      <c r="E109" s="315"/>
      <c r="F109" s="297">
        <v>7</v>
      </c>
      <c r="G109" s="299" t="s">
        <v>1505</v>
      </c>
    </row>
    <row r="110" spans="1:7" s="289" customFormat="1">
      <c r="B110" s="335"/>
      <c r="C110" s="316"/>
      <c r="D110" s="317"/>
      <c r="E110" s="318"/>
      <c r="F110" s="297">
        <v>99</v>
      </c>
      <c r="G110" s="299" t="s">
        <v>51</v>
      </c>
    </row>
    <row r="111" spans="1:7" s="289" customFormat="1">
      <c r="B111" s="335"/>
      <c r="C111" s="310" t="s">
        <v>256</v>
      </c>
      <c r="D111" s="311" t="s">
        <v>256</v>
      </c>
      <c r="E111" s="312" t="s">
        <v>1564</v>
      </c>
      <c r="F111" s="297">
        <v>1</v>
      </c>
      <c r="G111" s="299" t="s">
        <v>210</v>
      </c>
    </row>
    <row r="112" spans="1:7" s="289" customFormat="1">
      <c r="B112" s="335"/>
      <c r="C112" s="313"/>
      <c r="D112" s="314"/>
      <c r="E112" s="315"/>
      <c r="F112" s="297">
        <v>2</v>
      </c>
      <c r="G112" s="299" t="s">
        <v>159</v>
      </c>
    </row>
    <row r="113" spans="1:7" s="289" customFormat="1">
      <c r="B113" s="335"/>
      <c r="C113" s="313"/>
      <c r="D113" s="314"/>
      <c r="E113" s="315"/>
      <c r="F113" s="297">
        <v>3</v>
      </c>
      <c r="G113" s="299" t="s">
        <v>1525</v>
      </c>
    </row>
    <row r="114" spans="1:7" s="289" customFormat="1">
      <c r="B114" s="335"/>
      <c r="C114" s="313"/>
      <c r="D114" s="314"/>
      <c r="E114" s="315"/>
      <c r="F114" s="297">
        <v>4</v>
      </c>
      <c r="G114" s="299" t="s">
        <v>1526</v>
      </c>
    </row>
    <row r="115" spans="1:7" s="289" customFormat="1">
      <c r="B115" s="335"/>
      <c r="C115" s="313"/>
      <c r="D115" s="314"/>
      <c r="E115" s="315"/>
      <c r="F115" s="297">
        <v>5</v>
      </c>
      <c r="G115" s="299" t="s">
        <v>1527</v>
      </c>
    </row>
    <row r="116" spans="1:7" s="289" customFormat="1">
      <c r="B116" s="335"/>
      <c r="C116" s="313"/>
      <c r="D116" s="314"/>
      <c r="E116" s="315"/>
      <c r="F116" s="297">
        <v>6</v>
      </c>
      <c r="G116" s="299" t="s">
        <v>1522</v>
      </c>
    </row>
    <row r="117" spans="1:7" s="289" customFormat="1">
      <c r="B117" s="335"/>
      <c r="C117" s="316"/>
      <c r="D117" s="317"/>
      <c r="E117" s="318"/>
      <c r="F117" s="297">
        <v>7</v>
      </c>
      <c r="G117" s="299" t="s">
        <v>1565</v>
      </c>
    </row>
    <row r="118" spans="1:7" s="289" customFormat="1">
      <c r="A118" s="340" t="s">
        <v>2530</v>
      </c>
      <c r="B118" s="335" t="s">
        <v>259</v>
      </c>
      <c r="C118" s="310" t="s">
        <v>259</v>
      </c>
      <c r="D118" s="311" t="s">
        <v>259</v>
      </c>
      <c r="E118" s="312" t="s">
        <v>1566</v>
      </c>
      <c r="F118" s="297">
        <v>1</v>
      </c>
      <c r="G118" s="299" t="s">
        <v>1530</v>
      </c>
    </row>
    <row r="119" spans="1:7" s="289" customFormat="1">
      <c r="B119" s="335"/>
      <c r="C119" s="313"/>
      <c r="D119" s="314"/>
      <c r="E119" s="315"/>
      <c r="F119" s="297">
        <v>2</v>
      </c>
      <c r="G119" s="299" t="s">
        <v>226</v>
      </c>
    </row>
    <row r="120" spans="1:7" s="289" customFormat="1">
      <c r="B120" s="335"/>
      <c r="C120" s="313"/>
      <c r="D120" s="314"/>
      <c r="E120" s="315"/>
      <c r="F120" s="297">
        <v>3</v>
      </c>
      <c r="G120" s="299" t="s">
        <v>1531</v>
      </c>
    </row>
    <row r="121" spans="1:7" s="289" customFormat="1">
      <c r="B121" s="335"/>
      <c r="C121" s="313"/>
      <c r="D121" s="314"/>
      <c r="E121" s="315"/>
      <c r="F121" s="297">
        <v>4</v>
      </c>
      <c r="G121" s="299" t="s">
        <v>1532</v>
      </c>
    </row>
    <row r="122" spans="1:7" s="289" customFormat="1">
      <c r="B122" s="335"/>
      <c r="C122" s="313"/>
      <c r="D122" s="314"/>
      <c r="E122" s="315"/>
      <c r="F122" s="297">
        <v>5</v>
      </c>
      <c r="G122" s="299" t="s">
        <v>1533</v>
      </c>
    </row>
    <row r="123" spans="1:7" s="289" customFormat="1">
      <c r="B123" s="335"/>
      <c r="C123" s="313"/>
      <c r="D123" s="314"/>
      <c r="E123" s="315"/>
      <c r="F123" s="297">
        <v>6</v>
      </c>
      <c r="G123" s="299" t="s">
        <v>1534</v>
      </c>
    </row>
    <row r="124" spans="1:7" s="289" customFormat="1">
      <c r="B124" s="335"/>
      <c r="C124" s="313"/>
      <c r="D124" s="314"/>
      <c r="E124" s="315"/>
      <c r="F124" s="297">
        <v>7</v>
      </c>
      <c r="G124" s="299" t="s">
        <v>1535</v>
      </c>
    </row>
    <row r="125" spans="1:7" s="289" customFormat="1">
      <c r="B125" s="335"/>
      <c r="C125" s="313"/>
      <c r="D125" s="314"/>
      <c r="E125" s="315"/>
      <c r="F125" s="297">
        <v>8</v>
      </c>
      <c r="G125" s="299" t="s">
        <v>1536</v>
      </c>
    </row>
    <row r="126" spans="1:7" s="289" customFormat="1">
      <c r="B126" s="335"/>
      <c r="C126" s="313"/>
      <c r="D126" s="314"/>
      <c r="E126" s="315"/>
      <c r="F126" s="297">
        <v>9</v>
      </c>
      <c r="G126" s="299" t="s">
        <v>1537</v>
      </c>
    </row>
    <row r="127" spans="1:7" s="289" customFormat="1">
      <c r="B127" s="335"/>
      <c r="C127" s="316"/>
      <c r="D127" s="317"/>
      <c r="E127" s="318"/>
      <c r="F127" s="297">
        <v>99</v>
      </c>
      <c r="G127" s="299" t="s">
        <v>51</v>
      </c>
    </row>
    <row r="128" spans="1:7" s="289" customFormat="1">
      <c r="B128" s="335"/>
      <c r="C128" s="296" t="s">
        <v>1567</v>
      </c>
      <c r="D128" s="297" t="s">
        <v>263</v>
      </c>
      <c r="E128" s="298" t="s">
        <v>1568</v>
      </c>
      <c r="F128" s="297" t="s">
        <v>1569</v>
      </c>
      <c r="G128" s="299" t="s">
        <v>12</v>
      </c>
    </row>
    <row r="129" spans="1:7" s="289" customFormat="1">
      <c r="B129" s="335"/>
      <c r="C129" s="296" t="s">
        <v>1570</v>
      </c>
      <c r="D129" s="297" t="s">
        <v>263</v>
      </c>
      <c r="E129" s="298" t="s">
        <v>1571</v>
      </c>
      <c r="F129" s="297" t="s">
        <v>1127</v>
      </c>
      <c r="G129" s="299" t="s">
        <v>12</v>
      </c>
    </row>
    <row r="130" spans="1:7" s="289" customFormat="1">
      <c r="A130" s="340" t="s">
        <v>2533</v>
      </c>
      <c r="B130" s="335" t="s">
        <v>267</v>
      </c>
      <c r="C130" s="310" t="s">
        <v>267</v>
      </c>
      <c r="D130" s="311" t="s">
        <v>267</v>
      </c>
      <c r="E130" s="312" t="s">
        <v>1572</v>
      </c>
      <c r="F130" s="297">
        <v>1</v>
      </c>
      <c r="G130" s="299" t="s">
        <v>1573</v>
      </c>
    </row>
    <row r="131" spans="1:7" s="289" customFormat="1">
      <c r="B131" s="335"/>
      <c r="C131" s="313"/>
      <c r="D131" s="314"/>
      <c r="E131" s="315"/>
      <c r="F131" s="297">
        <v>2</v>
      </c>
      <c r="G131" s="299" t="s">
        <v>1574</v>
      </c>
    </row>
    <row r="132" spans="1:7" s="289" customFormat="1">
      <c r="B132" s="335"/>
      <c r="C132" s="313"/>
      <c r="D132" s="314"/>
      <c r="E132" s="315"/>
      <c r="F132" s="297">
        <v>3</v>
      </c>
      <c r="G132" s="299" t="s">
        <v>1575</v>
      </c>
    </row>
    <row r="133" spans="1:7" s="289" customFormat="1">
      <c r="B133" s="335"/>
      <c r="C133" s="316"/>
      <c r="D133" s="317"/>
      <c r="E133" s="318"/>
      <c r="F133" s="297">
        <v>4</v>
      </c>
      <c r="G133" s="299" t="s">
        <v>41</v>
      </c>
    </row>
    <row r="134" spans="1:7" s="289" customFormat="1" ht="29" customHeight="1">
      <c r="A134" s="341" t="s">
        <v>2534</v>
      </c>
      <c r="B134" s="652" t="s">
        <v>273</v>
      </c>
      <c r="C134" s="304" t="s">
        <v>273</v>
      </c>
      <c r="D134" s="305" t="s">
        <v>273</v>
      </c>
      <c r="E134" s="306" t="s">
        <v>1576</v>
      </c>
      <c r="F134" s="297">
        <v>1</v>
      </c>
      <c r="G134" s="299" t="s">
        <v>40</v>
      </c>
    </row>
    <row r="135" spans="1:7" s="289" customFormat="1">
      <c r="B135" s="335"/>
      <c r="C135" s="307"/>
      <c r="D135" s="308"/>
      <c r="E135" s="309"/>
      <c r="F135" s="297">
        <v>2</v>
      </c>
      <c r="G135" s="299" t="s">
        <v>41</v>
      </c>
    </row>
    <row r="136" spans="1:7" s="289" customFormat="1">
      <c r="B136" s="335"/>
      <c r="C136" s="310" t="s">
        <v>276</v>
      </c>
      <c r="D136" s="311" t="s">
        <v>276</v>
      </c>
      <c r="E136" s="312" t="s">
        <v>1577</v>
      </c>
      <c r="F136" s="297">
        <v>1</v>
      </c>
      <c r="G136" s="299" t="s">
        <v>1578</v>
      </c>
    </row>
    <row r="137" spans="1:7" s="289" customFormat="1">
      <c r="B137" s="335"/>
      <c r="C137" s="313"/>
      <c r="D137" s="314"/>
      <c r="E137" s="315"/>
      <c r="F137" s="297">
        <v>2</v>
      </c>
      <c r="G137" s="299" t="s">
        <v>1579</v>
      </c>
    </row>
    <row r="138" spans="1:7" s="289" customFormat="1">
      <c r="B138" s="335"/>
      <c r="C138" s="313"/>
      <c r="D138" s="314"/>
      <c r="E138" s="315"/>
      <c r="F138" s="297">
        <v>3</v>
      </c>
      <c r="G138" s="299" t="s">
        <v>1580</v>
      </c>
    </row>
    <row r="139" spans="1:7" s="289" customFormat="1">
      <c r="B139" s="335"/>
      <c r="C139" s="316"/>
      <c r="D139" s="317"/>
      <c r="E139" s="318"/>
      <c r="F139" s="297">
        <v>4</v>
      </c>
      <c r="G139" s="299" t="s">
        <v>1581</v>
      </c>
    </row>
    <row r="140" spans="1:7" s="289" customFormat="1" ht="48">
      <c r="B140" s="335"/>
      <c r="C140" s="304" t="s">
        <v>1582</v>
      </c>
      <c r="D140" s="305" t="s">
        <v>803</v>
      </c>
      <c r="E140" s="306" t="s">
        <v>1583</v>
      </c>
      <c r="F140" s="297">
        <v>1</v>
      </c>
      <c r="G140" s="322" t="s">
        <v>1584</v>
      </c>
    </row>
    <row r="141" spans="1:7" s="289" customFormat="1" ht="16">
      <c r="B141" s="335"/>
      <c r="C141" s="319"/>
      <c r="D141" s="320"/>
      <c r="E141" s="321"/>
      <c r="F141" s="297">
        <v>2</v>
      </c>
      <c r="G141" s="322" t="s">
        <v>1585</v>
      </c>
    </row>
    <row r="142" spans="1:7" s="289" customFormat="1" ht="16">
      <c r="B142" s="335"/>
      <c r="C142" s="319"/>
      <c r="D142" s="320"/>
      <c r="E142" s="321"/>
      <c r="F142" s="297">
        <v>3</v>
      </c>
      <c r="G142" s="322" t="s">
        <v>1586</v>
      </c>
    </row>
    <row r="143" spans="1:7" s="289" customFormat="1" ht="16">
      <c r="B143" s="335"/>
      <c r="C143" s="307"/>
      <c r="D143" s="308"/>
      <c r="E143" s="309"/>
      <c r="F143" s="297">
        <v>4</v>
      </c>
      <c r="G143" s="322" t="s">
        <v>1587</v>
      </c>
    </row>
    <row r="144" spans="1:7" s="289" customFormat="1" ht="16">
      <c r="B144" s="335"/>
      <c r="C144" s="296" t="s">
        <v>1588</v>
      </c>
      <c r="D144" s="297" t="s">
        <v>810</v>
      </c>
      <c r="E144" s="298" t="s">
        <v>1589</v>
      </c>
      <c r="F144" s="297" t="s">
        <v>1569</v>
      </c>
      <c r="G144" s="322" t="s">
        <v>12</v>
      </c>
    </row>
    <row r="145" spans="2:7" s="289" customFormat="1" ht="16">
      <c r="B145" s="335"/>
      <c r="C145" s="296" t="s">
        <v>1590</v>
      </c>
      <c r="D145" s="297" t="s">
        <v>810</v>
      </c>
      <c r="E145" s="298" t="s">
        <v>1591</v>
      </c>
      <c r="F145" s="297" t="s">
        <v>1127</v>
      </c>
      <c r="G145" s="322" t="s">
        <v>12</v>
      </c>
    </row>
    <row r="146" spans="2:7" s="289" customFormat="1" ht="16">
      <c r="B146" s="335"/>
      <c r="C146" s="296" t="s">
        <v>1592</v>
      </c>
      <c r="D146" s="297" t="s">
        <v>855</v>
      </c>
      <c r="E146" s="298" t="s">
        <v>1593</v>
      </c>
      <c r="F146" s="297" t="s">
        <v>1569</v>
      </c>
      <c r="G146" s="322" t="s">
        <v>12</v>
      </c>
    </row>
    <row r="147" spans="2:7" s="289" customFormat="1" ht="16">
      <c r="B147" s="335"/>
      <c r="C147" s="296" t="s">
        <v>1594</v>
      </c>
      <c r="D147" s="297" t="s">
        <v>855</v>
      </c>
      <c r="E147" s="298" t="s">
        <v>1595</v>
      </c>
      <c r="F147" s="297" t="s">
        <v>1127</v>
      </c>
      <c r="G147" s="322" t="s">
        <v>12</v>
      </c>
    </row>
    <row r="148" spans="2:7" s="335" customFormat="1" ht="32">
      <c r="C148" s="304" t="s">
        <v>1596</v>
      </c>
      <c r="D148" s="305" t="s">
        <v>858</v>
      </c>
      <c r="E148" s="306" t="s">
        <v>1597</v>
      </c>
      <c r="F148" s="336">
        <v>1</v>
      </c>
      <c r="G148" s="337" t="s">
        <v>1598</v>
      </c>
    </row>
    <row r="149" spans="2:7" s="289" customFormat="1" ht="16">
      <c r="B149" s="335"/>
      <c r="C149" s="319"/>
      <c r="D149" s="320"/>
      <c r="E149" s="321"/>
      <c r="F149" s="297">
        <v>2</v>
      </c>
      <c r="G149" s="322" t="s">
        <v>1599</v>
      </c>
    </row>
    <row r="150" spans="2:7" s="289" customFormat="1" ht="16">
      <c r="B150" s="335"/>
      <c r="C150" s="319"/>
      <c r="D150" s="320"/>
      <c r="E150" s="321"/>
      <c r="F150" s="297">
        <v>3</v>
      </c>
      <c r="G150" s="322" t="s">
        <v>1600</v>
      </c>
    </row>
    <row r="151" spans="2:7" s="289" customFormat="1" ht="16">
      <c r="B151" s="335"/>
      <c r="C151" s="319"/>
      <c r="D151" s="320"/>
      <c r="E151" s="321"/>
      <c r="F151" s="297">
        <v>4</v>
      </c>
      <c r="G151" s="322" t="s">
        <v>1601</v>
      </c>
    </row>
    <row r="152" spans="2:7" s="289" customFormat="1" ht="16">
      <c r="B152" s="335"/>
      <c r="C152" s="319"/>
      <c r="D152" s="320"/>
      <c r="E152" s="321"/>
      <c r="F152" s="297">
        <v>5</v>
      </c>
      <c r="G152" s="322" t="s">
        <v>1602</v>
      </c>
    </row>
    <row r="153" spans="2:7" s="289" customFormat="1" ht="32">
      <c r="B153" s="335"/>
      <c r="C153" s="319"/>
      <c r="D153" s="320"/>
      <c r="E153" s="321"/>
      <c r="F153" s="297">
        <v>6</v>
      </c>
      <c r="G153" s="322" t="s">
        <v>1603</v>
      </c>
    </row>
    <row r="154" spans="2:7" s="289" customFormat="1" ht="16">
      <c r="B154" s="335"/>
      <c r="C154" s="319"/>
      <c r="D154" s="320"/>
      <c r="E154" s="321"/>
      <c r="F154" s="297">
        <v>7</v>
      </c>
      <c r="G154" s="322" t="s">
        <v>1604</v>
      </c>
    </row>
    <row r="155" spans="2:7" s="289" customFormat="1" ht="32">
      <c r="B155" s="335"/>
      <c r="C155" s="307"/>
      <c r="D155" s="308"/>
      <c r="E155" s="309"/>
      <c r="F155" s="297">
        <v>8</v>
      </c>
      <c r="G155" s="322" t="s">
        <v>1605</v>
      </c>
    </row>
    <row r="156" spans="2:7" s="289" customFormat="1">
      <c r="B156" s="335"/>
      <c r="C156" s="310" t="s">
        <v>1606</v>
      </c>
      <c r="D156" s="311" t="s">
        <v>870</v>
      </c>
      <c r="E156" s="312" t="s">
        <v>1607</v>
      </c>
      <c r="F156" s="297">
        <v>1</v>
      </c>
      <c r="G156" s="299" t="s">
        <v>40</v>
      </c>
    </row>
    <row r="157" spans="2:7" s="289" customFormat="1">
      <c r="B157" s="335"/>
      <c r="C157" s="316"/>
      <c r="D157" s="317"/>
      <c r="E157" s="318"/>
      <c r="F157" s="297">
        <v>2</v>
      </c>
      <c r="G157" s="299" t="s">
        <v>41</v>
      </c>
    </row>
    <row r="158" spans="2:7" s="289" customFormat="1" ht="32">
      <c r="B158" s="335"/>
      <c r="C158" s="296" t="s">
        <v>1608</v>
      </c>
      <c r="D158" s="297" t="s">
        <v>873</v>
      </c>
      <c r="E158" s="303" t="s">
        <v>1609</v>
      </c>
      <c r="F158" s="297" t="s">
        <v>1610</v>
      </c>
      <c r="G158" s="322" t="s">
        <v>12</v>
      </c>
    </row>
    <row r="159" spans="2:7" s="289" customFormat="1" ht="32">
      <c r="B159" s="335"/>
      <c r="C159" s="296" t="s">
        <v>1611</v>
      </c>
      <c r="D159" s="297" t="s">
        <v>873</v>
      </c>
      <c r="E159" s="303" t="s">
        <v>1612</v>
      </c>
      <c r="F159" s="297" t="s">
        <v>1127</v>
      </c>
      <c r="G159" s="299" t="s">
        <v>12</v>
      </c>
    </row>
    <row r="160" spans="2:7" s="289" customFormat="1">
      <c r="B160" s="335"/>
      <c r="C160" s="310" t="s">
        <v>1613</v>
      </c>
      <c r="D160" s="311" t="s">
        <v>876</v>
      </c>
      <c r="E160" s="312" t="s">
        <v>1614</v>
      </c>
      <c r="F160" s="297">
        <v>1</v>
      </c>
      <c r="G160" s="299" t="s">
        <v>1615</v>
      </c>
    </row>
    <row r="161" spans="2:7" s="289" customFormat="1">
      <c r="B161" s="335"/>
      <c r="C161" s="313"/>
      <c r="D161" s="314"/>
      <c r="E161" s="315"/>
      <c r="F161" s="297">
        <v>2</v>
      </c>
      <c r="G161" s="299" t="s">
        <v>1616</v>
      </c>
    </row>
    <row r="162" spans="2:7" s="289" customFormat="1">
      <c r="B162" s="335"/>
      <c r="C162" s="316"/>
      <c r="D162" s="317"/>
      <c r="E162" s="318"/>
      <c r="F162" s="297">
        <v>3</v>
      </c>
      <c r="G162" s="299" t="s">
        <v>1211</v>
      </c>
    </row>
    <row r="163" spans="2:7" s="289" customFormat="1" ht="29" customHeight="1">
      <c r="B163" s="335"/>
      <c r="C163" s="304" t="s">
        <v>1617</v>
      </c>
      <c r="D163" s="305" t="s">
        <v>880</v>
      </c>
      <c r="E163" s="306" t="s">
        <v>1618</v>
      </c>
      <c r="F163" s="297">
        <v>1</v>
      </c>
      <c r="G163" s="299" t="s">
        <v>1619</v>
      </c>
    </row>
    <row r="164" spans="2:7" s="289" customFormat="1">
      <c r="B164" s="335"/>
      <c r="C164" s="307"/>
      <c r="D164" s="308"/>
      <c r="E164" s="309"/>
      <c r="F164" s="297">
        <v>2</v>
      </c>
      <c r="G164" s="299" t="s">
        <v>1620</v>
      </c>
    </row>
    <row r="165" spans="2:7" s="289" customFormat="1" ht="29" customHeight="1">
      <c r="B165" s="335"/>
      <c r="C165" s="304" t="s">
        <v>1621</v>
      </c>
      <c r="D165" s="305" t="s">
        <v>883</v>
      </c>
      <c r="E165" s="306" t="s">
        <v>1622</v>
      </c>
      <c r="F165" s="297">
        <v>1</v>
      </c>
      <c r="G165" s="299" t="s">
        <v>1623</v>
      </c>
    </row>
    <row r="166" spans="2:7" s="289" customFormat="1">
      <c r="B166" s="335"/>
      <c r="C166" s="319"/>
      <c r="D166" s="320"/>
      <c r="E166" s="321"/>
      <c r="F166" s="297">
        <v>2</v>
      </c>
      <c r="G166" s="299" t="s">
        <v>1624</v>
      </c>
    </row>
    <row r="167" spans="2:7" s="289" customFormat="1">
      <c r="B167" s="335"/>
      <c r="C167" s="319"/>
      <c r="D167" s="320"/>
      <c r="E167" s="321"/>
      <c r="F167" s="297">
        <v>3</v>
      </c>
      <c r="G167" s="299" t="s">
        <v>520</v>
      </c>
    </row>
    <row r="168" spans="2:7" s="289" customFormat="1">
      <c r="B168" s="335"/>
      <c r="C168" s="319"/>
      <c r="D168" s="320"/>
      <c r="E168" s="321"/>
      <c r="F168" s="297">
        <v>4</v>
      </c>
      <c r="G168" s="299" t="s">
        <v>1625</v>
      </c>
    </row>
    <row r="169" spans="2:7" s="289" customFormat="1">
      <c r="B169" s="335"/>
      <c r="C169" s="319"/>
      <c r="D169" s="320"/>
      <c r="E169" s="321"/>
      <c r="F169" s="297">
        <v>5</v>
      </c>
      <c r="G169" s="299" t="s">
        <v>1626</v>
      </c>
    </row>
    <row r="170" spans="2:7" s="289" customFormat="1">
      <c r="B170" s="335"/>
      <c r="C170" s="319"/>
      <c r="D170" s="320"/>
      <c r="E170" s="321"/>
      <c r="F170" s="297">
        <v>6</v>
      </c>
      <c r="G170" s="299" t="s">
        <v>887</v>
      </c>
    </row>
    <row r="171" spans="2:7" s="289" customFormat="1">
      <c r="B171" s="335"/>
      <c r="C171" s="319"/>
      <c r="D171" s="320"/>
      <c r="E171" s="321"/>
      <c r="F171" s="297">
        <v>7</v>
      </c>
      <c r="G171" s="299" t="s">
        <v>1627</v>
      </c>
    </row>
    <row r="172" spans="2:7" s="289" customFormat="1">
      <c r="B172" s="335"/>
      <c r="C172" s="307"/>
      <c r="D172" s="308"/>
      <c r="E172" s="309"/>
      <c r="F172" s="297">
        <v>99</v>
      </c>
      <c r="G172" s="299" t="s">
        <v>51</v>
      </c>
    </row>
    <row r="173" spans="2:7" s="289" customFormat="1" ht="29" customHeight="1">
      <c r="B173" s="335"/>
      <c r="C173" s="304" t="s">
        <v>1628</v>
      </c>
      <c r="D173" s="305" t="s">
        <v>890</v>
      </c>
      <c r="E173" s="306" t="s">
        <v>1629</v>
      </c>
      <c r="F173" s="297">
        <v>1</v>
      </c>
      <c r="G173" s="299" t="s">
        <v>892</v>
      </c>
    </row>
    <row r="174" spans="2:7" s="289" customFormat="1">
      <c r="B174" s="335"/>
      <c r="C174" s="319"/>
      <c r="D174" s="320"/>
      <c r="E174" s="321"/>
      <c r="F174" s="297">
        <v>2</v>
      </c>
      <c r="G174" s="299" t="s">
        <v>1630</v>
      </c>
    </row>
    <row r="175" spans="2:7" s="289" customFormat="1">
      <c r="B175" s="335"/>
      <c r="C175" s="307"/>
      <c r="D175" s="308"/>
      <c r="E175" s="309"/>
      <c r="F175" s="297">
        <v>3</v>
      </c>
      <c r="G175" s="299" t="s">
        <v>531</v>
      </c>
    </row>
    <row r="176" spans="2:7" s="289" customFormat="1">
      <c r="B176" s="335"/>
      <c r="C176" s="310" t="s">
        <v>1631</v>
      </c>
      <c r="D176" s="311" t="s">
        <v>896</v>
      </c>
      <c r="E176" s="312" t="s">
        <v>1632</v>
      </c>
      <c r="F176" s="297">
        <v>1</v>
      </c>
      <c r="G176" s="299" t="s">
        <v>699</v>
      </c>
    </row>
    <row r="177" spans="2:7" s="289" customFormat="1">
      <c r="B177" s="335"/>
      <c r="C177" s="313"/>
      <c r="D177" s="314"/>
      <c r="E177" s="315"/>
      <c r="F177" s="297">
        <v>2</v>
      </c>
      <c r="G177" s="299" t="s">
        <v>1633</v>
      </c>
    </row>
    <row r="178" spans="2:7" s="289" customFormat="1">
      <c r="B178" s="335"/>
      <c r="C178" s="313"/>
      <c r="D178" s="314"/>
      <c r="E178" s="315"/>
      <c r="F178" s="297">
        <v>3</v>
      </c>
      <c r="G178" s="299" t="s">
        <v>1634</v>
      </c>
    </row>
    <row r="179" spans="2:7" s="289" customFormat="1">
      <c r="B179" s="335"/>
      <c r="C179" s="316"/>
      <c r="D179" s="317"/>
      <c r="E179" s="318"/>
      <c r="F179" s="297">
        <v>4</v>
      </c>
      <c r="G179" s="299" t="s">
        <v>702</v>
      </c>
    </row>
    <row r="180" spans="2:7" s="289" customFormat="1" ht="29" customHeight="1">
      <c r="B180" s="335"/>
      <c r="C180" s="304" t="s">
        <v>1635</v>
      </c>
      <c r="D180" s="305" t="s">
        <v>899</v>
      </c>
      <c r="E180" s="306" t="s">
        <v>1636</v>
      </c>
      <c r="F180" s="297">
        <v>1</v>
      </c>
      <c r="G180" s="299" t="s">
        <v>1637</v>
      </c>
    </row>
    <row r="181" spans="2:7" s="289" customFormat="1">
      <c r="B181" s="335"/>
      <c r="C181" s="319"/>
      <c r="D181" s="320"/>
      <c r="E181" s="321"/>
      <c r="F181" s="297">
        <v>3</v>
      </c>
      <c r="G181" s="299" t="s">
        <v>1638</v>
      </c>
    </row>
    <row r="182" spans="2:7" s="289" customFormat="1">
      <c r="B182" s="335"/>
      <c r="C182" s="319"/>
      <c r="D182" s="320"/>
      <c r="E182" s="321"/>
      <c r="F182" s="297">
        <v>4</v>
      </c>
      <c r="G182" s="299" t="s">
        <v>1639</v>
      </c>
    </row>
    <row r="183" spans="2:7" s="289" customFormat="1">
      <c r="B183" s="335"/>
      <c r="C183" s="319"/>
      <c r="D183" s="320"/>
      <c r="E183" s="321"/>
      <c r="F183" s="297">
        <v>5</v>
      </c>
      <c r="G183" s="299" t="s">
        <v>904</v>
      </c>
    </row>
    <row r="184" spans="2:7" s="289" customFormat="1">
      <c r="B184" s="335"/>
      <c r="C184" s="319"/>
      <c r="D184" s="320"/>
      <c r="E184" s="321"/>
      <c r="F184" s="297">
        <v>6</v>
      </c>
      <c r="G184" s="299" t="s">
        <v>1640</v>
      </c>
    </row>
    <row r="185" spans="2:7" s="289" customFormat="1">
      <c r="B185" s="335"/>
      <c r="C185" s="319"/>
      <c r="D185" s="320"/>
      <c r="E185" s="321"/>
      <c r="F185" s="297">
        <v>7</v>
      </c>
      <c r="G185" s="299" t="s">
        <v>1641</v>
      </c>
    </row>
    <row r="186" spans="2:7" s="289" customFormat="1">
      <c r="B186" s="335"/>
      <c r="C186" s="319"/>
      <c r="D186" s="320"/>
      <c r="E186" s="321"/>
      <c r="F186" s="297">
        <v>8</v>
      </c>
      <c r="G186" s="299" t="s">
        <v>1642</v>
      </c>
    </row>
    <row r="187" spans="2:7" s="289" customFormat="1">
      <c r="B187" s="335"/>
      <c r="C187" s="319"/>
      <c r="D187" s="320"/>
      <c r="E187" s="321"/>
      <c r="F187" s="297">
        <v>9</v>
      </c>
      <c r="G187" s="299" t="s">
        <v>1643</v>
      </c>
    </row>
    <row r="188" spans="2:7" s="289" customFormat="1">
      <c r="B188" s="335"/>
      <c r="C188" s="307"/>
      <c r="D188" s="308"/>
      <c r="E188" s="309"/>
      <c r="F188" s="297">
        <v>99</v>
      </c>
      <c r="G188" s="299" t="s">
        <v>51</v>
      </c>
    </row>
    <row r="189" spans="2:7" s="289" customFormat="1" ht="16">
      <c r="B189" s="335"/>
      <c r="C189" s="296" t="s">
        <v>1644</v>
      </c>
      <c r="D189" s="297" t="s">
        <v>855</v>
      </c>
      <c r="E189" s="298" t="s">
        <v>1645</v>
      </c>
      <c r="F189" s="297" t="s">
        <v>1610</v>
      </c>
      <c r="G189" s="322" t="s">
        <v>12</v>
      </c>
    </row>
    <row r="190" spans="2:7" s="289" customFormat="1">
      <c r="B190" s="335"/>
      <c r="C190" s="296" t="s">
        <v>1646</v>
      </c>
      <c r="D190" s="297" t="s">
        <v>855</v>
      </c>
      <c r="E190" s="298" t="s">
        <v>1647</v>
      </c>
      <c r="F190" s="297" t="s">
        <v>1127</v>
      </c>
      <c r="G190" s="299" t="s">
        <v>12</v>
      </c>
    </row>
    <row r="191" spans="2:7" s="289" customFormat="1" ht="32">
      <c r="B191" s="335"/>
      <c r="C191" s="304" t="s">
        <v>1648</v>
      </c>
      <c r="D191" s="305" t="s">
        <v>858</v>
      </c>
      <c r="E191" s="306" t="s">
        <v>1649</v>
      </c>
      <c r="F191" s="297">
        <v>1</v>
      </c>
      <c r="G191" s="322" t="s">
        <v>1598</v>
      </c>
    </row>
    <row r="192" spans="2:7" s="289" customFormat="1" ht="16">
      <c r="B192" s="335"/>
      <c r="C192" s="319"/>
      <c r="D192" s="320"/>
      <c r="E192" s="321"/>
      <c r="F192" s="297">
        <v>2</v>
      </c>
      <c r="G192" s="322" t="s">
        <v>1599</v>
      </c>
    </row>
    <row r="193" spans="2:7" s="289" customFormat="1" ht="16">
      <c r="B193" s="335"/>
      <c r="C193" s="319"/>
      <c r="D193" s="320"/>
      <c r="E193" s="321"/>
      <c r="F193" s="297">
        <v>3</v>
      </c>
      <c r="G193" s="322" t="s">
        <v>1600</v>
      </c>
    </row>
    <row r="194" spans="2:7" s="289" customFormat="1" ht="16">
      <c r="B194" s="335"/>
      <c r="C194" s="319"/>
      <c r="D194" s="320"/>
      <c r="E194" s="321"/>
      <c r="F194" s="297">
        <v>4</v>
      </c>
      <c r="G194" s="322" t="s">
        <v>1601</v>
      </c>
    </row>
    <row r="195" spans="2:7" s="289" customFormat="1" ht="16">
      <c r="B195" s="335"/>
      <c r="C195" s="319"/>
      <c r="D195" s="320"/>
      <c r="E195" s="321"/>
      <c r="F195" s="297">
        <v>5</v>
      </c>
      <c r="G195" s="322" t="s">
        <v>1602</v>
      </c>
    </row>
    <row r="196" spans="2:7" s="289" customFormat="1" ht="32">
      <c r="B196" s="335"/>
      <c r="C196" s="319"/>
      <c r="D196" s="320"/>
      <c r="E196" s="321"/>
      <c r="F196" s="297">
        <v>6</v>
      </c>
      <c r="G196" s="322" t="s">
        <v>1603</v>
      </c>
    </row>
    <row r="197" spans="2:7" s="289" customFormat="1" ht="16">
      <c r="B197" s="335"/>
      <c r="C197" s="319"/>
      <c r="D197" s="320"/>
      <c r="E197" s="321"/>
      <c r="F197" s="297">
        <v>7</v>
      </c>
      <c r="G197" s="322" t="s">
        <v>1604</v>
      </c>
    </row>
    <row r="198" spans="2:7" s="289" customFormat="1" ht="32">
      <c r="B198" s="335"/>
      <c r="C198" s="307"/>
      <c r="D198" s="308"/>
      <c r="E198" s="309"/>
      <c r="F198" s="297">
        <v>8</v>
      </c>
      <c r="G198" s="322" t="s">
        <v>1605</v>
      </c>
    </row>
    <row r="199" spans="2:7" s="289" customFormat="1">
      <c r="B199" s="335"/>
      <c r="C199" s="310" t="s">
        <v>1650</v>
      </c>
      <c r="D199" s="311" t="s">
        <v>870</v>
      </c>
      <c r="E199" s="312" t="s">
        <v>1651</v>
      </c>
      <c r="F199" s="297">
        <v>1</v>
      </c>
      <c r="G199" s="299" t="s">
        <v>40</v>
      </c>
    </row>
    <row r="200" spans="2:7" s="289" customFormat="1">
      <c r="B200" s="335"/>
      <c r="C200" s="316"/>
      <c r="D200" s="317"/>
      <c r="E200" s="318"/>
      <c r="F200" s="297">
        <v>2</v>
      </c>
      <c r="G200" s="299" t="s">
        <v>41</v>
      </c>
    </row>
    <row r="201" spans="2:7" s="289" customFormat="1" ht="32">
      <c r="B201" s="335"/>
      <c r="C201" s="296" t="s">
        <v>1652</v>
      </c>
      <c r="D201" s="297" t="s">
        <v>873</v>
      </c>
      <c r="E201" s="303" t="s">
        <v>1653</v>
      </c>
      <c r="F201" s="297" t="s">
        <v>1192</v>
      </c>
      <c r="G201" s="299" t="s">
        <v>12</v>
      </c>
    </row>
    <row r="202" spans="2:7" s="289" customFormat="1" ht="32">
      <c r="B202" s="335"/>
      <c r="C202" s="296" t="s">
        <v>1654</v>
      </c>
      <c r="D202" s="297" t="s">
        <v>873</v>
      </c>
      <c r="E202" s="303" t="s">
        <v>1655</v>
      </c>
      <c r="F202" s="297" t="s">
        <v>1127</v>
      </c>
      <c r="G202" s="299" t="s">
        <v>12</v>
      </c>
    </row>
    <row r="203" spans="2:7" s="289" customFormat="1">
      <c r="B203" s="335"/>
      <c r="C203" s="310" t="s">
        <v>1656</v>
      </c>
      <c r="D203" s="311" t="s">
        <v>876</v>
      </c>
      <c r="E203" s="312" t="s">
        <v>1657</v>
      </c>
      <c r="F203" s="297">
        <v>1</v>
      </c>
      <c r="G203" s="299" t="s">
        <v>1615</v>
      </c>
    </row>
    <row r="204" spans="2:7" s="289" customFormat="1">
      <c r="B204" s="335"/>
      <c r="C204" s="313"/>
      <c r="D204" s="314"/>
      <c r="E204" s="315"/>
      <c r="F204" s="297">
        <v>2</v>
      </c>
      <c r="G204" s="299" t="s">
        <v>1616</v>
      </c>
    </row>
    <row r="205" spans="2:7" s="289" customFormat="1">
      <c r="B205" s="335"/>
      <c r="C205" s="316"/>
      <c r="D205" s="317"/>
      <c r="E205" s="318"/>
      <c r="F205" s="297">
        <v>3</v>
      </c>
      <c r="G205" s="299" t="s">
        <v>1211</v>
      </c>
    </row>
    <row r="206" spans="2:7" s="289" customFormat="1" ht="29" customHeight="1">
      <c r="B206" s="335"/>
      <c r="C206" s="304" t="s">
        <v>1658</v>
      </c>
      <c r="D206" s="305" t="s">
        <v>880</v>
      </c>
      <c r="E206" s="306" t="s">
        <v>1659</v>
      </c>
      <c r="F206" s="297">
        <v>1</v>
      </c>
      <c r="G206" s="299" t="s">
        <v>1619</v>
      </c>
    </row>
    <row r="207" spans="2:7" s="289" customFormat="1">
      <c r="B207" s="335"/>
      <c r="C207" s="307"/>
      <c r="D207" s="308"/>
      <c r="E207" s="309"/>
      <c r="F207" s="297">
        <v>2</v>
      </c>
      <c r="G207" s="299" t="s">
        <v>1620</v>
      </c>
    </row>
    <row r="208" spans="2:7" s="289" customFormat="1" ht="29" customHeight="1">
      <c r="B208" s="335"/>
      <c r="C208" s="304" t="s">
        <v>1660</v>
      </c>
      <c r="D208" s="305" t="s">
        <v>883</v>
      </c>
      <c r="E208" s="306" t="s">
        <v>1661</v>
      </c>
      <c r="F208" s="297">
        <v>1</v>
      </c>
      <c r="G208" s="299" t="s">
        <v>1623</v>
      </c>
    </row>
    <row r="209" spans="2:7" s="289" customFormat="1">
      <c r="B209" s="335"/>
      <c r="C209" s="319"/>
      <c r="D209" s="320"/>
      <c r="E209" s="321"/>
      <c r="F209" s="297">
        <v>2</v>
      </c>
      <c r="G209" s="299" t="s">
        <v>1624</v>
      </c>
    </row>
    <row r="210" spans="2:7" s="289" customFormat="1">
      <c r="B210" s="335"/>
      <c r="C210" s="319"/>
      <c r="D210" s="320"/>
      <c r="E210" s="321"/>
      <c r="F210" s="297">
        <v>3</v>
      </c>
      <c r="G210" s="299" t="s">
        <v>520</v>
      </c>
    </row>
    <row r="211" spans="2:7" s="289" customFormat="1">
      <c r="B211" s="335"/>
      <c r="C211" s="319"/>
      <c r="D211" s="320"/>
      <c r="E211" s="321"/>
      <c r="F211" s="297">
        <v>4</v>
      </c>
      <c r="G211" s="299" t="s">
        <v>1625</v>
      </c>
    </row>
    <row r="212" spans="2:7" s="289" customFormat="1">
      <c r="B212" s="335"/>
      <c r="C212" s="307"/>
      <c r="D212" s="308"/>
      <c r="E212" s="309"/>
      <c r="F212" s="297">
        <v>99</v>
      </c>
      <c r="G212" s="299" t="s">
        <v>51</v>
      </c>
    </row>
    <row r="213" spans="2:7" s="289" customFormat="1" ht="29" customHeight="1">
      <c r="B213" s="335"/>
      <c r="C213" s="304" t="s">
        <v>1662</v>
      </c>
      <c r="D213" s="305" t="s">
        <v>890</v>
      </c>
      <c r="E213" s="306" t="s">
        <v>1663</v>
      </c>
      <c r="F213" s="297">
        <v>1</v>
      </c>
      <c r="G213" s="299" t="s">
        <v>892</v>
      </c>
    </row>
    <row r="214" spans="2:7" s="289" customFormat="1">
      <c r="B214" s="335"/>
      <c r="C214" s="319"/>
      <c r="D214" s="320"/>
      <c r="E214" s="321"/>
      <c r="F214" s="297">
        <v>2</v>
      </c>
      <c r="G214" s="299" t="s">
        <v>1630</v>
      </c>
    </row>
    <row r="215" spans="2:7" s="289" customFormat="1">
      <c r="B215" s="335"/>
      <c r="C215" s="307"/>
      <c r="D215" s="308"/>
      <c r="E215" s="309"/>
      <c r="F215" s="297">
        <v>3</v>
      </c>
      <c r="G215" s="299" t="s">
        <v>531</v>
      </c>
    </row>
    <row r="216" spans="2:7" s="289" customFormat="1">
      <c r="B216" s="335"/>
      <c r="C216" s="310" t="s">
        <v>1664</v>
      </c>
      <c r="D216" s="311" t="s">
        <v>896</v>
      </c>
      <c r="E216" s="312" t="s">
        <v>1665</v>
      </c>
      <c r="F216" s="297">
        <v>1</v>
      </c>
      <c r="G216" s="299" t="s">
        <v>699</v>
      </c>
    </row>
    <row r="217" spans="2:7" s="289" customFormat="1">
      <c r="B217" s="335"/>
      <c r="C217" s="313"/>
      <c r="D217" s="314"/>
      <c r="E217" s="315"/>
      <c r="F217" s="297">
        <v>2</v>
      </c>
      <c r="G217" s="299" t="s">
        <v>1633</v>
      </c>
    </row>
    <row r="218" spans="2:7" s="289" customFormat="1">
      <c r="B218" s="335"/>
      <c r="C218" s="313"/>
      <c r="D218" s="314"/>
      <c r="E218" s="315"/>
      <c r="F218" s="297">
        <v>3</v>
      </c>
      <c r="G218" s="299" t="s">
        <v>1634</v>
      </c>
    </row>
    <row r="219" spans="2:7" s="289" customFormat="1">
      <c r="B219" s="335"/>
      <c r="C219" s="316"/>
      <c r="D219" s="317"/>
      <c r="E219" s="318"/>
      <c r="F219" s="297">
        <v>4</v>
      </c>
      <c r="G219" s="299" t="s">
        <v>702</v>
      </c>
    </row>
    <row r="220" spans="2:7" s="289" customFormat="1" ht="29" customHeight="1">
      <c r="B220" s="335"/>
      <c r="C220" s="304" t="s">
        <v>1666</v>
      </c>
      <c r="D220" s="305" t="s">
        <v>899</v>
      </c>
      <c r="E220" s="306" t="s">
        <v>1667</v>
      </c>
      <c r="F220" s="297">
        <v>1</v>
      </c>
      <c r="G220" s="299" t="s">
        <v>1637</v>
      </c>
    </row>
    <row r="221" spans="2:7" s="289" customFormat="1">
      <c r="B221" s="335"/>
      <c r="C221" s="319"/>
      <c r="D221" s="320"/>
      <c r="E221" s="321"/>
      <c r="F221" s="297">
        <v>3</v>
      </c>
      <c r="G221" s="299" t="s">
        <v>1638</v>
      </c>
    </row>
    <row r="222" spans="2:7" s="289" customFormat="1">
      <c r="B222" s="335"/>
      <c r="C222" s="319"/>
      <c r="D222" s="320"/>
      <c r="E222" s="321"/>
      <c r="F222" s="297">
        <v>4</v>
      </c>
      <c r="G222" s="299" t="s">
        <v>1639</v>
      </c>
    </row>
    <row r="223" spans="2:7" s="289" customFormat="1">
      <c r="B223" s="335"/>
      <c r="C223" s="319"/>
      <c r="D223" s="320"/>
      <c r="E223" s="321"/>
      <c r="F223" s="297">
        <v>5</v>
      </c>
      <c r="G223" s="299" t="s">
        <v>904</v>
      </c>
    </row>
    <row r="224" spans="2:7" s="289" customFormat="1">
      <c r="B224" s="335"/>
      <c r="C224" s="319"/>
      <c r="D224" s="320"/>
      <c r="E224" s="321"/>
      <c r="F224" s="297">
        <v>6</v>
      </c>
      <c r="G224" s="299" t="s">
        <v>1640</v>
      </c>
    </row>
    <row r="225" spans="2:7" s="289" customFormat="1">
      <c r="B225" s="335"/>
      <c r="C225" s="319"/>
      <c r="D225" s="320"/>
      <c r="E225" s="321"/>
      <c r="F225" s="297">
        <v>7</v>
      </c>
      <c r="G225" s="299" t="s">
        <v>1641</v>
      </c>
    </row>
    <row r="226" spans="2:7" s="289" customFormat="1">
      <c r="B226" s="335"/>
      <c r="C226" s="319"/>
      <c r="D226" s="320"/>
      <c r="E226" s="321"/>
      <c r="F226" s="297">
        <v>8</v>
      </c>
      <c r="G226" s="299" t="s">
        <v>1642</v>
      </c>
    </row>
    <row r="227" spans="2:7" s="289" customFormat="1">
      <c r="B227" s="335"/>
      <c r="C227" s="319"/>
      <c r="D227" s="320"/>
      <c r="E227" s="321"/>
      <c r="F227" s="297">
        <v>9</v>
      </c>
      <c r="G227" s="299" t="s">
        <v>1643</v>
      </c>
    </row>
    <row r="228" spans="2:7" s="289" customFormat="1">
      <c r="B228" s="335"/>
      <c r="C228" s="307"/>
      <c r="D228" s="308"/>
      <c r="E228" s="309"/>
      <c r="F228" s="297">
        <v>99</v>
      </c>
      <c r="G228" s="299" t="s">
        <v>51</v>
      </c>
    </row>
    <row r="229" spans="2:7" s="289" customFormat="1">
      <c r="B229" s="335"/>
      <c r="C229" s="296" t="s">
        <v>1668</v>
      </c>
      <c r="D229" s="297" t="s">
        <v>855</v>
      </c>
      <c r="E229" s="298" t="s">
        <v>1669</v>
      </c>
      <c r="F229" s="297" t="s">
        <v>1192</v>
      </c>
      <c r="G229" s="299" t="s">
        <v>12</v>
      </c>
    </row>
    <row r="230" spans="2:7" s="289" customFormat="1">
      <c r="B230" s="335"/>
      <c r="C230" s="296" t="s">
        <v>1670</v>
      </c>
      <c r="D230" s="297" t="s">
        <v>855</v>
      </c>
      <c r="E230" s="298" t="s">
        <v>1671</v>
      </c>
      <c r="F230" s="297" t="s">
        <v>1127</v>
      </c>
      <c r="G230" s="299" t="s">
        <v>12</v>
      </c>
    </row>
    <row r="231" spans="2:7" s="289" customFormat="1" ht="32">
      <c r="B231" s="335"/>
      <c r="C231" s="304" t="s">
        <v>1672</v>
      </c>
      <c r="D231" s="305" t="s">
        <v>858</v>
      </c>
      <c r="E231" s="306" t="s">
        <v>1673</v>
      </c>
      <c r="F231" s="297">
        <v>1</v>
      </c>
      <c r="G231" s="322" t="s">
        <v>1598</v>
      </c>
    </row>
    <row r="232" spans="2:7" s="289" customFormat="1" ht="16">
      <c r="B232" s="335"/>
      <c r="C232" s="319"/>
      <c r="D232" s="320"/>
      <c r="E232" s="321"/>
      <c r="F232" s="297">
        <v>2</v>
      </c>
      <c r="G232" s="322" t="s">
        <v>1599</v>
      </c>
    </row>
    <row r="233" spans="2:7" s="289" customFormat="1" ht="16">
      <c r="B233" s="335"/>
      <c r="C233" s="319"/>
      <c r="D233" s="320"/>
      <c r="E233" s="321"/>
      <c r="F233" s="297">
        <v>3</v>
      </c>
      <c r="G233" s="322" t="s">
        <v>1600</v>
      </c>
    </row>
    <row r="234" spans="2:7" s="289" customFormat="1" ht="16">
      <c r="B234" s="335"/>
      <c r="C234" s="319"/>
      <c r="D234" s="320"/>
      <c r="E234" s="321"/>
      <c r="F234" s="297">
        <v>4</v>
      </c>
      <c r="G234" s="322" t="s">
        <v>1601</v>
      </c>
    </row>
    <row r="235" spans="2:7" s="289" customFormat="1" ht="16">
      <c r="B235" s="335"/>
      <c r="C235" s="319"/>
      <c r="D235" s="320"/>
      <c r="E235" s="321"/>
      <c r="F235" s="297">
        <v>5</v>
      </c>
      <c r="G235" s="322" t="s">
        <v>1602</v>
      </c>
    </row>
    <row r="236" spans="2:7" s="289" customFormat="1" ht="32">
      <c r="B236" s="335"/>
      <c r="C236" s="319"/>
      <c r="D236" s="320"/>
      <c r="E236" s="321"/>
      <c r="F236" s="297">
        <v>6</v>
      </c>
      <c r="G236" s="322" t="s">
        <v>1603</v>
      </c>
    </row>
    <row r="237" spans="2:7" s="289" customFormat="1" ht="16">
      <c r="B237" s="335"/>
      <c r="C237" s="319"/>
      <c r="D237" s="320"/>
      <c r="E237" s="321"/>
      <c r="F237" s="297">
        <v>7</v>
      </c>
      <c r="G237" s="322" t="s">
        <v>1604</v>
      </c>
    </row>
    <row r="238" spans="2:7" s="289" customFormat="1" ht="32">
      <c r="B238" s="335"/>
      <c r="C238" s="307"/>
      <c r="D238" s="308"/>
      <c r="E238" s="309"/>
      <c r="F238" s="297">
        <v>8</v>
      </c>
      <c r="G238" s="322" t="s">
        <v>1605</v>
      </c>
    </row>
    <row r="239" spans="2:7" s="289" customFormat="1">
      <c r="B239" s="335"/>
      <c r="C239" s="310" t="s">
        <v>1674</v>
      </c>
      <c r="D239" s="311" t="s">
        <v>870</v>
      </c>
      <c r="E239" s="312" t="s">
        <v>1675</v>
      </c>
      <c r="F239" s="297">
        <v>1</v>
      </c>
      <c r="G239" s="299" t="s">
        <v>40</v>
      </c>
    </row>
    <row r="240" spans="2:7" s="289" customFormat="1">
      <c r="B240" s="335"/>
      <c r="C240" s="316"/>
      <c r="D240" s="317"/>
      <c r="E240" s="318"/>
      <c r="F240" s="297">
        <v>2</v>
      </c>
      <c r="G240" s="299" t="s">
        <v>41</v>
      </c>
    </row>
    <row r="241" spans="2:7" s="289" customFormat="1" ht="32">
      <c r="B241" s="335"/>
      <c r="C241" s="296" t="s">
        <v>1676</v>
      </c>
      <c r="D241" s="297" t="s">
        <v>873</v>
      </c>
      <c r="E241" s="303" t="s">
        <v>1677</v>
      </c>
      <c r="F241" s="297" t="s">
        <v>1678</v>
      </c>
      <c r="G241" s="299" t="s">
        <v>12</v>
      </c>
    </row>
    <row r="242" spans="2:7" s="289" customFormat="1" ht="32">
      <c r="B242" s="335"/>
      <c r="C242" s="296" t="s">
        <v>1679</v>
      </c>
      <c r="D242" s="297" t="s">
        <v>873</v>
      </c>
      <c r="E242" s="303" t="s">
        <v>1680</v>
      </c>
      <c r="F242" s="297" t="s">
        <v>1127</v>
      </c>
      <c r="G242" s="299" t="s">
        <v>12</v>
      </c>
    </row>
    <row r="243" spans="2:7" s="289" customFormat="1">
      <c r="B243" s="335"/>
      <c r="C243" s="310" t="s">
        <v>1681</v>
      </c>
      <c r="D243" s="311" t="s">
        <v>876</v>
      </c>
      <c r="E243" s="312" t="s">
        <v>1682</v>
      </c>
      <c r="F243" s="297">
        <v>1</v>
      </c>
      <c r="G243" s="299" t="s">
        <v>1615</v>
      </c>
    </row>
    <row r="244" spans="2:7" s="289" customFormat="1">
      <c r="B244" s="335"/>
      <c r="C244" s="313"/>
      <c r="D244" s="314"/>
      <c r="E244" s="315"/>
      <c r="F244" s="297">
        <v>2</v>
      </c>
      <c r="G244" s="299" t="s">
        <v>1616</v>
      </c>
    </row>
    <row r="245" spans="2:7" s="289" customFormat="1">
      <c r="B245" s="335"/>
      <c r="C245" s="316"/>
      <c r="D245" s="317"/>
      <c r="E245" s="318"/>
      <c r="F245" s="297">
        <v>3</v>
      </c>
      <c r="G245" s="299" t="s">
        <v>1211</v>
      </c>
    </row>
    <row r="246" spans="2:7" s="289" customFormat="1" ht="29" customHeight="1">
      <c r="B246" s="335"/>
      <c r="C246" s="304" t="s">
        <v>1683</v>
      </c>
      <c r="D246" s="305" t="s">
        <v>880</v>
      </c>
      <c r="E246" s="306" t="s">
        <v>1684</v>
      </c>
      <c r="F246" s="297">
        <v>1</v>
      </c>
      <c r="G246" s="299" t="s">
        <v>1619</v>
      </c>
    </row>
    <row r="247" spans="2:7" s="289" customFormat="1">
      <c r="B247" s="335"/>
      <c r="C247" s="307"/>
      <c r="D247" s="308"/>
      <c r="E247" s="309"/>
      <c r="F247" s="297">
        <v>2</v>
      </c>
      <c r="G247" s="299" t="s">
        <v>1620</v>
      </c>
    </row>
    <row r="248" spans="2:7" s="289" customFormat="1" ht="29" customHeight="1">
      <c r="B248" s="335"/>
      <c r="C248" s="304" t="s">
        <v>1685</v>
      </c>
      <c r="D248" s="305" t="s">
        <v>883</v>
      </c>
      <c r="E248" s="306" t="s">
        <v>1686</v>
      </c>
      <c r="F248" s="297">
        <v>1</v>
      </c>
      <c r="G248" s="299" t="s">
        <v>1623</v>
      </c>
    </row>
    <row r="249" spans="2:7" s="289" customFormat="1">
      <c r="B249" s="335"/>
      <c r="C249" s="319"/>
      <c r="D249" s="320"/>
      <c r="E249" s="321"/>
      <c r="F249" s="297">
        <v>2</v>
      </c>
      <c r="G249" s="299" t="s">
        <v>1624</v>
      </c>
    </row>
    <row r="250" spans="2:7" s="289" customFormat="1">
      <c r="B250" s="335"/>
      <c r="C250" s="319"/>
      <c r="D250" s="320"/>
      <c r="E250" s="321"/>
      <c r="F250" s="297">
        <v>3</v>
      </c>
      <c r="G250" s="299" t="s">
        <v>520</v>
      </c>
    </row>
    <row r="251" spans="2:7" s="289" customFormat="1">
      <c r="B251" s="335"/>
      <c r="C251" s="307"/>
      <c r="D251" s="308"/>
      <c r="E251" s="309"/>
      <c r="F251" s="297">
        <v>4</v>
      </c>
      <c r="G251" s="299" t="s">
        <v>1625</v>
      </c>
    </row>
    <row r="252" spans="2:7" s="289" customFormat="1" ht="29" customHeight="1">
      <c r="B252" s="335"/>
      <c r="C252" s="304" t="s">
        <v>1687</v>
      </c>
      <c r="D252" s="305" t="s">
        <v>890</v>
      </c>
      <c r="E252" s="306" t="s">
        <v>1688</v>
      </c>
      <c r="F252" s="297">
        <v>1</v>
      </c>
      <c r="G252" s="299" t="s">
        <v>892</v>
      </c>
    </row>
    <row r="253" spans="2:7" s="289" customFormat="1">
      <c r="B253" s="335"/>
      <c r="C253" s="319"/>
      <c r="D253" s="320"/>
      <c r="E253" s="321"/>
      <c r="F253" s="297">
        <v>2</v>
      </c>
      <c r="G253" s="299" t="s">
        <v>1630</v>
      </c>
    </row>
    <row r="254" spans="2:7" s="289" customFormat="1">
      <c r="B254" s="335"/>
      <c r="C254" s="307"/>
      <c r="D254" s="308"/>
      <c r="E254" s="309"/>
      <c r="F254" s="297">
        <v>3</v>
      </c>
      <c r="G254" s="299" t="s">
        <v>531</v>
      </c>
    </row>
    <row r="255" spans="2:7" s="289" customFormat="1">
      <c r="B255" s="335"/>
      <c r="C255" s="310" t="s">
        <v>1689</v>
      </c>
      <c r="D255" s="311" t="s">
        <v>896</v>
      </c>
      <c r="E255" s="312" t="s">
        <v>1690</v>
      </c>
      <c r="F255" s="297">
        <v>1</v>
      </c>
      <c r="G255" s="299" t="s">
        <v>699</v>
      </c>
    </row>
    <row r="256" spans="2:7" s="289" customFormat="1">
      <c r="B256" s="335"/>
      <c r="C256" s="313"/>
      <c r="D256" s="314"/>
      <c r="E256" s="315"/>
      <c r="F256" s="297">
        <v>2</v>
      </c>
      <c r="G256" s="299" t="s">
        <v>1633</v>
      </c>
    </row>
    <row r="257" spans="2:7" s="289" customFormat="1">
      <c r="B257" s="335"/>
      <c r="C257" s="316"/>
      <c r="D257" s="317"/>
      <c r="E257" s="318"/>
      <c r="F257" s="297">
        <v>3</v>
      </c>
      <c r="G257" s="299" t="s">
        <v>1634</v>
      </c>
    </row>
    <row r="258" spans="2:7" s="289" customFormat="1" ht="29" customHeight="1">
      <c r="B258" s="335"/>
      <c r="C258" s="304" t="s">
        <v>1691</v>
      </c>
      <c r="D258" s="305" t="s">
        <v>899</v>
      </c>
      <c r="E258" s="306" t="s">
        <v>1692</v>
      </c>
      <c r="F258" s="297">
        <v>1</v>
      </c>
      <c r="G258" s="299" t="s">
        <v>1637</v>
      </c>
    </row>
    <row r="259" spans="2:7" s="289" customFormat="1">
      <c r="B259" s="335"/>
      <c r="C259" s="319"/>
      <c r="D259" s="320"/>
      <c r="E259" s="321"/>
      <c r="F259" s="297">
        <v>4</v>
      </c>
      <c r="G259" s="299" t="s">
        <v>1639</v>
      </c>
    </row>
    <row r="260" spans="2:7" s="289" customFormat="1">
      <c r="B260" s="335"/>
      <c r="C260" s="319"/>
      <c r="D260" s="320"/>
      <c r="E260" s="321"/>
      <c r="F260" s="297">
        <v>5</v>
      </c>
      <c r="G260" s="299" t="s">
        <v>904</v>
      </c>
    </row>
    <row r="261" spans="2:7" s="289" customFormat="1">
      <c r="B261" s="335"/>
      <c r="C261" s="319"/>
      <c r="D261" s="320"/>
      <c r="E261" s="321"/>
      <c r="F261" s="297">
        <v>6</v>
      </c>
      <c r="G261" s="299" t="s">
        <v>1640</v>
      </c>
    </row>
    <row r="262" spans="2:7" s="289" customFormat="1">
      <c r="B262" s="335"/>
      <c r="C262" s="319"/>
      <c r="D262" s="320"/>
      <c r="E262" s="321"/>
      <c r="F262" s="297">
        <v>7</v>
      </c>
      <c r="G262" s="299" t="s">
        <v>1641</v>
      </c>
    </row>
    <row r="263" spans="2:7" s="289" customFormat="1">
      <c r="B263" s="335"/>
      <c r="C263" s="319"/>
      <c r="D263" s="320"/>
      <c r="E263" s="321"/>
      <c r="F263" s="297">
        <v>9</v>
      </c>
      <c r="G263" s="299" t="s">
        <v>1643</v>
      </c>
    </row>
    <row r="264" spans="2:7" s="289" customFormat="1">
      <c r="B264" s="335"/>
      <c r="C264" s="307"/>
      <c r="D264" s="308"/>
      <c r="E264" s="309"/>
      <c r="F264" s="297">
        <v>99</v>
      </c>
      <c r="G264" s="299" t="s">
        <v>51</v>
      </c>
    </row>
    <row r="265" spans="2:7" s="289" customFormat="1">
      <c r="B265" s="335"/>
      <c r="C265" s="296" t="s">
        <v>1693</v>
      </c>
      <c r="D265" s="297" t="s">
        <v>855</v>
      </c>
      <c r="E265" s="298" t="s">
        <v>1694</v>
      </c>
      <c r="F265" s="297" t="s">
        <v>1678</v>
      </c>
      <c r="G265" s="299" t="s">
        <v>12</v>
      </c>
    </row>
    <row r="266" spans="2:7" s="289" customFormat="1">
      <c r="B266" s="335"/>
      <c r="C266" s="296" t="s">
        <v>1695</v>
      </c>
      <c r="D266" s="297" t="s">
        <v>855</v>
      </c>
      <c r="E266" s="298" t="s">
        <v>1696</v>
      </c>
      <c r="F266" s="297" t="s">
        <v>1127</v>
      </c>
      <c r="G266" s="299" t="s">
        <v>12</v>
      </c>
    </row>
    <row r="267" spans="2:7" s="289" customFormat="1" ht="32">
      <c r="B267" s="335"/>
      <c r="C267" s="304" t="s">
        <v>1697</v>
      </c>
      <c r="D267" s="305" t="s">
        <v>858</v>
      </c>
      <c r="E267" s="306" t="s">
        <v>1698</v>
      </c>
      <c r="F267" s="297">
        <v>1</v>
      </c>
      <c r="G267" s="322" t="s">
        <v>1598</v>
      </c>
    </row>
    <row r="268" spans="2:7" s="289" customFormat="1" ht="16">
      <c r="B268" s="335"/>
      <c r="C268" s="319"/>
      <c r="D268" s="320"/>
      <c r="E268" s="321"/>
      <c r="F268" s="297">
        <v>2</v>
      </c>
      <c r="G268" s="322" t="s">
        <v>1599</v>
      </c>
    </row>
    <row r="269" spans="2:7" s="289" customFormat="1" ht="16">
      <c r="B269" s="335"/>
      <c r="C269" s="319"/>
      <c r="D269" s="320"/>
      <c r="E269" s="321"/>
      <c r="F269" s="297">
        <v>3</v>
      </c>
      <c r="G269" s="322" t="s">
        <v>1600</v>
      </c>
    </row>
    <row r="270" spans="2:7" s="289" customFormat="1" ht="16">
      <c r="B270" s="335"/>
      <c r="C270" s="319"/>
      <c r="D270" s="320"/>
      <c r="E270" s="321"/>
      <c r="F270" s="297">
        <v>4</v>
      </c>
      <c r="G270" s="322" t="s">
        <v>1601</v>
      </c>
    </row>
    <row r="271" spans="2:7" s="289" customFormat="1" ht="16">
      <c r="B271" s="335"/>
      <c r="C271" s="319"/>
      <c r="D271" s="320"/>
      <c r="E271" s="321"/>
      <c r="F271" s="297">
        <v>5</v>
      </c>
      <c r="G271" s="322" t="s">
        <v>1602</v>
      </c>
    </row>
    <row r="272" spans="2:7" s="289" customFormat="1" ht="32">
      <c r="B272" s="335"/>
      <c r="C272" s="319"/>
      <c r="D272" s="320"/>
      <c r="E272" s="321"/>
      <c r="F272" s="297">
        <v>6</v>
      </c>
      <c r="G272" s="322" t="s">
        <v>1603</v>
      </c>
    </row>
    <row r="273" spans="2:7" s="289" customFormat="1" ht="16">
      <c r="B273" s="335"/>
      <c r="C273" s="319"/>
      <c r="D273" s="320"/>
      <c r="E273" s="321"/>
      <c r="F273" s="297">
        <v>7</v>
      </c>
      <c r="G273" s="322" t="s">
        <v>1604</v>
      </c>
    </row>
    <row r="274" spans="2:7" s="289" customFormat="1" ht="32">
      <c r="B274" s="335"/>
      <c r="C274" s="307"/>
      <c r="D274" s="308"/>
      <c r="E274" s="309"/>
      <c r="F274" s="297">
        <v>8</v>
      </c>
      <c r="G274" s="322" t="s">
        <v>1605</v>
      </c>
    </row>
    <row r="275" spans="2:7" s="289" customFormat="1">
      <c r="B275" s="335"/>
      <c r="C275" s="310" t="s">
        <v>1699</v>
      </c>
      <c r="D275" s="311" t="s">
        <v>870</v>
      </c>
      <c r="E275" s="312" t="s">
        <v>1700</v>
      </c>
      <c r="F275" s="297">
        <v>1</v>
      </c>
      <c r="G275" s="299" t="s">
        <v>40</v>
      </c>
    </row>
    <row r="276" spans="2:7" s="289" customFormat="1">
      <c r="B276" s="335"/>
      <c r="C276" s="316"/>
      <c r="D276" s="317"/>
      <c r="E276" s="318"/>
      <c r="F276" s="297">
        <v>2</v>
      </c>
      <c r="G276" s="299" t="s">
        <v>41</v>
      </c>
    </row>
    <row r="277" spans="2:7" s="289" customFormat="1" ht="32">
      <c r="B277" s="335"/>
      <c r="C277" s="296" t="s">
        <v>1701</v>
      </c>
      <c r="D277" s="297" t="s">
        <v>873</v>
      </c>
      <c r="E277" s="303" t="s">
        <v>1702</v>
      </c>
      <c r="F277" s="297" t="s">
        <v>1703</v>
      </c>
      <c r="G277" s="299" t="s">
        <v>12</v>
      </c>
    </row>
    <row r="278" spans="2:7" s="289" customFormat="1" ht="32">
      <c r="B278" s="335"/>
      <c r="C278" s="296" t="s">
        <v>1704</v>
      </c>
      <c r="D278" s="297" t="s">
        <v>873</v>
      </c>
      <c r="E278" s="303" t="s">
        <v>1705</v>
      </c>
      <c r="F278" s="297" t="s">
        <v>1706</v>
      </c>
      <c r="G278" s="299" t="s">
        <v>12</v>
      </c>
    </row>
    <row r="279" spans="2:7" s="289" customFormat="1">
      <c r="B279" s="335"/>
      <c r="C279" s="310" t="s">
        <v>1707</v>
      </c>
      <c r="D279" s="311" t="s">
        <v>876</v>
      </c>
      <c r="E279" s="312" t="s">
        <v>1708</v>
      </c>
      <c r="F279" s="297">
        <v>1</v>
      </c>
      <c r="G279" s="299" t="s">
        <v>1615</v>
      </c>
    </row>
    <row r="280" spans="2:7" s="289" customFormat="1">
      <c r="B280" s="335"/>
      <c r="C280" s="313"/>
      <c r="D280" s="314"/>
      <c r="E280" s="315"/>
      <c r="F280" s="297">
        <v>2</v>
      </c>
      <c r="G280" s="299" t="s">
        <v>1616</v>
      </c>
    </row>
    <row r="281" spans="2:7" s="289" customFormat="1">
      <c r="B281" s="335"/>
      <c r="C281" s="316"/>
      <c r="D281" s="317"/>
      <c r="E281" s="318"/>
      <c r="F281" s="297">
        <v>3</v>
      </c>
      <c r="G281" s="299" t="s">
        <v>1211</v>
      </c>
    </row>
    <row r="282" spans="2:7" s="289" customFormat="1" ht="29" customHeight="1">
      <c r="B282" s="335"/>
      <c r="C282" s="296" t="s">
        <v>1709</v>
      </c>
      <c r="D282" s="297" t="s">
        <v>880</v>
      </c>
      <c r="E282" s="303" t="s">
        <v>1710</v>
      </c>
      <c r="F282" s="297">
        <v>2</v>
      </c>
      <c r="G282" s="299" t="s">
        <v>1620</v>
      </c>
    </row>
    <row r="283" spans="2:7" s="289" customFormat="1" ht="29" customHeight="1">
      <c r="B283" s="335"/>
      <c r="C283" s="304" t="s">
        <v>1711</v>
      </c>
      <c r="D283" s="305" t="s">
        <v>883</v>
      </c>
      <c r="E283" s="306" t="s">
        <v>1712</v>
      </c>
      <c r="F283" s="297">
        <v>1</v>
      </c>
      <c r="G283" s="299" t="s">
        <v>1623</v>
      </c>
    </row>
    <row r="284" spans="2:7" s="289" customFormat="1">
      <c r="B284" s="335"/>
      <c r="C284" s="319"/>
      <c r="D284" s="320"/>
      <c r="E284" s="321"/>
      <c r="F284" s="297">
        <v>2</v>
      </c>
      <c r="G284" s="299" t="s">
        <v>1624</v>
      </c>
    </row>
    <row r="285" spans="2:7" s="289" customFormat="1">
      <c r="B285" s="335"/>
      <c r="C285" s="319"/>
      <c r="D285" s="320"/>
      <c r="E285" s="321"/>
      <c r="F285" s="297">
        <v>3</v>
      </c>
      <c r="G285" s="299" t="s">
        <v>520</v>
      </c>
    </row>
    <row r="286" spans="2:7" s="289" customFormat="1">
      <c r="B286" s="335"/>
      <c r="C286" s="307"/>
      <c r="D286" s="308"/>
      <c r="E286" s="309"/>
      <c r="F286" s="297">
        <v>4</v>
      </c>
      <c r="G286" s="299" t="s">
        <v>1625</v>
      </c>
    </row>
    <row r="287" spans="2:7" s="289" customFormat="1" ht="29" customHeight="1">
      <c r="B287" s="335"/>
      <c r="C287" s="304" t="s">
        <v>1713</v>
      </c>
      <c r="D287" s="305" t="s">
        <v>890</v>
      </c>
      <c r="E287" s="306" t="s">
        <v>1714</v>
      </c>
      <c r="F287" s="297">
        <v>1</v>
      </c>
      <c r="G287" s="299" t="s">
        <v>892</v>
      </c>
    </row>
    <row r="288" spans="2:7" s="289" customFormat="1">
      <c r="B288" s="335"/>
      <c r="C288" s="307"/>
      <c r="D288" s="308"/>
      <c r="E288" s="309"/>
      <c r="F288" s="297">
        <v>2</v>
      </c>
      <c r="G288" s="299" t="s">
        <v>1630</v>
      </c>
    </row>
    <row r="289" spans="2:7" s="289" customFormat="1">
      <c r="B289" s="335"/>
      <c r="C289" s="310" t="s">
        <v>1715</v>
      </c>
      <c r="D289" s="311" t="s">
        <v>896</v>
      </c>
      <c r="E289" s="312" t="s">
        <v>1716</v>
      </c>
      <c r="F289" s="297">
        <v>1</v>
      </c>
      <c r="G289" s="299" t="s">
        <v>699</v>
      </c>
    </row>
    <row r="290" spans="2:7" s="289" customFormat="1">
      <c r="B290" s="335"/>
      <c r="C290" s="313"/>
      <c r="D290" s="314"/>
      <c r="E290" s="313"/>
      <c r="F290" s="297">
        <v>2</v>
      </c>
      <c r="G290" s="299" t="s">
        <v>1633</v>
      </c>
    </row>
    <row r="291" spans="2:7" s="289" customFormat="1">
      <c r="B291" s="335"/>
      <c r="C291" s="316"/>
      <c r="D291" s="317"/>
      <c r="E291" s="316"/>
      <c r="F291" s="297">
        <v>3</v>
      </c>
      <c r="G291" s="299" t="s">
        <v>1634</v>
      </c>
    </row>
    <row r="292" spans="2:7" s="289" customFormat="1" ht="29" customHeight="1">
      <c r="B292" s="335"/>
      <c r="C292" s="304" t="s">
        <v>1717</v>
      </c>
      <c r="D292" s="305" t="s">
        <v>899</v>
      </c>
      <c r="E292" s="306" t="s">
        <v>1718</v>
      </c>
      <c r="F292" s="297">
        <v>1</v>
      </c>
      <c r="G292" s="299" t="s">
        <v>1637</v>
      </c>
    </row>
    <row r="293" spans="2:7" s="289" customFormat="1">
      <c r="B293" s="335"/>
      <c r="C293" s="319"/>
      <c r="D293" s="320"/>
      <c r="E293" s="321"/>
      <c r="F293" s="297">
        <v>4</v>
      </c>
      <c r="G293" s="299" t="s">
        <v>1639</v>
      </c>
    </row>
    <row r="294" spans="2:7" s="289" customFormat="1">
      <c r="B294" s="335"/>
      <c r="C294" s="319"/>
      <c r="D294" s="320"/>
      <c r="E294" s="321"/>
      <c r="F294" s="297">
        <v>9</v>
      </c>
      <c r="G294" s="299" t="s">
        <v>1643</v>
      </c>
    </row>
    <row r="295" spans="2:7" s="289" customFormat="1">
      <c r="B295" s="335"/>
      <c r="C295" s="307"/>
      <c r="D295" s="308"/>
      <c r="E295" s="309"/>
      <c r="F295" s="297">
        <v>99</v>
      </c>
      <c r="G295" s="299" t="s">
        <v>51</v>
      </c>
    </row>
    <row r="296" spans="2:7" s="289" customFormat="1">
      <c r="B296" s="335"/>
      <c r="C296" s="296" t="s">
        <v>1719</v>
      </c>
      <c r="D296" s="297" t="s">
        <v>855</v>
      </c>
      <c r="E296" s="298" t="s">
        <v>1720</v>
      </c>
      <c r="F296" s="297" t="s">
        <v>1703</v>
      </c>
      <c r="G296" s="299" t="s">
        <v>12</v>
      </c>
    </row>
    <row r="297" spans="2:7" s="289" customFormat="1">
      <c r="B297" s="335"/>
      <c r="C297" s="296" t="s">
        <v>1721</v>
      </c>
      <c r="D297" s="297" t="s">
        <v>855</v>
      </c>
      <c r="E297" s="298" t="s">
        <v>1722</v>
      </c>
      <c r="F297" s="297" t="s">
        <v>1127</v>
      </c>
      <c r="G297" s="299" t="s">
        <v>12</v>
      </c>
    </row>
    <row r="298" spans="2:7" s="289" customFormat="1" ht="32">
      <c r="B298" s="335"/>
      <c r="C298" s="304" t="s">
        <v>1723</v>
      </c>
      <c r="D298" s="305" t="s">
        <v>858</v>
      </c>
      <c r="E298" s="306" t="s">
        <v>1724</v>
      </c>
      <c r="F298" s="297">
        <v>1</v>
      </c>
      <c r="G298" s="322" t="s">
        <v>1598</v>
      </c>
    </row>
    <row r="299" spans="2:7" s="289" customFormat="1" ht="16">
      <c r="B299" s="335"/>
      <c r="C299" s="319"/>
      <c r="D299" s="320"/>
      <c r="E299" s="321"/>
      <c r="F299" s="297">
        <v>2</v>
      </c>
      <c r="G299" s="322" t="s">
        <v>1599</v>
      </c>
    </row>
    <row r="300" spans="2:7" s="289" customFormat="1" ht="16">
      <c r="B300" s="335"/>
      <c r="C300" s="319"/>
      <c r="D300" s="320"/>
      <c r="E300" s="321"/>
      <c r="F300" s="297">
        <v>3</v>
      </c>
      <c r="G300" s="322" t="s">
        <v>1600</v>
      </c>
    </row>
    <row r="301" spans="2:7" s="289" customFormat="1" ht="16">
      <c r="B301" s="335"/>
      <c r="C301" s="319"/>
      <c r="D301" s="320"/>
      <c r="E301" s="321"/>
      <c r="F301" s="297">
        <v>4</v>
      </c>
      <c r="G301" s="322" t="s">
        <v>1601</v>
      </c>
    </row>
    <row r="302" spans="2:7" s="289" customFormat="1" ht="16">
      <c r="B302" s="335"/>
      <c r="C302" s="319"/>
      <c r="D302" s="320"/>
      <c r="E302" s="321"/>
      <c r="F302" s="297">
        <v>5</v>
      </c>
      <c r="G302" s="322" t="s">
        <v>1602</v>
      </c>
    </row>
    <row r="303" spans="2:7" s="289" customFormat="1" ht="32">
      <c r="B303" s="335"/>
      <c r="C303" s="319"/>
      <c r="D303" s="320"/>
      <c r="E303" s="321"/>
      <c r="F303" s="297">
        <v>6</v>
      </c>
      <c r="G303" s="322" t="s">
        <v>1603</v>
      </c>
    </row>
    <row r="304" spans="2:7" s="289" customFormat="1" ht="16">
      <c r="B304" s="335"/>
      <c r="C304" s="319"/>
      <c r="D304" s="320"/>
      <c r="E304" s="321"/>
      <c r="F304" s="297">
        <v>7</v>
      </c>
      <c r="G304" s="322" t="s">
        <v>1604</v>
      </c>
    </row>
    <row r="305" spans="2:7" s="289" customFormat="1" ht="32">
      <c r="B305" s="335"/>
      <c r="C305" s="307"/>
      <c r="D305" s="308"/>
      <c r="E305" s="309"/>
      <c r="F305" s="297">
        <v>8</v>
      </c>
      <c r="G305" s="322" t="s">
        <v>1605</v>
      </c>
    </row>
    <row r="306" spans="2:7" s="289" customFormat="1">
      <c r="B306" s="335"/>
      <c r="C306" s="310" t="s">
        <v>1725</v>
      </c>
      <c r="D306" s="311" t="s">
        <v>870</v>
      </c>
      <c r="E306" s="312" t="s">
        <v>1726</v>
      </c>
      <c r="F306" s="297">
        <v>1</v>
      </c>
      <c r="G306" s="299" t="s">
        <v>40</v>
      </c>
    </row>
    <row r="307" spans="2:7" s="289" customFormat="1">
      <c r="B307" s="335"/>
      <c r="C307" s="316"/>
      <c r="D307" s="317"/>
      <c r="E307" s="318"/>
      <c r="F307" s="297">
        <v>2</v>
      </c>
      <c r="G307" s="299" t="s">
        <v>41</v>
      </c>
    </row>
    <row r="308" spans="2:7" s="289" customFormat="1" ht="32">
      <c r="B308" s="335"/>
      <c r="C308" s="296" t="s">
        <v>1727</v>
      </c>
      <c r="D308" s="297" t="s">
        <v>873</v>
      </c>
      <c r="E308" s="303" t="s">
        <v>1728</v>
      </c>
      <c r="F308" s="297" t="s">
        <v>1729</v>
      </c>
      <c r="G308" s="299" t="s">
        <v>12</v>
      </c>
    </row>
    <row r="309" spans="2:7" s="289" customFormat="1" ht="32">
      <c r="B309" s="335"/>
      <c r="C309" s="296" t="s">
        <v>1730</v>
      </c>
      <c r="D309" s="297" t="s">
        <v>873</v>
      </c>
      <c r="E309" s="303" t="s">
        <v>1731</v>
      </c>
      <c r="F309" s="297" t="s">
        <v>1706</v>
      </c>
      <c r="G309" s="299" t="s">
        <v>12</v>
      </c>
    </row>
    <row r="310" spans="2:7" s="289" customFormat="1">
      <c r="B310" s="335"/>
      <c r="C310" s="310" t="s">
        <v>1732</v>
      </c>
      <c r="D310" s="311" t="s">
        <v>876</v>
      </c>
      <c r="E310" s="312" t="s">
        <v>1733</v>
      </c>
      <c r="F310" s="297">
        <v>1</v>
      </c>
      <c r="G310" s="299" t="s">
        <v>1615</v>
      </c>
    </row>
    <row r="311" spans="2:7" s="289" customFormat="1">
      <c r="B311" s="335"/>
      <c r="C311" s="313"/>
      <c r="D311" s="314"/>
      <c r="E311" s="315"/>
      <c r="F311" s="297">
        <v>2</v>
      </c>
      <c r="G311" s="299" t="s">
        <v>1616</v>
      </c>
    </row>
    <row r="312" spans="2:7" s="289" customFormat="1">
      <c r="B312" s="335"/>
      <c r="C312" s="316"/>
      <c r="D312" s="317"/>
      <c r="E312" s="318"/>
      <c r="F312" s="297">
        <v>3</v>
      </c>
      <c r="G312" s="299" t="s">
        <v>1211</v>
      </c>
    </row>
    <row r="313" spans="2:7" s="289" customFormat="1" ht="29" customHeight="1">
      <c r="B313" s="335"/>
      <c r="C313" s="304" t="s">
        <v>1734</v>
      </c>
      <c r="D313" s="305" t="s">
        <v>880</v>
      </c>
      <c r="E313" s="306" t="s">
        <v>1735</v>
      </c>
      <c r="F313" s="297">
        <v>1</v>
      </c>
      <c r="G313" s="299" t="s">
        <v>1619</v>
      </c>
    </row>
    <row r="314" spans="2:7" s="289" customFormat="1">
      <c r="B314" s="335"/>
      <c r="C314" s="307"/>
      <c r="D314" s="308"/>
      <c r="E314" s="309"/>
      <c r="F314" s="297">
        <v>2</v>
      </c>
      <c r="G314" s="299" t="s">
        <v>1620</v>
      </c>
    </row>
    <row r="315" spans="2:7" s="289" customFormat="1" ht="29" customHeight="1">
      <c r="B315" s="335"/>
      <c r="C315" s="304" t="s">
        <v>1736</v>
      </c>
      <c r="D315" s="305" t="s">
        <v>883</v>
      </c>
      <c r="E315" s="306" t="s">
        <v>1737</v>
      </c>
      <c r="F315" s="297">
        <v>1</v>
      </c>
      <c r="G315" s="299" t="s">
        <v>1623</v>
      </c>
    </row>
    <row r="316" spans="2:7" s="289" customFormat="1">
      <c r="B316" s="335"/>
      <c r="C316" s="319"/>
      <c r="D316" s="320"/>
      <c r="E316" s="321"/>
      <c r="F316" s="297">
        <v>3</v>
      </c>
      <c r="G316" s="299" t="s">
        <v>520</v>
      </c>
    </row>
    <row r="317" spans="2:7" s="289" customFormat="1">
      <c r="B317" s="335"/>
      <c r="C317" s="307"/>
      <c r="D317" s="308"/>
      <c r="E317" s="309"/>
      <c r="F317" s="297">
        <v>4</v>
      </c>
      <c r="G317" s="299" t="s">
        <v>1625</v>
      </c>
    </row>
    <row r="318" spans="2:7" s="289" customFormat="1" ht="32">
      <c r="B318" s="335"/>
      <c r="C318" s="296" t="s">
        <v>1738</v>
      </c>
      <c r="D318" s="297" t="s">
        <v>890</v>
      </c>
      <c r="E318" s="303" t="s">
        <v>1739</v>
      </c>
      <c r="F318" s="297">
        <v>1</v>
      </c>
      <c r="G318" s="299" t="s">
        <v>892</v>
      </c>
    </row>
    <row r="319" spans="2:7" s="289" customFormat="1">
      <c r="B319" s="335"/>
      <c r="C319" s="310" t="s">
        <v>1740</v>
      </c>
      <c r="D319" s="311" t="s">
        <v>896</v>
      </c>
      <c r="E319" s="312" t="s">
        <v>1741</v>
      </c>
      <c r="F319" s="297">
        <v>1</v>
      </c>
      <c r="G319" s="299" t="s">
        <v>699</v>
      </c>
    </row>
    <row r="320" spans="2:7" s="289" customFormat="1">
      <c r="B320" s="335"/>
      <c r="C320" s="313"/>
      <c r="D320" s="314"/>
      <c r="E320" s="315"/>
      <c r="F320" s="297">
        <v>2</v>
      </c>
      <c r="G320" s="299" t="s">
        <v>1633</v>
      </c>
    </row>
    <row r="321" spans="2:7" s="289" customFormat="1">
      <c r="B321" s="335"/>
      <c r="C321" s="316"/>
      <c r="D321" s="317"/>
      <c r="E321" s="318"/>
      <c r="F321" s="297">
        <v>3</v>
      </c>
      <c r="G321" s="299" t="s">
        <v>1634</v>
      </c>
    </row>
    <row r="322" spans="2:7" s="289" customFormat="1" ht="29" customHeight="1">
      <c r="B322" s="335"/>
      <c r="C322" s="304" t="s">
        <v>1742</v>
      </c>
      <c r="D322" s="305" t="s">
        <v>899</v>
      </c>
      <c r="E322" s="306" t="s">
        <v>1743</v>
      </c>
      <c r="F322" s="297">
        <v>1</v>
      </c>
      <c r="G322" s="299" t="s">
        <v>1637</v>
      </c>
    </row>
    <row r="323" spans="2:7" s="289" customFormat="1">
      <c r="B323" s="335"/>
      <c r="C323" s="319"/>
      <c r="D323" s="320"/>
      <c r="E323" s="321"/>
      <c r="F323" s="297">
        <v>3</v>
      </c>
      <c r="G323" s="299" t="s">
        <v>1638</v>
      </c>
    </row>
    <row r="324" spans="2:7" s="289" customFormat="1">
      <c r="B324" s="335"/>
      <c r="C324" s="319"/>
      <c r="D324" s="320"/>
      <c r="E324" s="321"/>
      <c r="F324" s="297">
        <v>4</v>
      </c>
      <c r="G324" s="299" t="s">
        <v>1639</v>
      </c>
    </row>
    <row r="325" spans="2:7" s="289" customFormat="1">
      <c r="B325" s="335"/>
      <c r="C325" s="319"/>
      <c r="D325" s="320"/>
      <c r="E325" s="321"/>
      <c r="F325" s="297">
        <v>5</v>
      </c>
      <c r="G325" s="299" t="s">
        <v>904</v>
      </c>
    </row>
    <row r="326" spans="2:7" s="289" customFormat="1">
      <c r="B326" s="335"/>
      <c r="C326" s="319"/>
      <c r="D326" s="320"/>
      <c r="E326" s="321"/>
      <c r="F326" s="297">
        <v>6</v>
      </c>
      <c r="G326" s="299" t="s">
        <v>1640</v>
      </c>
    </row>
    <row r="327" spans="2:7" s="289" customFormat="1">
      <c r="B327" s="335"/>
      <c r="C327" s="319"/>
      <c r="D327" s="320"/>
      <c r="E327" s="321"/>
      <c r="F327" s="297">
        <v>9</v>
      </c>
      <c r="G327" s="299" t="s">
        <v>1643</v>
      </c>
    </row>
    <row r="328" spans="2:7" s="289" customFormat="1">
      <c r="B328" s="335"/>
      <c r="C328" s="307"/>
      <c r="D328" s="308"/>
      <c r="E328" s="309"/>
      <c r="F328" s="297">
        <v>99</v>
      </c>
      <c r="G328" s="299" t="s">
        <v>51</v>
      </c>
    </row>
    <row r="329" spans="2:7" s="289" customFormat="1">
      <c r="B329" s="335"/>
      <c r="C329" s="296" t="s">
        <v>1744</v>
      </c>
      <c r="D329" s="297" t="s">
        <v>855</v>
      </c>
      <c r="E329" s="298" t="s">
        <v>1745</v>
      </c>
      <c r="F329" s="297" t="s">
        <v>1729</v>
      </c>
      <c r="G329" s="299" t="s">
        <v>12</v>
      </c>
    </row>
    <row r="330" spans="2:7" s="289" customFormat="1">
      <c r="B330" s="335"/>
      <c r="C330" s="296" t="s">
        <v>1746</v>
      </c>
      <c r="D330" s="297" t="s">
        <v>855</v>
      </c>
      <c r="E330" s="298" t="s">
        <v>1747</v>
      </c>
      <c r="F330" s="297" t="s">
        <v>1469</v>
      </c>
      <c r="G330" s="299" t="s">
        <v>12</v>
      </c>
    </row>
    <row r="331" spans="2:7" s="289" customFormat="1" ht="32">
      <c r="B331" s="335"/>
      <c r="C331" s="304" t="s">
        <v>1748</v>
      </c>
      <c r="D331" s="305" t="s">
        <v>858</v>
      </c>
      <c r="E331" s="306" t="s">
        <v>1749</v>
      </c>
      <c r="F331" s="297">
        <v>1</v>
      </c>
      <c r="G331" s="322" t="s">
        <v>1598</v>
      </c>
    </row>
    <row r="332" spans="2:7" s="289" customFormat="1" ht="16">
      <c r="B332" s="335"/>
      <c r="C332" s="319"/>
      <c r="D332" s="320"/>
      <c r="E332" s="319"/>
      <c r="F332" s="297">
        <v>2</v>
      </c>
      <c r="G332" s="322" t="s">
        <v>1599</v>
      </c>
    </row>
    <row r="333" spans="2:7" s="289" customFormat="1" ht="16">
      <c r="B333" s="335"/>
      <c r="C333" s="319"/>
      <c r="D333" s="320"/>
      <c r="E333" s="319"/>
      <c r="F333" s="297">
        <v>3</v>
      </c>
      <c r="G333" s="322" t="s">
        <v>1600</v>
      </c>
    </row>
    <row r="334" spans="2:7" s="289" customFormat="1" ht="16">
      <c r="B334" s="335"/>
      <c r="C334" s="319"/>
      <c r="D334" s="320"/>
      <c r="E334" s="319"/>
      <c r="F334" s="297">
        <v>4</v>
      </c>
      <c r="G334" s="322" t="s">
        <v>1601</v>
      </c>
    </row>
    <row r="335" spans="2:7" s="289" customFormat="1" ht="16">
      <c r="B335" s="335"/>
      <c r="C335" s="319"/>
      <c r="D335" s="320"/>
      <c r="E335" s="319"/>
      <c r="F335" s="297">
        <v>5</v>
      </c>
      <c r="G335" s="322" t="s">
        <v>1602</v>
      </c>
    </row>
    <row r="336" spans="2:7" s="289" customFormat="1" ht="32">
      <c r="B336" s="335"/>
      <c r="C336" s="319"/>
      <c r="D336" s="320"/>
      <c r="E336" s="319"/>
      <c r="F336" s="297">
        <v>6</v>
      </c>
      <c r="G336" s="322" t="s">
        <v>1603</v>
      </c>
    </row>
    <row r="337" spans="2:7" s="289" customFormat="1" ht="16">
      <c r="B337" s="335"/>
      <c r="C337" s="319"/>
      <c r="D337" s="320"/>
      <c r="E337" s="319"/>
      <c r="F337" s="297">
        <v>7</v>
      </c>
      <c r="G337" s="322" t="s">
        <v>1604</v>
      </c>
    </row>
    <row r="338" spans="2:7" s="289" customFormat="1" ht="32">
      <c r="B338" s="335"/>
      <c r="C338" s="307"/>
      <c r="D338" s="308"/>
      <c r="E338" s="307"/>
      <c r="F338" s="297">
        <v>8</v>
      </c>
      <c r="G338" s="322" t="s">
        <v>1605</v>
      </c>
    </row>
    <row r="339" spans="2:7" s="289" customFormat="1">
      <c r="B339" s="335"/>
      <c r="C339" s="310" t="s">
        <v>1750</v>
      </c>
      <c r="D339" s="311" t="s">
        <v>870</v>
      </c>
      <c r="E339" s="312" t="s">
        <v>1751</v>
      </c>
      <c r="F339" s="297">
        <v>1</v>
      </c>
      <c r="G339" s="299" t="s">
        <v>40</v>
      </c>
    </row>
    <row r="340" spans="2:7" s="289" customFormat="1">
      <c r="B340" s="335"/>
      <c r="C340" s="316"/>
      <c r="D340" s="317"/>
      <c r="E340" s="318"/>
      <c r="F340" s="297">
        <v>2</v>
      </c>
      <c r="G340" s="299" t="s">
        <v>41</v>
      </c>
    </row>
    <row r="341" spans="2:7" s="289" customFormat="1" ht="32">
      <c r="B341" s="335"/>
      <c r="C341" s="296" t="s">
        <v>1752</v>
      </c>
      <c r="D341" s="297" t="s">
        <v>873</v>
      </c>
      <c r="E341" s="303" t="s">
        <v>1753</v>
      </c>
      <c r="F341" s="297" t="s">
        <v>1754</v>
      </c>
      <c r="G341" s="299" t="s">
        <v>12</v>
      </c>
    </row>
    <row r="342" spans="2:7" s="289" customFormat="1" ht="32">
      <c r="B342" s="335"/>
      <c r="C342" s="296" t="s">
        <v>1755</v>
      </c>
      <c r="D342" s="297" t="s">
        <v>873</v>
      </c>
      <c r="E342" s="303" t="s">
        <v>1756</v>
      </c>
      <c r="F342" s="297" t="s">
        <v>1469</v>
      </c>
      <c r="G342" s="299" t="s">
        <v>12</v>
      </c>
    </row>
    <row r="343" spans="2:7" s="289" customFormat="1">
      <c r="B343" s="335"/>
      <c r="C343" s="310" t="s">
        <v>1757</v>
      </c>
      <c r="D343" s="311" t="s">
        <v>876</v>
      </c>
      <c r="E343" s="312" t="s">
        <v>1758</v>
      </c>
      <c r="F343" s="297">
        <v>1</v>
      </c>
      <c r="G343" s="299" t="s">
        <v>1615</v>
      </c>
    </row>
    <row r="344" spans="2:7" s="289" customFormat="1">
      <c r="B344" s="335"/>
      <c r="C344" s="313"/>
      <c r="D344" s="314"/>
      <c r="E344" s="315"/>
      <c r="F344" s="297">
        <v>2</v>
      </c>
      <c r="G344" s="299" t="s">
        <v>1616</v>
      </c>
    </row>
    <row r="345" spans="2:7" s="289" customFormat="1">
      <c r="B345" s="335"/>
      <c r="C345" s="316"/>
      <c r="D345" s="317"/>
      <c r="E345" s="318"/>
      <c r="F345" s="297">
        <v>3</v>
      </c>
      <c r="G345" s="299" t="s">
        <v>1211</v>
      </c>
    </row>
    <row r="346" spans="2:7" s="289" customFormat="1" ht="32">
      <c r="B346" s="335"/>
      <c r="C346" s="296" t="s">
        <v>1759</v>
      </c>
      <c r="D346" s="297" t="s">
        <v>880</v>
      </c>
      <c r="E346" s="303" t="s">
        <v>1760</v>
      </c>
      <c r="F346" s="297">
        <v>2</v>
      </c>
      <c r="G346" s="299" t="s">
        <v>1620</v>
      </c>
    </row>
    <row r="347" spans="2:7" s="289" customFormat="1" ht="29" customHeight="1">
      <c r="B347" s="335"/>
      <c r="C347" s="304" t="s">
        <v>1761</v>
      </c>
      <c r="D347" s="305" t="s">
        <v>883</v>
      </c>
      <c r="E347" s="306" t="s">
        <v>1762</v>
      </c>
      <c r="F347" s="297">
        <v>1</v>
      </c>
      <c r="G347" s="299" t="s">
        <v>1623</v>
      </c>
    </row>
    <row r="348" spans="2:7" s="289" customFormat="1">
      <c r="B348" s="335"/>
      <c r="C348" s="319"/>
      <c r="D348" s="320"/>
      <c r="E348" s="321"/>
      <c r="F348" s="297">
        <v>2</v>
      </c>
      <c r="G348" s="299" t="s">
        <v>1624</v>
      </c>
    </row>
    <row r="349" spans="2:7" s="289" customFormat="1">
      <c r="B349" s="335"/>
      <c r="C349" s="319"/>
      <c r="D349" s="320"/>
      <c r="E349" s="321"/>
      <c r="F349" s="297">
        <v>3</v>
      </c>
      <c r="G349" s="299" t="s">
        <v>520</v>
      </c>
    </row>
    <row r="350" spans="2:7" s="289" customFormat="1">
      <c r="B350" s="335"/>
      <c r="C350" s="307"/>
      <c r="D350" s="308"/>
      <c r="E350" s="309"/>
      <c r="F350" s="297">
        <v>4</v>
      </c>
      <c r="G350" s="299" t="s">
        <v>1625</v>
      </c>
    </row>
    <row r="351" spans="2:7" s="289" customFormat="1" ht="32">
      <c r="B351" s="335"/>
      <c r="C351" s="296" t="s">
        <v>1763</v>
      </c>
      <c r="D351" s="297" t="s">
        <v>890</v>
      </c>
      <c r="E351" s="303" t="s">
        <v>1764</v>
      </c>
      <c r="F351" s="297">
        <v>1</v>
      </c>
      <c r="G351" s="299" t="s">
        <v>892</v>
      </c>
    </row>
    <row r="352" spans="2:7" s="289" customFormat="1">
      <c r="B352" s="335"/>
      <c r="C352" s="310" t="s">
        <v>1765</v>
      </c>
      <c r="D352" s="311" t="s">
        <v>896</v>
      </c>
      <c r="E352" s="312" t="s">
        <v>1766</v>
      </c>
      <c r="F352" s="297">
        <v>1</v>
      </c>
      <c r="G352" s="299" t="s">
        <v>699</v>
      </c>
    </row>
    <row r="353" spans="2:7" s="289" customFormat="1">
      <c r="B353" s="335"/>
      <c r="C353" s="316"/>
      <c r="D353" s="317"/>
      <c r="E353" s="318"/>
      <c r="F353" s="297">
        <v>2</v>
      </c>
      <c r="G353" s="299" t="s">
        <v>1633</v>
      </c>
    </row>
    <row r="354" spans="2:7" s="289" customFormat="1" ht="29" customHeight="1">
      <c r="B354" s="335"/>
      <c r="C354" s="304" t="s">
        <v>1767</v>
      </c>
      <c r="D354" s="305" t="s">
        <v>899</v>
      </c>
      <c r="E354" s="306" t="s">
        <v>1768</v>
      </c>
      <c r="F354" s="297">
        <v>1</v>
      </c>
      <c r="G354" s="299" t="s">
        <v>1637</v>
      </c>
    </row>
    <row r="355" spans="2:7" s="289" customFormat="1">
      <c r="B355" s="335"/>
      <c r="C355" s="319"/>
      <c r="D355" s="320"/>
      <c r="E355" s="321"/>
      <c r="F355" s="297">
        <v>4</v>
      </c>
      <c r="G355" s="299" t="s">
        <v>1639</v>
      </c>
    </row>
    <row r="356" spans="2:7" s="289" customFormat="1">
      <c r="B356" s="335"/>
      <c r="C356" s="319"/>
      <c r="D356" s="320"/>
      <c r="E356" s="321"/>
      <c r="F356" s="297">
        <v>9</v>
      </c>
      <c r="G356" s="299" t="s">
        <v>1643</v>
      </c>
    </row>
    <row r="357" spans="2:7" s="289" customFormat="1">
      <c r="B357" s="335"/>
      <c r="C357" s="307"/>
      <c r="D357" s="308"/>
      <c r="E357" s="309"/>
      <c r="F357" s="297">
        <v>99</v>
      </c>
      <c r="G357" s="299" t="s">
        <v>51</v>
      </c>
    </row>
    <row r="358" spans="2:7" s="289" customFormat="1">
      <c r="B358" s="335"/>
      <c r="C358" s="296" t="s">
        <v>1769</v>
      </c>
      <c r="D358" s="297" t="s">
        <v>855</v>
      </c>
      <c r="E358" s="298" t="s">
        <v>1770</v>
      </c>
      <c r="F358" s="297" t="s">
        <v>1754</v>
      </c>
      <c r="G358" s="299" t="s">
        <v>12</v>
      </c>
    </row>
    <row r="359" spans="2:7" s="289" customFormat="1">
      <c r="B359" s="335"/>
      <c r="C359" s="296" t="s">
        <v>1771</v>
      </c>
      <c r="D359" s="297" t="s">
        <v>855</v>
      </c>
      <c r="E359" s="298" t="s">
        <v>1772</v>
      </c>
      <c r="F359" s="297" t="s">
        <v>1127</v>
      </c>
      <c r="G359" s="299" t="s">
        <v>12</v>
      </c>
    </row>
    <row r="360" spans="2:7" s="289" customFormat="1" ht="32">
      <c r="B360" s="335"/>
      <c r="C360" s="304" t="s">
        <v>1773</v>
      </c>
      <c r="D360" s="305" t="s">
        <v>858</v>
      </c>
      <c r="E360" s="306" t="s">
        <v>1774</v>
      </c>
      <c r="F360" s="297">
        <v>1</v>
      </c>
      <c r="G360" s="322" t="s">
        <v>1598</v>
      </c>
    </row>
    <row r="361" spans="2:7" s="289" customFormat="1" ht="16">
      <c r="B361" s="335"/>
      <c r="C361" s="319"/>
      <c r="D361" s="320"/>
      <c r="E361" s="319"/>
      <c r="F361" s="297">
        <v>2</v>
      </c>
      <c r="G361" s="322" t="s">
        <v>1599</v>
      </c>
    </row>
    <row r="362" spans="2:7" s="289" customFormat="1" ht="16">
      <c r="B362" s="335"/>
      <c r="C362" s="319"/>
      <c r="D362" s="320"/>
      <c r="E362" s="319"/>
      <c r="F362" s="297">
        <v>3</v>
      </c>
      <c r="G362" s="322" t="s">
        <v>1600</v>
      </c>
    </row>
    <row r="363" spans="2:7" s="289" customFormat="1" ht="16">
      <c r="B363" s="335"/>
      <c r="C363" s="319"/>
      <c r="D363" s="320"/>
      <c r="E363" s="319"/>
      <c r="F363" s="297">
        <v>4</v>
      </c>
      <c r="G363" s="322" t="s">
        <v>1601</v>
      </c>
    </row>
    <row r="364" spans="2:7" s="289" customFormat="1" ht="16">
      <c r="B364" s="335"/>
      <c r="C364" s="319"/>
      <c r="D364" s="320"/>
      <c r="E364" s="319"/>
      <c r="F364" s="297">
        <v>5</v>
      </c>
      <c r="G364" s="322" t="s">
        <v>1602</v>
      </c>
    </row>
    <row r="365" spans="2:7" s="289" customFormat="1" ht="32">
      <c r="B365" s="335"/>
      <c r="C365" s="319"/>
      <c r="D365" s="320"/>
      <c r="E365" s="319"/>
      <c r="F365" s="297">
        <v>6</v>
      </c>
      <c r="G365" s="322" t="s">
        <v>1603</v>
      </c>
    </row>
    <row r="366" spans="2:7" s="289" customFormat="1" ht="16">
      <c r="B366" s="335"/>
      <c r="C366" s="319"/>
      <c r="D366" s="320"/>
      <c r="E366" s="319"/>
      <c r="F366" s="297">
        <v>7</v>
      </c>
      <c r="G366" s="322" t="s">
        <v>1604</v>
      </c>
    </row>
    <row r="367" spans="2:7" s="289" customFormat="1" ht="32">
      <c r="B367" s="335"/>
      <c r="C367" s="307"/>
      <c r="D367" s="308"/>
      <c r="E367" s="307"/>
      <c r="F367" s="297">
        <v>8</v>
      </c>
      <c r="G367" s="322" t="s">
        <v>1605</v>
      </c>
    </row>
    <row r="368" spans="2:7" s="289" customFormat="1">
      <c r="B368" s="335"/>
      <c r="C368" s="310" t="s">
        <v>1775</v>
      </c>
      <c r="D368" s="311" t="s">
        <v>870</v>
      </c>
      <c r="E368" s="312" t="s">
        <v>1776</v>
      </c>
      <c r="F368" s="297">
        <v>1</v>
      </c>
      <c r="G368" s="299" t="s">
        <v>40</v>
      </c>
    </row>
    <row r="369" spans="2:7" s="289" customFormat="1">
      <c r="B369" s="335"/>
      <c r="C369" s="316"/>
      <c r="D369" s="317"/>
      <c r="E369" s="318"/>
      <c r="F369" s="297">
        <v>2</v>
      </c>
      <c r="G369" s="299" t="s">
        <v>41</v>
      </c>
    </row>
    <row r="370" spans="2:7" s="289" customFormat="1" ht="32">
      <c r="B370" s="335"/>
      <c r="C370" s="296" t="s">
        <v>1777</v>
      </c>
      <c r="D370" s="297" t="s">
        <v>873</v>
      </c>
      <c r="E370" s="303" t="s">
        <v>1778</v>
      </c>
      <c r="F370" s="297" t="s">
        <v>1754</v>
      </c>
      <c r="G370" s="299" t="s">
        <v>12</v>
      </c>
    </row>
    <row r="371" spans="2:7" s="289" customFormat="1" ht="32">
      <c r="B371" s="335"/>
      <c r="C371" s="296" t="s">
        <v>1779</v>
      </c>
      <c r="D371" s="297" t="s">
        <v>873</v>
      </c>
      <c r="E371" s="303" t="s">
        <v>1780</v>
      </c>
      <c r="F371" s="297" t="s">
        <v>1781</v>
      </c>
      <c r="G371" s="299" t="s">
        <v>12</v>
      </c>
    </row>
    <row r="372" spans="2:7" s="289" customFormat="1">
      <c r="B372" s="335"/>
      <c r="C372" s="310" t="s">
        <v>1782</v>
      </c>
      <c r="D372" s="311" t="s">
        <v>876</v>
      </c>
      <c r="E372" s="312" t="s">
        <v>1783</v>
      </c>
      <c r="F372" s="297">
        <v>1</v>
      </c>
      <c r="G372" s="299" t="s">
        <v>1615</v>
      </c>
    </row>
    <row r="373" spans="2:7" s="289" customFormat="1">
      <c r="B373" s="335"/>
      <c r="C373" s="313"/>
      <c r="D373" s="314"/>
      <c r="E373" s="315"/>
      <c r="F373" s="297">
        <v>2</v>
      </c>
      <c r="G373" s="299" t="s">
        <v>1616</v>
      </c>
    </row>
    <row r="374" spans="2:7" s="289" customFormat="1">
      <c r="B374" s="335"/>
      <c r="C374" s="316"/>
      <c r="D374" s="317"/>
      <c r="E374" s="318"/>
      <c r="F374" s="297">
        <v>3</v>
      </c>
      <c r="G374" s="299" t="s">
        <v>1211</v>
      </c>
    </row>
    <row r="375" spans="2:7" s="289" customFormat="1" ht="32">
      <c r="B375" s="335"/>
      <c r="C375" s="296" t="s">
        <v>1784</v>
      </c>
      <c r="D375" s="297" t="s">
        <v>880</v>
      </c>
      <c r="E375" s="303" t="s">
        <v>1785</v>
      </c>
      <c r="F375" s="297">
        <v>2</v>
      </c>
      <c r="G375" s="299" t="s">
        <v>1620</v>
      </c>
    </row>
    <row r="376" spans="2:7" s="289" customFormat="1" ht="29" customHeight="1">
      <c r="B376" s="335"/>
      <c r="C376" s="304" t="s">
        <v>1786</v>
      </c>
      <c r="D376" s="305" t="s">
        <v>883</v>
      </c>
      <c r="E376" s="306" t="s">
        <v>1787</v>
      </c>
      <c r="F376" s="297">
        <v>1</v>
      </c>
      <c r="G376" s="299" t="s">
        <v>1623</v>
      </c>
    </row>
    <row r="377" spans="2:7" s="289" customFormat="1">
      <c r="B377" s="335"/>
      <c r="C377" s="319"/>
      <c r="D377" s="320"/>
      <c r="E377" s="321"/>
      <c r="F377" s="297">
        <v>2</v>
      </c>
      <c r="G377" s="299" t="s">
        <v>1624</v>
      </c>
    </row>
    <row r="378" spans="2:7" s="289" customFormat="1">
      <c r="B378" s="335"/>
      <c r="C378" s="319"/>
      <c r="D378" s="320"/>
      <c r="E378" s="321"/>
      <c r="F378" s="297">
        <v>3</v>
      </c>
      <c r="G378" s="299" t="s">
        <v>520</v>
      </c>
    </row>
    <row r="379" spans="2:7" s="289" customFormat="1">
      <c r="B379" s="335"/>
      <c r="C379" s="307"/>
      <c r="D379" s="308"/>
      <c r="E379" s="309"/>
      <c r="F379" s="297">
        <v>4</v>
      </c>
      <c r="G379" s="299" t="s">
        <v>1625</v>
      </c>
    </row>
    <row r="380" spans="2:7" s="289" customFormat="1" ht="32">
      <c r="B380" s="335"/>
      <c r="C380" s="296" t="s">
        <v>1788</v>
      </c>
      <c r="D380" s="297" t="s">
        <v>890</v>
      </c>
      <c r="E380" s="303" t="s">
        <v>1789</v>
      </c>
      <c r="F380" s="297">
        <v>1</v>
      </c>
      <c r="G380" s="299" t="s">
        <v>892</v>
      </c>
    </row>
    <row r="381" spans="2:7" s="289" customFormat="1">
      <c r="B381" s="335"/>
      <c r="C381" s="310" t="s">
        <v>1790</v>
      </c>
      <c r="D381" s="311" t="s">
        <v>896</v>
      </c>
      <c r="E381" s="312" t="s">
        <v>1791</v>
      </c>
      <c r="F381" s="297">
        <v>1</v>
      </c>
      <c r="G381" s="299" t="s">
        <v>699</v>
      </c>
    </row>
    <row r="382" spans="2:7" s="289" customFormat="1">
      <c r="B382" s="335"/>
      <c r="C382" s="313"/>
      <c r="D382" s="314"/>
      <c r="E382" s="315"/>
      <c r="F382" s="297">
        <v>2</v>
      </c>
      <c r="G382" s="299" t="s">
        <v>1633</v>
      </c>
    </row>
    <row r="383" spans="2:7" s="289" customFormat="1">
      <c r="B383" s="335"/>
      <c r="C383" s="316"/>
      <c r="D383" s="317"/>
      <c r="E383" s="318"/>
      <c r="F383" s="297">
        <v>3</v>
      </c>
      <c r="G383" s="299" t="s">
        <v>1634</v>
      </c>
    </row>
    <row r="384" spans="2:7" s="289" customFormat="1" ht="29" customHeight="1">
      <c r="B384" s="335"/>
      <c r="C384" s="304" t="s">
        <v>1792</v>
      </c>
      <c r="D384" s="305" t="s">
        <v>899</v>
      </c>
      <c r="E384" s="306" t="s">
        <v>1793</v>
      </c>
      <c r="F384" s="297">
        <v>1</v>
      </c>
      <c r="G384" s="299" t="s">
        <v>1637</v>
      </c>
    </row>
    <row r="385" spans="2:7" s="289" customFormat="1">
      <c r="B385" s="335"/>
      <c r="C385" s="319"/>
      <c r="D385" s="320"/>
      <c r="E385" s="321"/>
      <c r="F385" s="297">
        <v>4</v>
      </c>
      <c r="G385" s="299" t="s">
        <v>1639</v>
      </c>
    </row>
    <row r="386" spans="2:7" s="289" customFormat="1">
      <c r="B386" s="335"/>
      <c r="C386" s="319"/>
      <c r="D386" s="320"/>
      <c r="E386" s="321"/>
      <c r="F386" s="297">
        <v>9</v>
      </c>
      <c r="G386" s="299" t="s">
        <v>1643</v>
      </c>
    </row>
    <row r="387" spans="2:7" s="289" customFormat="1">
      <c r="B387" s="335"/>
      <c r="C387" s="307"/>
      <c r="D387" s="308"/>
      <c r="E387" s="309"/>
      <c r="F387" s="297">
        <v>99</v>
      </c>
      <c r="G387" s="299" t="s">
        <v>51</v>
      </c>
    </row>
    <row r="388" spans="2:7" s="289" customFormat="1">
      <c r="B388" s="335"/>
      <c r="C388" s="296" t="s">
        <v>1794</v>
      </c>
      <c r="D388" s="297" t="s">
        <v>855</v>
      </c>
      <c r="E388" s="298" t="s">
        <v>1795</v>
      </c>
      <c r="F388" s="297" t="s">
        <v>1754</v>
      </c>
      <c r="G388" s="299" t="s">
        <v>12</v>
      </c>
    </row>
    <row r="389" spans="2:7" s="289" customFormat="1">
      <c r="B389" s="335"/>
      <c r="C389" s="296" t="s">
        <v>1796</v>
      </c>
      <c r="D389" s="297" t="s">
        <v>855</v>
      </c>
      <c r="E389" s="298" t="s">
        <v>1797</v>
      </c>
      <c r="F389" s="297" t="s">
        <v>1127</v>
      </c>
      <c r="G389" s="299" t="s">
        <v>12</v>
      </c>
    </row>
    <row r="390" spans="2:7" s="289" customFormat="1" ht="32">
      <c r="B390" s="335"/>
      <c r="C390" s="304" t="s">
        <v>1798</v>
      </c>
      <c r="D390" s="305" t="s">
        <v>858</v>
      </c>
      <c r="E390" s="306" t="s">
        <v>1799</v>
      </c>
      <c r="F390" s="297">
        <v>1</v>
      </c>
      <c r="G390" s="322" t="s">
        <v>1598</v>
      </c>
    </row>
    <row r="391" spans="2:7" s="289" customFormat="1" ht="16">
      <c r="B391" s="335"/>
      <c r="C391" s="319"/>
      <c r="D391" s="320"/>
      <c r="E391" s="319"/>
      <c r="F391" s="297">
        <v>2</v>
      </c>
      <c r="G391" s="322" t="s">
        <v>1599</v>
      </c>
    </row>
    <row r="392" spans="2:7" s="289" customFormat="1" ht="16">
      <c r="B392" s="335"/>
      <c r="C392" s="319"/>
      <c r="D392" s="320"/>
      <c r="E392" s="319"/>
      <c r="F392" s="297">
        <v>3</v>
      </c>
      <c r="G392" s="322" t="s">
        <v>1600</v>
      </c>
    </row>
    <row r="393" spans="2:7" s="289" customFormat="1" ht="16">
      <c r="B393" s="335"/>
      <c r="C393" s="319"/>
      <c r="D393" s="320"/>
      <c r="E393" s="319"/>
      <c r="F393" s="297">
        <v>4</v>
      </c>
      <c r="G393" s="322" t="s">
        <v>1601</v>
      </c>
    </row>
    <row r="394" spans="2:7" s="289" customFormat="1" ht="16">
      <c r="B394" s="335"/>
      <c r="C394" s="319"/>
      <c r="D394" s="320"/>
      <c r="E394" s="319"/>
      <c r="F394" s="297">
        <v>5</v>
      </c>
      <c r="G394" s="322" t="s">
        <v>1602</v>
      </c>
    </row>
    <row r="395" spans="2:7" s="289" customFormat="1" ht="32">
      <c r="B395" s="335"/>
      <c r="C395" s="319"/>
      <c r="D395" s="320"/>
      <c r="E395" s="319"/>
      <c r="F395" s="297">
        <v>6</v>
      </c>
      <c r="G395" s="322" t="s">
        <v>1603</v>
      </c>
    </row>
    <row r="396" spans="2:7" s="289" customFormat="1" ht="16">
      <c r="B396" s="335"/>
      <c r="C396" s="319"/>
      <c r="D396" s="320"/>
      <c r="E396" s="319"/>
      <c r="F396" s="297">
        <v>7</v>
      </c>
      <c r="G396" s="322" t="s">
        <v>1604</v>
      </c>
    </row>
    <row r="397" spans="2:7" s="289" customFormat="1" ht="32">
      <c r="B397" s="335"/>
      <c r="C397" s="307"/>
      <c r="D397" s="308"/>
      <c r="E397" s="307"/>
      <c r="F397" s="297">
        <v>8</v>
      </c>
      <c r="G397" s="322" t="s">
        <v>1605</v>
      </c>
    </row>
    <row r="398" spans="2:7" s="289" customFormat="1">
      <c r="B398" s="335"/>
      <c r="C398" s="310" t="s">
        <v>1800</v>
      </c>
      <c r="D398" s="311" t="s">
        <v>870</v>
      </c>
      <c r="E398" s="312" t="s">
        <v>1801</v>
      </c>
      <c r="F398" s="297">
        <v>1</v>
      </c>
      <c r="G398" s="299" t="s">
        <v>40</v>
      </c>
    </row>
    <row r="399" spans="2:7" s="289" customFormat="1">
      <c r="B399" s="335"/>
      <c r="C399" s="316"/>
      <c r="D399" s="317"/>
      <c r="E399" s="318"/>
      <c r="F399" s="297">
        <v>2</v>
      </c>
      <c r="G399" s="299" t="s">
        <v>41</v>
      </c>
    </row>
    <row r="400" spans="2:7" s="289" customFormat="1" ht="32">
      <c r="B400" s="335"/>
      <c r="C400" s="296" t="s">
        <v>1802</v>
      </c>
      <c r="D400" s="297" t="s">
        <v>873</v>
      </c>
      <c r="E400" s="303" t="s">
        <v>1803</v>
      </c>
      <c r="F400" s="297" t="s">
        <v>1804</v>
      </c>
      <c r="G400" s="299" t="s">
        <v>12</v>
      </c>
    </row>
    <row r="401" spans="2:7" s="289" customFormat="1" ht="32">
      <c r="B401" s="335"/>
      <c r="C401" s="296" t="s">
        <v>1805</v>
      </c>
      <c r="D401" s="297" t="s">
        <v>873</v>
      </c>
      <c r="E401" s="303" t="s">
        <v>1806</v>
      </c>
      <c r="F401" s="297" t="s">
        <v>1807</v>
      </c>
      <c r="G401" s="299" t="s">
        <v>12</v>
      </c>
    </row>
    <row r="402" spans="2:7" s="289" customFormat="1">
      <c r="B402" s="335"/>
      <c r="C402" s="310" t="s">
        <v>1808</v>
      </c>
      <c r="D402" s="311" t="s">
        <v>876</v>
      </c>
      <c r="E402" s="312" t="s">
        <v>1809</v>
      </c>
      <c r="F402" s="297">
        <v>1</v>
      </c>
      <c r="G402" s="299" t="s">
        <v>1615</v>
      </c>
    </row>
    <row r="403" spans="2:7" s="289" customFormat="1">
      <c r="B403" s="335"/>
      <c r="C403" s="316"/>
      <c r="D403" s="317"/>
      <c r="E403" s="318"/>
      <c r="F403" s="297">
        <v>3</v>
      </c>
      <c r="G403" s="299" t="s">
        <v>1211</v>
      </c>
    </row>
    <row r="404" spans="2:7" s="289" customFormat="1" ht="32">
      <c r="B404" s="335"/>
      <c r="C404" s="296" t="s">
        <v>1810</v>
      </c>
      <c r="D404" s="297" t="s">
        <v>880</v>
      </c>
      <c r="E404" s="303" t="s">
        <v>1811</v>
      </c>
      <c r="F404" s="297">
        <v>2</v>
      </c>
      <c r="G404" s="299" t="s">
        <v>1620</v>
      </c>
    </row>
    <row r="405" spans="2:7" s="289" customFormat="1" ht="32">
      <c r="B405" s="335"/>
      <c r="C405" s="296" t="s">
        <v>1812</v>
      </c>
      <c r="D405" s="297" t="s">
        <v>883</v>
      </c>
      <c r="E405" s="303" t="s">
        <v>1813</v>
      </c>
      <c r="F405" s="297">
        <v>1</v>
      </c>
      <c r="G405" s="299" t="s">
        <v>1623</v>
      </c>
    </row>
    <row r="406" spans="2:7" s="289" customFormat="1" ht="32">
      <c r="B406" s="335"/>
      <c r="C406" s="296" t="s">
        <v>1814</v>
      </c>
      <c r="D406" s="297" t="s">
        <v>890</v>
      </c>
      <c r="E406" s="303" t="s">
        <v>1815</v>
      </c>
      <c r="F406" s="297">
        <v>1</v>
      </c>
      <c r="G406" s="299" t="s">
        <v>892</v>
      </c>
    </row>
    <row r="407" spans="2:7" s="289" customFormat="1">
      <c r="B407" s="335"/>
      <c r="C407" s="310" t="s">
        <v>1816</v>
      </c>
      <c r="D407" s="311" t="s">
        <v>896</v>
      </c>
      <c r="E407" s="312" t="s">
        <v>1817</v>
      </c>
      <c r="F407" s="297">
        <v>2</v>
      </c>
      <c r="G407" s="299" t="s">
        <v>1633</v>
      </c>
    </row>
    <row r="408" spans="2:7" s="289" customFormat="1">
      <c r="B408" s="335"/>
      <c r="C408" s="316"/>
      <c r="D408" s="317"/>
      <c r="E408" s="318"/>
      <c r="F408" s="297">
        <v>3</v>
      </c>
      <c r="G408" s="299" t="s">
        <v>1634</v>
      </c>
    </row>
    <row r="409" spans="2:7" s="289" customFormat="1" ht="29" customHeight="1">
      <c r="B409" s="335"/>
      <c r="C409" s="304" t="s">
        <v>1818</v>
      </c>
      <c r="D409" s="305" t="s">
        <v>899</v>
      </c>
      <c r="E409" s="306" t="s">
        <v>1819</v>
      </c>
      <c r="F409" s="297">
        <v>1</v>
      </c>
      <c r="G409" s="299" t="s">
        <v>1637</v>
      </c>
    </row>
    <row r="410" spans="2:7" s="289" customFormat="1">
      <c r="B410" s="335"/>
      <c r="C410" s="319"/>
      <c r="D410" s="320"/>
      <c r="E410" s="321"/>
      <c r="F410" s="297">
        <v>9</v>
      </c>
      <c r="G410" s="299" t="s">
        <v>1643</v>
      </c>
    </row>
    <row r="411" spans="2:7" s="289" customFormat="1">
      <c r="B411" s="335"/>
      <c r="C411" s="307"/>
      <c r="D411" s="308"/>
      <c r="E411" s="309"/>
      <c r="F411" s="297">
        <v>99</v>
      </c>
      <c r="G411" s="299" t="s">
        <v>51</v>
      </c>
    </row>
    <row r="412" spans="2:7" s="289" customFormat="1">
      <c r="B412" s="335"/>
      <c r="C412" s="296" t="s">
        <v>1820</v>
      </c>
      <c r="D412" s="297" t="s">
        <v>855</v>
      </c>
      <c r="E412" s="298" t="s">
        <v>1821</v>
      </c>
      <c r="F412" s="297" t="s">
        <v>1804</v>
      </c>
      <c r="G412" s="299" t="s">
        <v>12</v>
      </c>
    </row>
    <row r="413" spans="2:7" s="289" customFormat="1">
      <c r="B413" s="335"/>
      <c r="C413" s="296" t="s">
        <v>1822</v>
      </c>
      <c r="D413" s="297" t="s">
        <v>855</v>
      </c>
      <c r="E413" s="298" t="s">
        <v>1823</v>
      </c>
      <c r="F413" s="297" t="s">
        <v>1807</v>
      </c>
      <c r="G413" s="299" t="s">
        <v>12</v>
      </c>
    </row>
    <row r="414" spans="2:7" s="289" customFormat="1" ht="32">
      <c r="B414" s="335"/>
      <c r="C414" s="304" t="s">
        <v>1824</v>
      </c>
      <c r="D414" s="305" t="s">
        <v>858</v>
      </c>
      <c r="E414" s="306" t="s">
        <v>1825</v>
      </c>
      <c r="F414" s="297">
        <v>1</v>
      </c>
      <c r="G414" s="322" t="s">
        <v>1598</v>
      </c>
    </row>
    <row r="415" spans="2:7" s="289" customFormat="1" ht="16">
      <c r="B415" s="335"/>
      <c r="C415" s="319"/>
      <c r="D415" s="320"/>
      <c r="E415" s="319"/>
      <c r="F415" s="297">
        <v>2</v>
      </c>
      <c r="G415" s="322" t="s">
        <v>1599</v>
      </c>
    </row>
    <row r="416" spans="2:7" s="289" customFormat="1" ht="16">
      <c r="B416" s="335"/>
      <c r="C416" s="319"/>
      <c r="D416" s="320"/>
      <c r="E416" s="319"/>
      <c r="F416" s="297">
        <v>3</v>
      </c>
      <c r="G416" s="322" t="s">
        <v>1600</v>
      </c>
    </row>
    <row r="417" spans="2:7" s="289" customFormat="1" ht="16">
      <c r="B417" s="335"/>
      <c r="C417" s="319"/>
      <c r="D417" s="320"/>
      <c r="E417" s="319"/>
      <c r="F417" s="297">
        <v>4</v>
      </c>
      <c r="G417" s="322" t="s">
        <v>1601</v>
      </c>
    </row>
    <row r="418" spans="2:7" s="289" customFormat="1" ht="16">
      <c r="B418" s="335"/>
      <c r="C418" s="319"/>
      <c r="D418" s="320"/>
      <c r="E418" s="319"/>
      <c r="F418" s="297">
        <v>5</v>
      </c>
      <c r="G418" s="322" t="s">
        <v>1602</v>
      </c>
    </row>
    <row r="419" spans="2:7" s="289" customFormat="1" ht="32">
      <c r="B419" s="335"/>
      <c r="C419" s="319"/>
      <c r="D419" s="320"/>
      <c r="E419" s="319"/>
      <c r="F419" s="297">
        <v>6</v>
      </c>
      <c r="G419" s="322" t="s">
        <v>1603</v>
      </c>
    </row>
    <row r="420" spans="2:7" s="289" customFormat="1" ht="16">
      <c r="B420" s="335"/>
      <c r="C420" s="319"/>
      <c r="D420" s="320"/>
      <c r="E420" s="319"/>
      <c r="F420" s="297">
        <v>7</v>
      </c>
      <c r="G420" s="322" t="s">
        <v>1604</v>
      </c>
    </row>
    <row r="421" spans="2:7" s="289" customFormat="1" ht="32">
      <c r="B421" s="335"/>
      <c r="C421" s="307"/>
      <c r="D421" s="308"/>
      <c r="E421" s="307"/>
      <c r="F421" s="297">
        <v>8</v>
      </c>
      <c r="G421" s="322" t="s">
        <v>1605</v>
      </c>
    </row>
    <row r="422" spans="2:7" s="289" customFormat="1">
      <c r="B422" s="335"/>
      <c r="C422" s="310" t="s">
        <v>1826</v>
      </c>
      <c r="D422" s="311" t="s">
        <v>870</v>
      </c>
      <c r="E422" s="312" t="s">
        <v>1827</v>
      </c>
      <c r="F422" s="297">
        <v>1</v>
      </c>
      <c r="G422" s="299" t="s">
        <v>40</v>
      </c>
    </row>
    <row r="423" spans="2:7" s="289" customFormat="1">
      <c r="B423" s="335"/>
      <c r="C423" s="316"/>
      <c r="D423" s="317"/>
      <c r="E423" s="318"/>
      <c r="F423" s="297">
        <v>2</v>
      </c>
      <c r="G423" s="299" t="s">
        <v>41</v>
      </c>
    </row>
    <row r="424" spans="2:7" s="289" customFormat="1" ht="32">
      <c r="B424" s="335"/>
      <c r="C424" s="296" t="s">
        <v>1828</v>
      </c>
      <c r="D424" s="297" t="s">
        <v>873</v>
      </c>
      <c r="E424" s="303" t="s">
        <v>1829</v>
      </c>
      <c r="F424" s="297" t="s">
        <v>1804</v>
      </c>
      <c r="G424" s="299" t="s">
        <v>12</v>
      </c>
    </row>
    <row r="425" spans="2:7" s="289" customFormat="1" ht="32">
      <c r="B425" s="335"/>
      <c r="C425" s="296" t="s">
        <v>1830</v>
      </c>
      <c r="D425" s="297" t="s">
        <v>873</v>
      </c>
      <c r="E425" s="303" t="s">
        <v>1831</v>
      </c>
      <c r="F425" s="297" t="s">
        <v>1162</v>
      </c>
      <c r="G425" s="299" t="s">
        <v>12</v>
      </c>
    </row>
    <row r="426" spans="2:7" s="289" customFormat="1">
      <c r="B426" s="335"/>
      <c r="C426" s="310" t="s">
        <v>1832</v>
      </c>
      <c r="D426" s="311" t="s">
        <v>876</v>
      </c>
      <c r="E426" s="312" t="s">
        <v>1833</v>
      </c>
      <c r="F426" s="297">
        <v>2</v>
      </c>
      <c r="G426" s="299" t="s">
        <v>1616</v>
      </c>
    </row>
    <row r="427" spans="2:7" s="289" customFormat="1">
      <c r="B427" s="335"/>
      <c r="C427" s="316"/>
      <c r="D427" s="317"/>
      <c r="E427" s="318"/>
      <c r="F427" s="297">
        <v>3</v>
      </c>
      <c r="G427" s="299" t="s">
        <v>1211</v>
      </c>
    </row>
    <row r="428" spans="2:7" s="289" customFormat="1" ht="32">
      <c r="B428" s="335"/>
      <c r="C428" s="296" t="s">
        <v>1834</v>
      </c>
      <c r="D428" s="297" t="s">
        <v>880</v>
      </c>
      <c r="E428" s="303" t="s">
        <v>1835</v>
      </c>
      <c r="F428" s="297">
        <v>2</v>
      </c>
      <c r="G428" s="299" t="s">
        <v>1620</v>
      </c>
    </row>
    <row r="429" spans="2:7" s="289" customFormat="1" ht="32">
      <c r="B429" s="335"/>
      <c r="C429" s="296" t="s">
        <v>1836</v>
      </c>
      <c r="D429" s="297" t="s">
        <v>883</v>
      </c>
      <c r="E429" s="303" t="s">
        <v>1837</v>
      </c>
      <c r="F429" s="297">
        <v>4</v>
      </c>
      <c r="G429" s="299" t="s">
        <v>1625</v>
      </c>
    </row>
    <row r="430" spans="2:7" s="289" customFormat="1" ht="32">
      <c r="B430" s="335"/>
      <c r="C430" s="296" t="s">
        <v>1838</v>
      </c>
      <c r="D430" s="297" t="s">
        <v>890</v>
      </c>
      <c r="E430" s="303" t="s">
        <v>1839</v>
      </c>
      <c r="F430" s="297">
        <v>1</v>
      </c>
      <c r="G430" s="299" t="s">
        <v>892</v>
      </c>
    </row>
    <row r="431" spans="2:7" s="289" customFormat="1">
      <c r="B431" s="335"/>
      <c r="C431" s="310" t="s">
        <v>1840</v>
      </c>
      <c r="D431" s="311" t="s">
        <v>896</v>
      </c>
      <c r="E431" s="312" t="s">
        <v>1841</v>
      </c>
      <c r="F431" s="297">
        <v>1</v>
      </c>
      <c r="G431" s="299" t="s">
        <v>699</v>
      </c>
    </row>
    <row r="432" spans="2:7" s="289" customFormat="1">
      <c r="B432" s="335"/>
      <c r="C432" s="316"/>
      <c r="D432" s="317"/>
      <c r="E432" s="318"/>
      <c r="F432" s="297">
        <v>2</v>
      </c>
      <c r="G432" s="299" t="s">
        <v>1633</v>
      </c>
    </row>
    <row r="433" spans="2:7" s="289" customFormat="1" ht="32">
      <c r="B433" s="335"/>
      <c r="C433" s="296" t="s">
        <v>1842</v>
      </c>
      <c r="D433" s="297" t="s">
        <v>899</v>
      </c>
      <c r="E433" s="303" t="s">
        <v>1843</v>
      </c>
      <c r="F433" s="297">
        <v>9</v>
      </c>
      <c r="G433" s="299" t="s">
        <v>1643</v>
      </c>
    </row>
    <row r="434" spans="2:7" s="289" customFormat="1">
      <c r="B434" s="335"/>
      <c r="C434" s="296" t="s">
        <v>1844</v>
      </c>
      <c r="D434" s="297" t="s">
        <v>855</v>
      </c>
      <c r="E434" s="298" t="s">
        <v>1845</v>
      </c>
      <c r="F434" s="297" t="s">
        <v>1804</v>
      </c>
      <c r="G434" s="299" t="s">
        <v>12</v>
      </c>
    </row>
    <row r="435" spans="2:7" s="289" customFormat="1">
      <c r="B435" s="335"/>
      <c r="C435" s="296" t="s">
        <v>1846</v>
      </c>
      <c r="D435" s="297" t="s">
        <v>855</v>
      </c>
      <c r="E435" s="298" t="s">
        <v>1847</v>
      </c>
      <c r="F435" s="297" t="s">
        <v>1162</v>
      </c>
      <c r="G435" s="299" t="s">
        <v>12</v>
      </c>
    </row>
    <row r="436" spans="2:7" s="289" customFormat="1" ht="32">
      <c r="B436" s="335"/>
      <c r="C436" s="304" t="s">
        <v>1848</v>
      </c>
      <c r="D436" s="305" t="s">
        <v>858</v>
      </c>
      <c r="E436" s="306" t="s">
        <v>1849</v>
      </c>
      <c r="F436" s="297">
        <v>1</v>
      </c>
      <c r="G436" s="322" t="s">
        <v>1598</v>
      </c>
    </row>
    <row r="437" spans="2:7" s="289" customFormat="1" ht="16">
      <c r="B437" s="335"/>
      <c r="C437" s="319"/>
      <c r="D437" s="320"/>
      <c r="E437" s="319"/>
      <c r="F437" s="297">
        <v>2</v>
      </c>
      <c r="G437" s="322" t="s">
        <v>1599</v>
      </c>
    </row>
    <row r="438" spans="2:7" s="289" customFormat="1" ht="16">
      <c r="B438" s="335"/>
      <c r="C438" s="319"/>
      <c r="D438" s="320"/>
      <c r="E438" s="319"/>
      <c r="F438" s="297">
        <v>3</v>
      </c>
      <c r="G438" s="322" t="s">
        <v>1600</v>
      </c>
    </row>
    <row r="439" spans="2:7" s="289" customFormat="1" ht="16">
      <c r="B439" s="335"/>
      <c r="C439" s="319"/>
      <c r="D439" s="320"/>
      <c r="E439" s="319"/>
      <c r="F439" s="297">
        <v>4</v>
      </c>
      <c r="G439" s="322" t="s">
        <v>1601</v>
      </c>
    </row>
    <row r="440" spans="2:7" s="289" customFormat="1" ht="16">
      <c r="B440" s="335"/>
      <c r="C440" s="319"/>
      <c r="D440" s="320"/>
      <c r="E440" s="319"/>
      <c r="F440" s="297">
        <v>5</v>
      </c>
      <c r="G440" s="322" t="s">
        <v>1602</v>
      </c>
    </row>
    <row r="441" spans="2:7" s="289" customFormat="1" ht="32">
      <c r="B441" s="335"/>
      <c r="C441" s="319"/>
      <c r="D441" s="320"/>
      <c r="E441" s="319"/>
      <c r="F441" s="297">
        <v>6</v>
      </c>
      <c r="G441" s="322" t="s">
        <v>1603</v>
      </c>
    </row>
    <row r="442" spans="2:7" s="289" customFormat="1" ht="16">
      <c r="B442" s="335"/>
      <c r="C442" s="319"/>
      <c r="D442" s="320"/>
      <c r="E442" s="319"/>
      <c r="F442" s="297">
        <v>7</v>
      </c>
      <c r="G442" s="322" t="s">
        <v>1604</v>
      </c>
    </row>
    <row r="443" spans="2:7" s="289" customFormat="1" ht="32">
      <c r="B443" s="335"/>
      <c r="C443" s="307"/>
      <c r="D443" s="308"/>
      <c r="E443" s="307"/>
      <c r="F443" s="297">
        <v>8</v>
      </c>
      <c r="G443" s="322" t="s">
        <v>1605</v>
      </c>
    </row>
    <row r="444" spans="2:7" s="289" customFormat="1">
      <c r="B444" s="335"/>
      <c r="C444" s="310" t="s">
        <v>1850</v>
      </c>
      <c r="D444" s="311" t="s">
        <v>870</v>
      </c>
      <c r="E444" s="312" t="s">
        <v>1851</v>
      </c>
      <c r="F444" s="297">
        <v>1</v>
      </c>
      <c r="G444" s="299" t="s">
        <v>40</v>
      </c>
    </row>
    <row r="445" spans="2:7" s="289" customFormat="1">
      <c r="B445" s="335"/>
      <c r="C445" s="316"/>
      <c r="D445" s="317"/>
      <c r="E445" s="318"/>
      <c r="F445" s="297">
        <v>2</v>
      </c>
      <c r="G445" s="299" t="s">
        <v>41</v>
      </c>
    </row>
    <row r="446" spans="2:7" s="289" customFormat="1" ht="32">
      <c r="B446" s="335"/>
      <c r="C446" s="296" t="s">
        <v>1852</v>
      </c>
      <c r="D446" s="297" t="s">
        <v>873</v>
      </c>
      <c r="E446" s="303" t="s">
        <v>1853</v>
      </c>
      <c r="F446" s="297" t="s">
        <v>1804</v>
      </c>
      <c r="G446" s="299" t="s">
        <v>12</v>
      </c>
    </row>
    <row r="447" spans="2:7" s="289" customFormat="1" ht="32">
      <c r="B447" s="335"/>
      <c r="C447" s="296" t="s">
        <v>1854</v>
      </c>
      <c r="D447" s="297" t="s">
        <v>873</v>
      </c>
      <c r="E447" s="303" t="s">
        <v>1855</v>
      </c>
      <c r="F447" s="297" t="s">
        <v>1856</v>
      </c>
      <c r="G447" s="299" t="s">
        <v>12</v>
      </c>
    </row>
    <row r="448" spans="2:7" s="289" customFormat="1">
      <c r="B448" s="335"/>
      <c r="C448" s="296" t="s">
        <v>1857</v>
      </c>
      <c r="D448" s="297" t="s">
        <v>876</v>
      </c>
      <c r="E448" s="298" t="s">
        <v>1858</v>
      </c>
      <c r="F448" s="297">
        <v>1</v>
      </c>
      <c r="G448" s="299" t="s">
        <v>1615</v>
      </c>
    </row>
    <row r="449" spans="2:7" s="289" customFormat="1" ht="32">
      <c r="B449" s="335"/>
      <c r="C449" s="296" t="s">
        <v>1859</v>
      </c>
      <c r="D449" s="297" t="s">
        <v>880</v>
      </c>
      <c r="E449" s="303" t="s">
        <v>1860</v>
      </c>
      <c r="F449" s="297">
        <v>2</v>
      </c>
      <c r="G449" s="299" t="s">
        <v>1620</v>
      </c>
    </row>
    <row r="450" spans="2:7" s="289" customFormat="1" ht="32">
      <c r="B450" s="335"/>
      <c r="C450" s="296" t="s">
        <v>1861</v>
      </c>
      <c r="D450" s="297" t="s">
        <v>883</v>
      </c>
      <c r="E450" s="303" t="s">
        <v>1862</v>
      </c>
      <c r="F450" s="297">
        <v>1</v>
      </c>
      <c r="G450" s="299" t="s">
        <v>1623</v>
      </c>
    </row>
    <row r="451" spans="2:7" s="289" customFormat="1" ht="32">
      <c r="B451" s="335"/>
      <c r="C451" s="296" t="s">
        <v>1863</v>
      </c>
      <c r="D451" s="297" t="s">
        <v>890</v>
      </c>
      <c r="E451" s="303" t="s">
        <v>1864</v>
      </c>
      <c r="F451" s="297">
        <v>1</v>
      </c>
      <c r="G451" s="299" t="s">
        <v>892</v>
      </c>
    </row>
    <row r="452" spans="2:7" s="289" customFormat="1">
      <c r="B452" s="335"/>
      <c r="C452" s="296" t="s">
        <v>1865</v>
      </c>
      <c r="D452" s="297" t="s">
        <v>896</v>
      </c>
      <c r="E452" s="298" t="s">
        <v>1866</v>
      </c>
      <c r="F452" s="297">
        <v>2</v>
      </c>
      <c r="G452" s="299" t="s">
        <v>1633</v>
      </c>
    </row>
    <row r="453" spans="2:7" s="289" customFormat="1" ht="32">
      <c r="B453" s="335"/>
      <c r="C453" s="296" t="s">
        <v>1867</v>
      </c>
      <c r="D453" s="297" t="s">
        <v>899</v>
      </c>
      <c r="E453" s="303" t="s">
        <v>1868</v>
      </c>
      <c r="F453" s="297">
        <v>4</v>
      </c>
      <c r="G453" s="299" t="s">
        <v>1639</v>
      </c>
    </row>
    <row r="454" spans="2:7" s="289" customFormat="1">
      <c r="B454" s="335"/>
      <c r="C454" s="296" t="s">
        <v>1869</v>
      </c>
      <c r="D454" s="297" t="s">
        <v>855</v>
      </c>
      <c r="E454" s="298" t="s">
        <v>1870</v>
      </c>
      <c r="F454" s="297" t="s">
        <v>1804</v>
      </c>
      <c r="G454" s="299" t="s">
        <v>12</v>
      </c>
    </row>
    <row r="455" spans="2:7" s="289" customFormat="1">
      <c r="B455" s="335"/>
      <c r="C455" s="296" t="s">
        <v>1871</v>
      </c>
      <c r="D455" s="297" t="s">
        <v>855</v>
      </c>
      <c r="E455" s="298" t="s">
        <v>1872</v>
      </c>
      <c r="F455" s="297" t="s">
        <v>1873</v>
      </c>
      <c r="G455" s="299" t="s">
        <v>12</v>
      </c>
    </row>
    <row r="456" spans="2:7" s="289" customFormat="1" ht="32">
      <c r="B456" s="335"/>
      <c r="C456" s="304" t="s">
        <v>1874</v>
      </c>
      <c r="D456" s="305" t="s">
        <v>858</v>
      </c>
      <c r="E456" s="306" t="s">
        <v>1875</v>
      </c>
      <c r="F456" s="297">
        <v>1</v>
      </c>
      <c r="G456" s="322" t="s">
        <v>1598</v>
      </c>
    </row>
    <row r="457" spans="2:7" s="289" customFormat="1" ht="16">
      <c r="B457" s="335"/>
      <c r="C457" s="319"/>
      <c r="D457" s="320"/>
      <c r="E457" s="319"/>
      <c r="F457" s="297">
        <v>2</v>
      </c>
      <c r="G457" s="322" t="s">
        <v>1599</v>
      </c>
    </row>
    <row r="458" spans="2:7" s="289" customFormat="1" ht="16">
      <c r="B458" s="335"/>
      <c r="C458" s="319"/>
      <c r="D458" s="320"/>
      <c r="E458" s="319"/>
      <c r="F458" s="297">
        <v>3</v>
      </c>
      <c r="G458" s="322" t="s">
        <v>1600</v>
      </c>
    </row>
    <row r="459" spans="2:7" s="289" customFormat="1" ht="16">
      <c r="B459" s="335"/>
      <c r="C459" s="319"/>
      <c r="D459" s="320"/>
      <c r="E459" s="319"/>
      <c r="F459" s="297">
        <v>4</v>
      </c>
      <c r="G459" s="322" t="s">
        <v>1601</v>
      </c>
    </row>
    <row r="460" spans="2:7" s="289" customFormat="1" ht="16">
      <c r="B460" s="335"/>
      <c r="C460" s="319"/>
      <c r="D460" s="320"/>
      <c r="E460" s="319"/>
      <c r="F460" s="297">
        <v>5</v>
      </c>
      <c r="G460" s="322" t="s">
        <v>1602</v>
      </c>
    </row>
    <row r="461" spans="2:7" s="289" customFormat="1" ht="32">
      <c r="B461" s="335"/>
      <c r="C461" s="319"/>
      <c r="D461" s="320"/>
      <c r="E461" s="319"/>
      <c r="F461" s="297">
        <v>6</v>
      </c>
      <c r="G461" s="322" t="s">
        <v>1603</v>
      </c>
    </row>
    <row r="462" spans="2:7" s="289" customFormat="1" ht="16">
      <c r="B462" s="335"/>
      <c r="C462" s="319"/>
      <c r="D462" s="320"/>
      <c r="E462" s="319"/>
      <c r="F462" s="297">
        <v>7</v>
      </c>
      <c r="G462" s="322" t="s">
        <v>1604</v>
      </c>
    </row>
    <row r="463" spans="2:7" s="289" customFormat="1" ht="32">
      <c r="B463" s="335"/>
      <c r="C463" s="307"/>
      <c r="D463" s="308"/>
      <c r="E463" s="307"/>
      <c r="F463" s="297">
        <v>8</v>
      </c>
      <c r="G463" s="322" t="s">
        <v>1605</v>
      </c>
    </row>
    <row r="464" spans="2:7" s="289" customFormat="1">
      <c r="B464" s="335"/>
      <c r="C464" s="310" t="s">
        <v>1876</v>
      </c>
      <c r="D464" s="311" t="s">
        <v>870</v>
      </c>
      <c r="E464" s="312" t="s">
        <v>1877</v>
      </c>
      <c r="F464" s="297">
        <v>1</v>
      </c>
      <c r="G464" s="299" t="s">
        <v>40</v>
      </c>
    </row>
    <row r="465" spans="2:7" s="289" customFormat="1">
      <c r="B465" s="335"/>
      <c r="C465" s="316"/>
      <c r="D465" s="317"/>
      <c r="E465" s="318"/>
      <c r="F465" s="297">
        <v>2</v>
      </c>
      <c r="G465" s="299" t="s">
        <v>41</v>
      </c>
    </row>
    <row r="466" spans="2:7" s="289" customFormat="1" ht="32">
      <c r="B466" s="335"/>
      <c r="C466" s="296" t="s">
        <v>1878</v>
      </c>
      <c r="D466" s="297" t="s">
        <v>873</v>
      </c>
      <c r="E466" s="303" t="s">
        <v>1879</v>
      </c>
      <c r="F466" s="297">
        <v>2010</v>
      </c>
      <c r="G466" s="299" t="s">
        <v>12</v>
      </c>
    </row>
    <row r="467" spans="2:7" s="289" customFormat="1" ht="32">
      <c r="B467" s="335"/>
      <c r="C467" s="296" t="s">
        <v>1880</v>
      </c>
      <c r="D467" s="297" t="s">
        <v>873</v>
      </c>
      <c r="E467" s="303" t="s">
        <v>1881</v>
      </c>
      <c r="F467" s="297">
        <v>11</v>
      </c>
      <c r="G467" s="299" t="s">
        <v>12</v>
      </c>
    </row>
    <row r="468" spans="2:7" s="289" customFormat="1">
      <c r="B468" s="335"/>
      <c r="C468" s="296" t="s">
        <v>1882</v>
      </c>
      <c r="D468" s="297" t="s">
        <v>876</v>
      </c>
      <c r="E468" s="298" t="s">
        <v>1883</v>
      </c>
      <c r="F468" s="297">
        <v>2</v>
      </c>
      <c r="G468" s="299" t="s">
        <v>1616</v>
      </c>
    </row>
    <row r="469" spans="2:7" s="289" customFormat="1" ht="32">
      <c r="B469" s="335"/>
      <c r="C469" s="296" t="s">
        <v>1884</v>
      </c>
      <c r="D469" s="297" t="s">
        <v>880</v>
      </c>
      <c r="E469" s="303" t="s">
        <v>1885</v>
      </c>
      <c r="F469" s="297">
        <v>2</v>
      </c>
      <c r="G469" s="299" t="s">
        <v>1620</v>
      </c>
    </row>
    <row r="470" spans="2:7" s="289" customFormat="1" ht="32">
      <c r="B470" s="335"/>
      <c r="C470" s="296" t="s">
        <v>1886</v>
      </c>
      <c r="D470" s="297" t="s">
        <v>883</v>
      </c>
      <c r="E470" s="303" t="s">
        <v>1887</v>
      </c>
      <c r="F470" s="297">
        <v>4</v>
      </c>
      <c r="G470" s="299" t="s">
        <v>1625</v>
      </c>
    </row>
    <row r="471" spans="2:7" s="289" customFormat="1" ht="32">
      <c r="B471" s="335"/>
      <c r="C471" s="296" t="s">
        <v>1888</v>
      </c>
      <c r="D471" s="297" t="s">
        <v>890</v>
      </c>
      <c r="E471" s="303" t="s">
        <v>1889</v>
      </c>
      <c r="F471" s="297">
        <v>1</v>
      </c>
      <c r="G471" s="299" t="s">
        <v>892</v>
      </c>
    </row>
    <row r="472" spans="2:7" s="289" customFormat="1">
      <c r="B472" s="335"/>
      <c r="C472" s="296" t="s">
        <v>1890</v>
      </c>
      <c r="D472" s="297" t="s">
        <v>896</v>
      </c>
      <c r="E472" s="298" t="s">
        <v>1891</v>
      </c>
      <c r="F472" s="297">
        <v>1</v>
      </c>
      <c r="G472" s="299" t="s">
        <v>699</v>
      </c>
    </row>
    <row r="473" spans="2:7" s="289" customFormat="1" ht="32">
      <c r="B473" s="335"/>
      <c r="C473" s="296" t="s">
        <v>1892</v>
      </c>
      <c r="D473" s="297" t="s">
        <v>899</v>
      </c>
      <c r="E473" s="303" t="s">
        <v>1893</v>
      </c>
      <c r="F473" s="297">
        <v>9</v>
      </c>
      <c r="G473" s="299" t="s">
        <v>1643</v>
      </c>
    </row>
    <row r="474" spans="2:7" s="289" customFormat="1">
      <c r="B474" s="335"/>
      <c r="C474" s="296" t="s">
        <v>1894</v>
      </c>
      <c r="D474" s="297" t="s">
        <v>855</v>
      </c>
      <c r="E474" s="298" t="s">
        <v>1895</v>
      </c>
      <c r="F474" s="297">
        <v>2010</v>
      </c>
      <c r="G474" s="299" t="s">
        <v>12</v>
      </c>
    </row>
    <row r="475" spans="2:7" s="289" customFormat="1">
      <c r="B475" s="335"/>
      <c r="C475" s="296" t="s">
        <v>1896</v>
      </c>
      <c r="D475" s="297" t="s">
        <v>855</v>
      </c>
      <c r="E475" s="298" t="s">
        <v>1897</v>
      </c>
      <c r="F475" s="297">
        <v>12</v>
      </c>
      <c r="G475" s="299" t="s">
        <v>12</v>
      </c>
    </row>
    <row r="476" spans="2:7" s="289" customFormat="1" ht="32">
      <c r="B476" s="335"/>
      <c r="C476" s="304" t="s">
        <v>1898</v>
      </c>
      <c r="D476" s="305" t="s">
        <v>858</v>
      </c>
      <c r="E476" s="306" t="s">
        <v>1899</v>
      </c>
      <c r="F476" s="297">
        <v>1</v>
      </c>
      <c r="G476" s="322" t="s">
        <v>1598</v>
      </c>
    </row>
    <row r="477" spans="2:7" s="289" customFormat="1" ht="16">
      <c r="B477" s="335"/>
      <c r="C477" s="319"/>
      <c r="D477" s="320"/>
      <c r="E477" s="319"/>
      <c r="F477" s="297">
        <v>2</v>
      </c>
      <c r="G477" s="322" t="s">
        <v>1599</v>
      </c>
    </row>
    <row r="478" spans="2:7" s="289" customFormat="1" ht="16">
      <c r="B478" s="335"/>
      <c r="C478" s="319"/>
      <c r="D478" s="320"/>
      <c r="E478" s="319"/>
      <c r="F478" s="297">
        <v>3</v>
      </c>
      <c r="G478" s="322" t="s">
        <v>1600</v>
      </c>
    </row>
    <row r="479" spans="2:7" s="289" customFormat="1" ht="16">
      <c r="B479" s="335"/>
      <c r="C479" s="319"/>
      <c r="D479" s="320"/>
      <c r="E479" s="319"/>
      <c r="F479" s="297">
        <v>4</v>
      </c>
      <c r="G479" s="322" t="s">
        <v>1601</v>
      </c>
    </row>
    <row r="480" spans="2:7" s="289" customFormat="1" ht="16">
      <c r="B480" s="335"/>
      <c r="C480" s="319"/>
      <c r="D480" s="320"/>
      <c r="E480" s="319"/>
      <c r="F480" s="297">
        <v>5</v>
      </c>
      <c r="G480" s="322" t="s">
        <v>1602</v>
      </c>
    </row>
    <row r="481" spans="2:7" s="289" customFormat="1" ht="32">
      <c r="B481" s="335"/>
      <c r="C481" s="319"/>
      <c r="D481" s="320"/>
      <c r="E481" s="319"/>
      <c r="F481" s="297">
        <v>6</v>
      </c>
      <c r="G481" s="322" t="s">
        <v>1603</v>
      </c>
    </row>
    <row r="482" spans="2:7" s="289" customFormat="1" ht="16">
      <c r="B482" s="335"/>
      <c r="C482" s="319"/>
      <c r="D482" s="320"/>
      <c r="E482" s="319"/>
      <c r="F482" s="297">
        <v>7</v>
      </c>
      <c r="G482" s="322" t="s">
        <v>1604</v>
      </c>
    </row>
    <row r="483" spans="2:7" s="289" customFormat="1" ht="32">
      <c r="B483" s="335"/>
      <c r="C483" s="307"/>
      <c r="D483" s="308"/>
      <c r="E483" s="307"/>
      <c r="F483" s="297">
        <v>8</v>
      </c>
      <c r="G483" s="322" t="s">
        <v>1605</v>
      </c>
    </row>
    <row r="484" spans="2:7" s="289" customFormat="1">
      <c r="B484" s="335"/>
      <c r="C484" s="296" t="s">
        <v>1900</v>
      </c>
      <c r="D484" s="297" t="s">
        <v>870</v>
      </c>
      <c r="E484" s="298" t="s">
        <v>1901</v>
      </c>
      <c r="F484" s="297">
        <v>2</v>
      </c>
      <c r="G484" s="299" t="s">
        <v>41</v>
      </c>
    </row>
    <row r="485" spans="2:7" s="289" customFormat="1" ht="32">
      <c r="B485" s="335"/>
      <c r="C485" s="296" t="s">
        <v>1902</v>
      </c>
      <c r="D485" s="297" t="s">
        <v>873</v>
      </c>
      <c r="E485" s="303" t="s">
        <v>1903</v>
      </c>
      <c r="F485" s="297">
        <v>2012</v>
      </c>
      <c r="G485" s="299" t="s">
        <v>12</v>
      </c>
    </row>
    <row r="486" spans="2:7" s="289" customFormat="1" ht="32">
      <c r="B486" s="335"/>
      <c r="C486" s="296" t="s">
        <v>1904</v>
      </c>
      <c r="D486" s="297" t="s">
        <v>873</v>
      </c>
      <c r="E486" s="303" t="s">
        <v>1905</v>
      </c>
      <c r="F486" s="297">
        <v>8</v>
      </c>
      <c r="G486" s="299" t="s">
        <v>12</v>
      </c>
    </row>
    <row r="487" spans="2:7" s="289" customFormat="1">
      <c r="B487" s="335"/>
      <c r="C487" s="296" t="s">
        <v>1906</v>
      </c>
      <c r="D487" s="297" t="s">
        <v>876</v>
      </c>
      <c r="E487" s="298" t="s">
        <v>1907</v>
      </c>
      <c r="F487" s="297" t="s">
        <v>12</v>
      </c>
      <c r="G487" s="299" t="s">
        <v>12</v>
      </c>
    </row>
    <row r="488" spans="2:7" s="289" customFormat="1" ht="32">
      <c r="B488" s="335"/>
      <c r="C488" s="296" t="s">
        <v>1908</v>
      </c>
      <c r="D488" s="297" t="s">
        <v>880</v>
      </c>
      <c r="E488" s="303" t="s">
        <v>1909</v>
      </c>
      <c r="F488" s="297" t="s">
        <v>12</v>
      </c>
      <c r="G488" s="299" t="s">
        <v>12</v>
      </c>
    </row>
    <row r="489" spans="2:7" s="289" customFormat="1" ht="32">
      <c r="B489" s="335"/>
      <c r="C489" s="296" t="s">
        <v>1910</v>
      </c>
      <c r="D489" s="297" t="s">
        <v>883</v>
      </c>
      <c r="E489" s="303" t="s">
        <v>1911</v>
      </c>
      <c r="F489" s="297" t="s">
        <v>12</v>
      </c>
      <c r="G489" s="299" t="s">
        <v>12</v>
      </c>
    </row>
    <row r="490" spans="2:7" s="289" customFormat="1" ht="32">
      <c r="B490" s="335"/>
      <c r="C490" s="296" t="s">
        <v>1912</v>
      </c>
      <c r="D490" s="297" t="s">
        <v>890</v>
      </c>
      <c r="E490" s="303" t="s">
        <v>1913</v>
      </c>
      <c r="F490" s="297" t="s">
        <v>12</v>
      </c>
      <c r="G490" s="299" t="s">
        <v>12</v>
      </c>
    </row>
    <row r="491" spans="2:7" s="289" customFormat="1">
      <c r="B491" s="335"/>
      <c r="C491" s="296" t="s">
        <v>1914</v>
      </c>
      <c r="D491" s="297" t="s">
        <v>896</v>
      </c>
      <c r="E491" s="298" t="s">
        <v>1915</v>
      </c>
      <c r="F491" s="297" t="s">
        <v>12</v>
      </c>
      <c r="G491" s="299" t="s">
        <v>12</v>
      </c>
    </row>
    <row r="492" spans="2:7" s="289" customFormat="1" ht="32">
      <c r="B492" s="335"/>
      <c r="C492" s="296" t="s">
        <v>1916</v>
      </c>
      <c r="D492" s="297" t="s">
        <v>899</v>
      </c>
      <c r="E492" s="303" t="s">
        <v>1917</v>
      </c>
      <c r="F492" s="297" t="s">
        <v>12</v>
      </c>
      <c r="G492" s="299" t="s">
        <v>12</v>
      </c>
    </row>
    <row r="493" spans="2:7" s="289" customFormat="1">
      <c r="B493" s="335"/>
      <c r="C493" s="296" t="s">
        <v>1918</v>
      </c>
      <c r="D493" s="297" t="s">
        <v>855</v>
      </c>
      <c r="E493" s="298" t="s">
        <v>1919</v>
      </c>
      <c r="F493" s="297">
        <v>2012</v>
      </c>
      <c r="G493" s="299" t="s">
        <v>12</v>
      </c>
    </row>
    <row r="494" spans="2:7" s="289" customFormat="1">
      <c r="B494" s="335"/>
      <c r="C494" s="296" t="s">
        <v>1920</v>
      </c>
      <c r="D494" s="297" t="s">
        <v>855</v>
      </c>
      <c r="E494" s="298" t="s">
        <v>1921</v>
      </c>
      <c r="F494" s="297">
        <v>8</v>
      </c>
      <c r="G494" s="299" t="s">
        <v>12</v>
      </c>
    </row>
    <row r="495" spans="2:7" s="289" customFormat="1" ht="32">
      <c r="B495" s="335"/>
      <c r="C495" s="304" t="s">
        <v>1922</v>
      </c>
      <c r="D495" s="305" t="s">
        <v>858</v>
      </c>
      <c r="E495" s="306" t="s">
        <v>1923</v>
      </c>
      <c r="F495" s="297">
        <v>1</v>
      </c>
      <c r="G495" s="322" t="s">
        <v>1598</v>
      </c>
    </row>
    <row r="496" spans="2:7" s="289" customFormat="1" ht="16">
      <c r="B496" s="335"/>
      <c r="C496" s="319"/>
      <c r="D496" s="320"/>
      <c r="E496" s="319"/>
      <c r="F496" s="297">
        <v>2</v>
      </c>
      <c r="G496" s="322" t="s">
        <v>1599</v>
      </c>
    </row>
    <row r="497" spans="2:7" s="289" customFormat="1" ht="16">
      <c r="B497" s="335"/>
      <c r="C497" s="319"/>
      <c r="D497" s="320"/>
      <c r="E497" s="319"/>
      <c r="F497" s="297">
        <v>3</v>
      </c>
      <c r="G497" s="322" t="s">
        <v>1600</v>
      </c>
    </row>
    <row r="498" spans="2:7" s="289" customFormat="1" ht="16">
      <c r="B498" s="335"/>
      <c r="C498" s="319"/>
      <c r="D498" s="320"/>
      <c r="E498" s="319"/>
      <c r="F498" s="297">
        <v>4</v>
      </c>
      <c r="G498" s="322" t="s">
        <v>1601</v>
      </c>
    </row>
    <row r="499" spans="2:7" s="289" customFormat="1" ht="16">
      <c r="B499" s="335"/>
      <c r="C499" s="319"/>
      <c r="D499" s="320"/>
      <c r="E499" s="319"/>
      <c r="F499" s="297">
        <v>5</v>
      </c>
      <c r="G499" s="322" t="s">
        <v>1602</v>
      </c>
    </row>
    <row r="500" spans="2:7" s="289" customFormat="1" ht="32">
      <c r="B500" s="335"/>
      <c r="C500" s="319"/>
      <c r="D500" s="320"/>
      <c r="E500" s="319"/>
      <c r="F500" s="297">
        <v>6</v>
      </c>
      <c r="G500" s="322" t="s">
        <v>1603</v>
      </c>
    </row>
    <row r="501" spans="2:7" s="289" customFormat="1" ht="16">
      <c r="B501" s="335"/>
      <c r="C501" s="319"/>
      <c r="D501" s="320"/>
      <c r="E501" s="319"/>
      <c r="F501" s="297">
        <v>7</v>
      </c>
      <c r="G501" s="322" t="s">
        <v>1604</v>
      </c>
    </row>
    <row r="502" spans="2:7" s="289" customFormat="1" ht="32">
      <c r="B502" s="335"/>
      <c r="C502" s="307"/>
      <c r="D502" s="308"/>
      <c r="E502" s="307"/>
      <c r="F502" s="297">
        <v>8</v>
      </c>
      <c r="G502" s="322" t="s">
        <v>1605</v>
      </c>
    </row>
    <row r="503" spans="2:7" s="289" customFormat="1">
      <c r="B503" s="335"/>
      <c r="C503" s="296" t="s">
        <v>1924</v>
      </c>
      <c r="D503" s="297" t="s">
        <v>870</v>
      </c>
      <c r="E503" s="298" t="s">
        <v>1925</v>
      </c>
      <c r="F503" s="297">
        <v>2</v>
      </c>
      <c r="G503" s="299" t="s">
        <v>41</v>
      </c>
    </row>
    <row r="504" spans="2:7" s="289" customFormat="1" ht="32">
      <c r="B504" s="335"/>
      <c r="C504" s="296" t="s">
        <v>1926</v>
      </c>
      <c r="D504" s="297" t="s">
        <v>873</v>
      </c>
      <c r="E504" s="303" t="s">
        <v>1927</v>
      </c>
      <c r="F504" s="297">
        <v>2012</v>
      </c>
      <c r="G504" s="299" t="s">
        <v>12</v>
      </c>
    </row>
    <row r="505" spans="2:7" s="289" customFormat="1" ht="32">
      <c r="B505" s="335"/>
      <c r="C505" s="296" t="s">
        <v>1928</v>
      </c>
      <c r="D505" s="297" t="s">
        <v>873</v>
      </c>
      <c r="E505" s="303" t="s">
        <v>1929</v>
      </c>
      <c r="F505" s="297">
        <v>11</v>
      </c>
      <c r="G505" s="299" t="s">
        <v>12</v>
      </c>
    </row>
    <row r="506" spans="2:7" s="289" customFormat="1">
      <c r="B506" s="335"/>
      <c r="C506" s="296" t="s">
        <v>1930</v>
      </c>
      <c r="D506" s="297" t="s">
        <v>876</v>
      </c>
      <c r="E506" s="298" t="s">
        <v>1931</v>
      </c>
      <c r="F506" s="297">
        <v>1</v>
      </c>
      <c r="G506" s="299" t="s">
        <v>1615</v>
      </c>
    </row>
    <row r="507" spans="2:7" s="289" customFormat="1" ht="32">
      <c r="B507" s="335"/>
      <c r="C507" s="296" t="s">
        <v>1932</v>
      </c>
      <c r="D507" s="297" t="s">
        <v>880</v>
      </c>
      <c r="E507" s="303" t="s">
        <v>1933</v>
      </c>
      <c r="F507" s="297">
        <v>2</v>
      </c>
      <c r="G507" s="299" t="s">
        <v>1620</v>
      </c>
    </row>
    <row r="508" spans="2:7" s="289" customFormat="1" ht="32">
      <c r="B508" s="335"/>
      <c r="C508" s="296" t="s">
        <v>1934</v>
      </c>
      <c r="D508" s="297" t="s">
        <v>883</v>
      </c>
      <c r="E508" s="303" t="s">
        <v>1935</v>
      </c>
      <c r="F508" s="297">
        <v>1</v>
      </c>
      <c r="G508" s="299" t="s">
        <v>1623</v>
      </c>
    </row>
    <row r="509" spans="2:7" s="289" customFormat="1" ht="32">
      <c r="B509" s="335"/>
      <c r="C509" s="296" t="s">
        <v>1936</v>
      </c>
      <c r="D509" s="297" t="s">
        <v>890</v>
      </c>
      <c r="E509" s="303" t="s">
        <v>1937</v>
      </c>
      <c r="F509" s="297">
        <v>1</v>
      </c>
      <c r="G509" s="299" t="s">
        <v>892</v>
      </c>
    </row>
    <row r="510" spans="2:7" s="289" customFormat="1">
      <c r="B510" s="335"/>
      <c r="C510" s="296" t="s">
        <v>1938</v>
      </c>
      <c r="D510" s="297" t="s">
        <v>896</v>
      </c>
      <c r="E510" s="298" t="s">
        <v>1939</v>
      </c>
      <c r="F510" s="297">
        <v>1</v>
      </c>
      <c r="G510" s="299" t="s">
        <v>699</v>
      </c>
    </row>
    <row r="511" spans="2:7" s="289" customFormat="1" ht="32">
      <c r="B511" s="335"/>
      <c r="C511" s="296" t="s">
        <v>1940</v>
      </c>
      <c r="D511" s="297" t="s">
        <v>899</v>
      </c>
      <c r="E511" s="303" t="s">
        <v>1941</v>
      </c>
      <c r="F511" s="297">
        <v>4</v>
      </c>
      <c r="G511" s="299" t="s">
        <v>1639</v>
      </c>
    </row>
    <row r="512" spans="2:7" s="289" customFormat="1">
      <c r="B512" s="335"/>
      <c r="C512" s="296" t="s">
        <v>1942</v>
      </c>
      <c r="D512" s="297" t="s">
        <v>855</v>
      </c>
      <c r="E512" s="298" t="s">
        <v>1943</v>
      </c>
      <c r="F512" s="297">
        <v>2012</v>
      </c>
      <c r="G512" s="299" t="s">
        <v>12</v>
      </c>
    </row>
    <row r="513" spans="2:7" s="289" customFormat="1">
      <c r="B513" s="335"/>
      <c r="C513" s="296" t="s">
        <v>1944</v>
      </c>
      <c r="D513" s="297" t="s">
        <v>855</v>
      </c>
      <c r="E513" s="298" t="s">
        <v>1945</v>
      </c>
      <c r="F513" s="297">
        <v>11</v>
      </c>
      <c r="G513" s="299" t="s">
        <v>12</v>
      </c>
    </row>
    <row r="514" spans="2:7" s="289" customFormat="1" ht="32">
      <c r="B514" s="335"/>
      <c r="C514" s="304" t="s">
        <v>1946</v>
      </c>
      <c r="D514" s="305" t="s">
        <v>858</v>
      </c>
      <c r="E514" s="306" t="s">
        <v>1947</v>
      </c>
      <c r="F514" s="297">
        <v>1</v>
      </c>
      <c r="G514" s="322" t="s">
        <v>1598</v>
      </c>
    </row>
    <row r="515" spans="2:7" s="289" customFormat="1" ht="16">
      <c r="B515" s="335"/>
      <c r="C515" s="319"/>
      <c r="D515" s="320"/>
      <c r="E515" s="319"/>
      <c r="F515" s="297">
        <v>2</v>
      </c>
      <c r="G515" s="322" t="s">
        <v>1599</v>
      </c>
    </row>
    <row r="516" spans="2:7" s="289" customFormat="1" ht="16">
      <c r="B516" s="335"/>
      <c r="C516" s="319"/>
      <c r="D516" s="320"/>
      <c r="E516" s="319"/>
      <c r="F516" s="297">
        <v>3</v>
      </c>
      <c r="G516" s="322" t="s">
        <v>1600</v>
      </c>
    </row>
    <row r="517" spans="2:7" s="289" customFormat="1" ht="16">
      <c r="B517" s="335"/>
      <c r="C517" s="319"/>
      <c r="D517" s="320"/>
      <c r="E517" s="319"/>
      <c r="F517" s="297">
        <v>4</v>
      </c>
      <c r="G517" s="322" t="s">
        <v>1601</v>
      </c>
    </row>
    <row r="518" spans="2:7" s="289" customFormat="1" ht="16">
      <c r="B518" s="335"/>
      <c r="C518" s="319"/>
      <c r="D518" s="320"/>
      <c r="E518" s="319"/>
      <c r="F518" s="297">
        <v>5</v>
      </c>
      <c r="G518" s="322" t="s">
        <v>1602</v>
      </c>
    </row>
    <row r="519" spans="2:7" s="289" customFormat="1" ht="32">
      <c r="B519" s="335"/>
      <c r="C519" s="319"/>
      <c r="D519" s="320"/>
      <c r="E519" s="319"/>
      <c r="F519" s="297">
        <v>6</v>
      </c>
      <c r="G519" s="322" t="s">
        <v>1603</v>
      </c>
    </row>
    <row r="520" spans="2:7" s="289" customFormat="1" ht="16">
      <c r="B520" s="335"/>
      <c r="C520" s="319"/>
      <c r="D520" s="320"/>
      <c r="E520" s="319"/>
      <c r="F520" s="297">
        <v>7</v>
      </c>
      <c r="G520" s="322" t="s">
        <v>1604</v>
      </c>
    </row>
    <row r="521" spans="2:7" s="289" customFormat="1" ht="32">
      <c r="B521" s="335"/>
      <c r="C521" s="307"/>
      <c r="D521" s="308"/>
      <c r="E521" s="307"/>
      <c r="F521" s="297">
        <v>8</v>
      </c>
      <c r="G521" s="322" t="s">
        <v>1605</v>
      </c>
    </row>
    <row r="522" spans="2:7" s="289" customFormat="1">
      <c r="B522" s="335"/>
      <c r="C522" s="296" t="s">
        <v>1948</v>
      </c>
      <c r="D522" s="297" t="s">
        <v>870</v>
      </c>
      <c r="E522" s="298" t="s">
        <v>1949</v>
      </c>
      <c r="F522" s="297">
        <v>2</v>
      </c>
      <c r="G522" s="299" t="s">
        <v>41</v>
      </c>
    </row>
    <row r="523" spans="2:7" s="289" customFormat="1" ht="32">
      <c r="B523" s="335"/>
      <c r="C523" s="296" t="s">
        <v>1950</v>
      </c>
      <c r="D523" s="297" t="s">
        <v>873</v>
      </c>
      <c r="E523" s="303" t="s">
        <v>1951</v>
      </c>
      <c r="F523" s="297">
        <v>2012</v>
      </c>
      <c r="G523" s="299" t="s">
        <v>12</v>
      </c>
    </row>
    <row r="524" spans="2:7" s="289" customFormat="1" ht="32">
      <c r="B524" s="335"/>
      <c r="C524" s="296" t="s">
        <v>1952</v>
      </c>
      <c r="D524" s="297" t="s">
        <v>873</v>
      </c>
      <c r="E524" s="303" t="s">
        <v>1953</v>
      </c>
      <c r="F524" s="297">
        <v>12</v>
      </c>
      <c r="G524" s="299" t="s">
        <v>12</v>
      </c>
    </row>
    <row r="525" spans="2:7" s="289" customFormat="1">
      <c r="B525" s="335"/>
      <c r="C525" s="296" t="s">
        <v>1954</v>
      </c>
      <c r="D525" s="297" t="s">
        <v>876</v>
      </c>
      <c r="E525" s="298" t="s">
        <v>1955</v>
      </c>
      <c r="F525" s="297" t="s">
        <v>12</v>
      </c>
      <c r="G525" s="299" t="s">
        <v>12</v>
      </c>
    </row>
    <row r="526" spans="2:7" s="289" customFormat="1" ht="32">
      <c r="B526" s="335"/>
      <c r="C526" s="296" t="s">
        <v>1956</v>
      </c>
      <c r="D526" s="297" t="s">
        <v>880</v>
      </c>
      <c r="E526" s="303" t="s">
        <v>1957</v>
      </c>
      <c r="F526" s="297" t="s">
        <v>12</v>
      </c>
      <c r="G526" s="299" t="s">
        <v>12</v>
      </c>
    </row>
    <row r="527" spans="2:7" s="289" customFormat="1" ht="32">
      <c r="B527" s="335"/>
      <c r="C527" s="296" t="s">
        <v>1958</v>
      </c>
      <c r="D527" s="297" t="s">
        <v>883</v>
      </c>
      <c r="E527" s="303" t="s">
        <v>1959</v>
      </c>
      <c r="F527" s="297" t="s">
        <v>12</v>
      </c>
      <c r="G527" s="299" t="s">
        <v>12</v>
      </c>
    </row>
    <row r="528" spans="2:7" s="289" customFormat="1" ht="32">
      <c r="B528" s="335"/>
      <c r="C528" s="296" t="s">
        <v>1960</v>
      </c>
      <c r="D528" s="297" t="s">
        <v>890</v>
      </c>
      <c r="E528" s="303" t="s">
        <v>1961</v>
      </c>
      <c r="F528" s="297" t="s">
        <v>12</v>
      </c>
      <c r="G528" s="299" t="s">
        <v>12</v>
      </c>
    </row>
    <row r="529" spans="2:7" s="289" customFormat="1">
      <c r="B529" s="335"/>
      <c r="C529" s="296" t="s">
        <v>1962</v>
      </c>
      <c r="D529" s="297" t="s">
        <v>896</v>
      </c>
      <c r="E529" s="298" t="s">
        <v>1963</v>
      </c>
      <c r="F529" s="297" t="s">
        <v>12</v>
      </c>
      <c r="G529" s="299" t="s">
        <v>12</v>
      </c>
    </row>
    <row r="530" spans="2:7" s="289" customFormat="1" ht="32">
      <c r="B530" s="335"/>
      <c r="C530" s="296" t="s">
        <v>1964</v>
      </c>
      <c r="D530" s="297" t="s">
        <v>899</v>
      </c>
      <c r="E530" s="303" t="s">
        <v>1965</v>
      </c>
      <c r="F530" s="297" t="s">
        <v>12</v>
      </c>
      <c r="G530" s="299" t="s">
        <v>12</v>
      </c>
    </row>
    <row r="531" spans="2:7" s="289" customFormat="1">
      <c r="B531" s="335"/>
      <c r="C531" s="296" t="s">
        <v>1966</v>
      </c>
      <c r="D531" s="297" t="s">
        <v>855</v>
      </c>
      <c r="E531" s="298" t="s">
        <v>1967</v>
      </c>
      <c r="F531" s="297">
        <v>2012</v>
      </c>
      <c r="G531" s="299" t="s">
        <v>12</v>
      </c>
    </row>
    <row r="532" spans="2:7" s="289" customFormat="1">
      <c r="B532" s="335"/>
      <c r="C532" s="296" t="s">
        <v>1968</v>
      </c>
      <c r="D532" s="297" t="s">
        <v>855</v>
      </c>
      <c r="E532" s="298" t="s">
        <v>1969</v>
      </c>
      <c r="F532" s="297">
        <v>12</v>
      </c>
      <c r="G532" s="299" t="s">
        <v>12</v>
      </c>
    </row>
    <row r="533" spans="2:7" s="289" customFormat="1" ht="32">
      <c r="B533" s="335"/>
      <c r="C533" s="304" t="s">
        <v>1970</v>
      </c>
      <c r="D533" s="305" t="s">
        <v>858</v>
      </c>
      <c r="E533" s="306" t="s">
        <v>1971</v>
      </c>
      <c r="F533" s="297">
        <v>1</v>
      </c>
      <c r="G533" s="322" t="s">
        <v>1598</v>
      </c>
    </row>
    <row r="534" spans="2:7" s="289" customFormat="1" ht="16">
      <c r="B534" s="335"/>
      <c r="C534" s="319"/>
      <c r="D534" s="320"/>
      <c r="E534" s="319"/>
      <c r="F534" s="297">
        <v>2</v>
      </c>
      <c r="G534" s="322" t="s">
        <v>1599</v>
      </c>
    </row>
    <row r="535" spans="2:7" s="289" customFormat="1" ht="16">
      <c r="B535" s="335"/>
      <c r="C535" s="319"/>
      <c r="D535" s="320"/>
      <c r="E535" s="319"/>
      <c r="F535" s="297">
        <v>3</v>
      </c>
      <c r="G535" s="322" t="s">
        <v>1600</v>
      </c>
    </row>
    <row r="536" spans="2:7" s="289" customFormat="1" ht="16">
      <c r="B536" s="335"/>
      <c r="C536" s="319"/>
      <c r="D536" s="320"/>
      <c r="E536" s="319"/>
      <c r="F536" s="297">
        <v>4</v>
      </c>
      <c r="G536" s="322" t="s">
        <v>1601</v>
      </c>
    </row>
    <row r="537" spans="2:7" s="289" customFormat="1" ht="16">
      <c r="B537" s="335"/>
      <c r="C537" s="319"/>
      <c r="D537" s="320"/>
      <c r="E537" s="319"/>
      <c r="F537" s="297">
        <v>5</v>
      </c>
      <c r="G537" s="322" t="s">
        <v>1602</v>
      </c>
    </row>
    <row r="538" spans="2:7" s="289" customFormat="1" ht="32">
      <c r="B538" s="335"/>
      <c r="C538" s="319"/>
      <c r="D538" s="320"/>
      <c r="E538" s="319"/>
      <c r="F538" s="297">
        <v>6</v>
      </c>
      <c r="G538" s="322" t="s">
        <v>1603</v>
      </c>
    </row>
    <row r="539" spans="2:7" s="289" customFormat="1" ht="16">
      <c r="B539" s="335"/>
      <c r="C539" s="319"/>
      <c r="D539" s="320"/>
      <c r="E539" s="319"/>
      <c r="F539" s="297">
        <v>7</v>
      </c>
      <c r="G539" s="322" t="s">
        <v>1604</v>
      </c>
    </row>
    <row r="540" spans="2:7" s="289" customFormat="1" ht="32">
      <c r="B540" s="335"/>
      <c r="C540" s="307"/>
      <c r="D540" s="308"/>
      <c r="E540" s="307"/>
      <c r="F540" s="297">
        <v>8</v>
      </c>
      <c r="G540" s="322" t="s">
        <v>1605</v>
      </c>
    </row>
    <row r="541" spans="2:7" s="289" customFormat="1">
      <c r="B541" s="335"/>
      <c r="C541" s="296" t="s">
        <v>1972</v>
      </c>
      <c r="D541" s="297" t="s">
        <v>870</v>
      </c>
      <c r="E541" s="298" t="s">
        <v>1973</v>
      </c>
      <c r="F541" s="297">
        <v>2</v>
      </c>
      <c r="G541" s="299" t="s">
        <v>41</v>
      </c>
    </row>
    <row r="542" spans="2:7" s="289" customFormat="1" ht="32">
      <c r="B542" s="335"/>
      <c r="C542" s="296" t="s">
        <v>1974</v>
      </c>
      <c r="D542" s="297" t="s">
        <v>873</v>
      </c>
      <c r="E542" s="303" t="s">
        <v>1975</v>
      </c>
      <c r="F542" s="297">
        <v>2013</v>
      </c>
      <c r="G542" s="299" t="s">
        <v>12</v>
      </c>
    </row>
    <row r="543" spans="2:7" s="289" customFormat="1" ht="32">
      <c r="B543" s="335"/>
      <c r="C543" s="296" t="s">
        <v>1976</v>
      </c>
      <c r="D543" s="297" t="s">
        <v>873</v>
      </c>
      <c r="E543" s="303" t="s">
        <v>1977</v>
      </c>
      <c r="F543" s="297">
        <v>1</v>
      </c>
      <c r="G543" s="299" t="s">
        <v>12</v>
      </c>
    </row>
    <row r="544" spans="2:7" s="289" customFormat="1">
      <c r="B544" s="335"/>
      <c r="C544" s="296" t="s">
        <v>1978</v>
      </c>
      <c r="D544" s="297" t="s">
        <v>876</v>
      </c>
      <c r="E544" s="298" t="s">
        <v>1979</v>
      </c>
      <c r="F544" s="297">
        <v>1</v>
      </c>
      <c r="G544" s="299" t="s">
        <v>1615</v>
      </c>
    </row>
    <row r="545" spans="2:7" s="289" customFormat="1" ht="32">
      <c r="B545" s="335"/>
      <c r="C545" s="296" t="s">
        <v>1980</v>
      </c>
      <c r="D545" s="297" t="s">
        <v>880</v>
      </c>
      <c r="E545" s="303" t="s">
        <v>1981</v>
      </c>
      <c r="F545" s="297">
        <v>2</v>
      </c>
      <c r="G545" s="299" t="s">
        <v>1620</v>
      </c>
    </row>
    <row r="546" spans="2:7" s="289" customFormat="1" ht="32">
      <c r="B546" s="335"/>
      <c r="C546" s="296" t="s">
        <v>1982</v>
      </c>
      <c r="D546" s="297" t="s">
        <v>883</v>
      </c>
      <c r="E546" s="303" t="s">
        <v>1983</v>
      </c>
      <c r="F546" s="297">
        <v>1</v>
      </c>
      <c r="G546" s="299" t="s">
        <v>1623</v>
      </c>
    </row>
    <row r="547" spans="2:7" s="289" customFormat="1" ht="32">
      <c r="B547" s="335"/>
      <c r="C547" s="296" t="s">
        <v>1984</v>
      </c>
      <c r="D547" s="297" t="s">
        <v>890</v>
      </c>
      <c r="E547" s="303" t="s">
        <v>1985</v>
      </c>
      <c r="F547" s="297">
        <v>1</v>
      </c>
      <c r="G547" s="299" t="s">
        <v>892</v>
      </c>
    </row>
    <row r="548" spans="2:7" s="289" customFormat="1">
      <c r="B548" s="335"/>
      <c r="C548" s="296" t="s">
        <v>1986</v>
      </c>
      <c r="D548" s="297" t="s">
        <v>896</v>
      </c>
      <c r="E548" s="298" t="s">
        <v>1987</v>
      </c>
      <c r="F548" s="297">
        <v>1</v>
      </c>
      <c r="G548" s="299" t="s">
        <v>699</v>
      </c>
    </row>
    <row r="549" spans="2:7" s="289" customFormat="1" ht="32">
      <c r="B549" s="335"/>
      <c r="C549" s="296" t="s">
        <v>1988</v>
      </c>
      <c r="D549" s="297" t="s">
        <v>899</v>
      </c>
      <c r="E549" s="303" t="s">
        <v>1989</v>
      </c>
      <c r="F549" s="297">
        <v>1</v>
      </c>
      <c r="G549" s="299" t="s">
        <v>1637</v>
      </c>
    </row>
    <row r="550" spans="2:7" s="289" customFormat="1">
      <c r="B550" s="335"/>
      <c r="C550" s="296" t="s">
        <v>1990</v>
      </c>
      <c r="D550" s="297" t="s">
        <v>855</v>
      </c>
      <c r="E550" s="298" t="s">
        <v>1991</v>
      </c>
      <c r="F550" s="297">
        <v>-35</v>
      </c>
      <c r="G550" s="299" t="s">
        <v>12</v>
      </c>
    </row>
    <row r="551" spans="2:7" s="289" customFormat="1">
      <c r="B551" s="335"/>
      <c r="C551" s="296" t="s">
        <v>1992</v>
      </c>
      <c r="D551" s="297" t="s">
        <v>855</v>
      </c>
      <c r="E551" s="298" t="s">
        <v>1993</v>
      </c>
      <c r="F551" s="297">
        <v>1</v>
      </c>
      <c r="G551" s="299" t="s">
        <v>12</v>
      </c>
    </row>
    <row r="552" spans="2:7" s="289" customFormat="1" ht="32">
      <c r="B552" s="335"/>
      <c r="C552" s="304" t="s">
        <v>1994</v>
      </c>
      <c r="D552" s="305" t="s">
        <v>858</v>
      </c>
      <c r="E552" s="306" t="s">
        <v>1995</v>
      </c>
      <c r="F552" s="297">
        <v>1</v>
      </c>
      <c r="G552" s="322" t="s">
        <v>1598</v>
      </c>
    </row>
    <row r="553" spans="2:7" s="289" customFormat="1" ht="16">
      <c r="B553" s="335"/>
      <c r="C553" s="319"/>
      <c r="D553" s="320"/>
      <c r="E553" s="321"/>
      <c r="F553" s="297">
        <v>2</v>
      </c>
      <c r="G553" s="322" t="s">
        <v>1599</v>
      </c>
    </row>
    <row r="554" spans="2:7" s="289" customFormat="1" ht="16">
      <c r="B554" s="335"/>
      <c r="C554" s="319"/>
      <c r="D554" s="320"/>
      <c r="E554" s="321"/>
      <c r="F554" s="297">
        <v>3</v>
      </c>
      <c r="G554" s="322" t="s">
        <v>1600</v>
      </c>
    </row>
    <row r="555" spans="2:7" s="289" customFormat="1" ht="16">
      <c r="B555" s="335"/>
      <c r="C555" s="319"/>
      <c r="D555" s="320"/>
      <c r="E555" s="321"/>
      <c r="F555" s="297">
        <v>4</v>
      </c>
      <c r="G555" s="322" t="s">
        <v>1601</v>
      </c>
    </row>
    <row r="556" spans="2:7" s="289" customFormat="1" ht="16">
      <c r="B556" s="335"/>
      <c r="C556" s="319"/>
      <c r="D556" s="320"/>
      <c r="E556" s="321"/>
      <c r="F556" s="297">
        <v>5</v>
      </c>
      <c r="G556" s="322" t="s">
        <v>1602</v>
      </c>
    </row>
    <row r="557" spans="2:7" s="289" customFormat="1" ht="32">
      <c r="B557" s="335"/>
      <c r="C557" s="319"/>
      <c r="D557" s="320"/>
      <c r="E557" s="321"/>
      <c r="F557" s="297">
        <v>6</v>
      </c>
      <c r="G557" s="322" t="s">
        <v>1603</v>
      </c>
    </row>
    <row r="558" spans="2:7" s="289" customFormat="1" ht="16">
      <c r="B558" s="335"/>
      <c r="C558" s="319"/>
      <c r="D558" s="320"/>
      <c r="E558" s="321"/>
      <c r="F558" s="297">
        <v>7</v>
      </c>
      <c r="G558" s="322" t="s">
        <v>1604</v>
      </c>
    </row>
    <row r="559" spans="2:7" s="289" customFormat="1" ht="32">
      <c r="B559" s="335"/>
      <c r="C559" s="307"/>
      <c r="D559" s="308"/>
      <c r="E559" s="309"/>
      <c r="F559" s="297">
        <v>8</v>
      </c>
      <c r="G559" s="322" t="s">
        <v>1605</v>
      </c>
    </row>
    <row r="560" spans="2:7" s="289" customFormat="1">
      <c r="B560" s="335"/>
      <c r="C560" s="296" t="s">
        <v>1996</v>
      </c>
      <c r="D560" s="297" t="s">
        <v>870</v>
      </c>
      <c r="E560" s="298" t="s">
        <v>1997</v>
      </c>
      <c r="F560" s="297">
        <v>1</v>
      </c>
      <c r="G560" s="299" t="s">
        <v>40</v>
      </c>
    </row>
    <row r="561" spans="2:7" s="289" customFormat="1" ht="32">
      <c r="B561" s="335"/>
      <c r="C561" s="296" t="s">
        <v>1998</v>
      </c>
      <c r="D561" s="297" t="s">
        <v>873</v>
      </c>
      <c r="E561" s="303" t="s">
        <v>1999</v>
      </c>
      <c r="F561" s="297" t="s">
        <v>12</v>
      </c>
      <c r="G561" s="299" t="s">
        <v>12</v>
      </c>
    </row>
    <row r="562" spans="2:7" s="289" customFormat="1" ht="32">
      <c r="B562" s="335"/>
      <c r="C562" s="296" t="s">
        <v>2000</v>
      </c>
      <c r="D562" s="297" t="s">
        <v>873</v>
      </c>
      <c r="E562" s="303" t="s">
        <v>2001</v>
      </c>
      <c r="F562" s="297" t="s">
        <v>12</v>
      </c>
      <c r="G562" s="299" t="s">
        <v>12</v>
      </c>
    </row>
    <row r="563" spans="2:7" s="289" customFormat="1">
      <c r="B563" s="335"/>
      <c r="C563" s="296" t="s">
        <v>2002</v>
      </c>
      <c r="D563" s="297" t="s">
        <v>876</v>
      </c>
      <c r="E563" s="298" t="s">
        <v>2003</v>
      </c>
      <c r="F563" s="297" t="s">
        <v>12</v>
      </c>
      <c r="G563" s="299" t="s">
        <v>12</v>
      </c>
    </row>
    <row r="564" spans="2:7" s="289" customFormat="1" ht="32">
      <c r="B564" s="335"/>
      <c r="C564" s="296" t="s">
        <v>2004</v>
      </c>
      <c r="D564" s="297" t="s">
        <v>880</v>
      </c>
      <c r="E564" s="303" t="s">
        <v>2005</v>
      </c>
      <c r="F564" s="297" t="s">
        <v>12</v>
      </c>
      <c r="G564" s="299" t="s">
        <v>12</v>
      </c>
    </row>
    <row r="565" spans="2:7" s="289" customFormat="1" ht="32">
      <c r="B565" s="335"/>
      <c r="C565" s="296" t="s">
        <v>2006</v>
      </c>
      <c r="D565" s="297" t="s">
        <v>883</v>
      </c>
      <c r="E565" s="303" t="s">
        <v>2007</v>
      </c>
      <c r="F565" s="297" t="s">
        <v>12</v>
      </c>
      <c r="G565" s="299" t="s">
        <v>12</v>
      </c>
    </row>
    <row r="566" spans="2:7" s="289" customFormat="1" ht="32">
      <c r="B566" s="335"/>
      <c r="C566" s="296" t="s">
        <v>2008</v>
      </c>
      <c r="D566" s="297" t="s">
        <v>890</v>
      </c>
      <c r="E566" s="303" t="s">
        <v>2009</v>
      </c>
      <c r="F566" s="297" t="s">
        <v>12</v>
      </c>
      <c r="G566" s="299" t="s">
        <v>12</v>
      </c>
    </row>
    <row r="567" spans="2:7" s="289" customFormat="1">
      <c r="B567" s="335"/>
      <c r="C567" s="296" t="s">
        <v>2010</v>
      </c>
      <c r="D567" s="297" t="s">
        <v>896</v>
      </c>
      <c r="E567" s="298" t="s">
        <v>2011</v>
      </c>
      <c r="F567" s="297" t="s">
        <v>12</v>
      </c>
      <c r="G567" s="299" t="s">
        <v>12</v>
      </c>
    </row>
    <row r="568" spans="2:7" s="289" customFormat="1" ht="32">
      <c r="B568" s="335"/>
      <c r="C568" s="296" t="s">
        <v>2012</v>
      </c>
      <c r="D568" s="297" t="s">
        <v>899</v>
      </c>
      <c r="E568" s="303" t="s">
        <v>2013</v>
      </c>
      <c r="F568" s="297" t="s">
        <v>12</v>
      </c>
      <c r="G568" s="299" t="s">
        <v>12</v>
      </c>
    </row>
    <row r="569" spans="2:7" s="289" customFormat="1" ht="43.25" customHeight="1">
      <c r="B569" s="335"/>
      <c r="C569" s="304" t="s">
        <v>2014</v>
      </c>
      <c r="D569" s="305" t="s">
        <v>2015</v>
      </c>
      <c r="E569" s="306" t="s">
        <v>2016</v>
      </c>
      <c r="F569" s="297">
        <v>1</v>
      </c>
      <c r="G569" s="299" t="s">
        <v>40</v>
      </c>
    </row>
    <row r="570" spans="2:7" s="289" customFormat="1">
      <c r="B570" s="335"/>
      <c r="C570" s="307"/>
      <c r="D570" s="308"/>
      <c r="E570" s="309"/>
      <c r="F570" s="297">
        <v>2</v>
      </c>
      <c r="G570" s="299" t="s">
        <v>41</v>
      </c>
    </row>
    <row r="571" spans="2:7" s="289" customFormat="1">
      <c r="B571" s="335"/>
      <c r="C571" s="304" t="s">
        <v>2017</v>
      </c>
      <c r="D571" s="305" t="s">
        <v>2015</v>
      </c>
      <c r="E571" s="306" t="s">
        <v>2018</v>
      </c>
      <c r="F571" s="297">
        <v>1</v>
      </c>
      <c r="G571" s="299" t="s">
        <v>40</v>
      </c>
    </row>
    <row r="572" spans="2:7" s="289" customFormat="1">
      <c r="B572" s="335"/>
      <c r="C572" s="307"/>
      <c r="D572" s="308"/>
      <c r="E572" s="307"/>
      <c r="F572" s="297">
        <v>2</v>
      </c>
      <c r="G572" s="299" t="s">
        <v>41</v>
      </c>
    </row>
    <row r="573" spans="2:7" s="289" customFormat="1">
      <c r="B573" s="335"/>
      <c r="C573" s="304" t="s">
        <v>2019</v>
      </c>
      <c r="D573" s="305" t="s">
        <v>2015</v>
      </c>
      <c r="E573" s="306" t="s">
        <v>2020</v>
      </c>
      <c r="F573" s="297">
        <v>1</v>
      </c>
      <c r="G573" s="299" t="s">
        <v>40</v>
      </c>
    </row>
    <row r="574" spans="2:7" s="289" customFormat="1">
      <c r="B574" s="335"/>
      <c r="C574" s="307"/>
      <c r="D574" s="308"/>
      <c r="E574" s="307"/>
      <c r="F574" s="297">
        <v>2</v>
      </c>
      <c r="G574" s="299" t="s">
        <v>41</v>
      </c>
    </row>
    <row r="575" spans="2:7" s="289" customFormat="1">
      <c r="B575" s="335"/>
      <c r="C575" s="304" t="s">
        <v>2021</v>
      </c>
      <c r="D575" s="305" t="s">
        <v>2015</v>
      </c>
      <c r="E575" s="306" t="s">
        <v>2022</v>
      </c>
      <c r="F575" s="297">
        <v>1</v>
      </c>
      <c r="G575" s="299" t="s">
        <v>40</v>
      </c>
    </row>
    <row r="576" spans="2:7" s="289" customFormat="1">
      <c r="B576" s="335"/>
      <c r="C576" s="307"/>
      <c r="D576" s="308"/>
      <c r="E576" s="307"/>
      <c r="F576" s="297">
        <v>2</v>
      </c>
      <c r="G576" s="299" t="s">
        <v>41</v>
      </c>
    </row>
    <row r="577" spans="2:7" s="289" customFormat="1">
      <c r="B577" s="335"/>
      <c r="C577" s="304" t="s">
        <v>2023</v>
      </c>
      <c r="D577" s="305" t="s">
        <v>2015</v>
      </c>
      <c r="E577" s="306" t="s">
        <v>2024</v>
      </c>
      <c r="F577" s="297">
        <v>1</v>
      </c>
      <c r="G577" s="299" t="s">
        <v>40</v>
      </c>
    </row>
    <row r="578" spans="2:7" s="289" customFormat="1">
      <c r="B578" s="335"/>
      <c r="C578" s="307"/>
      <c r="D578" s="308"/>
      <c r="E578" s="307"/>
      <c r="F578" s="297">
        <v>2</v>
      </c>
      <c r="G578" s="299" t="s">
        <v>41</v>
      </c>
    </row>
    <row r="579" spans="2:7" s="289" customFormat="1">
      <c r="B579" s="335"/>
      <c r="C579" s="304" t="s">
        <v>2025</v>
      </c>
      <c r="D579" s="305" t="s">
        <v>2015</v>
      </c>
      <c r="E579" s="306" t="s">
        <v>2026</v>
      </c>
      <c r="F579" s="297">
        <v>1</v>
      </c>
      <c r="G579" s="299" t="s">
        <v>40</v>
      </c>
    </row>
    <row r="580" spans="2:7" s="289" customFormat="1">
      <c r="B580" s="335"/>
      <c r="C580" s="307"/>
      <c r="D580" s="308"/>
      <c r="E580" s="307"/>
      <c r="F580" s="297">
        <v>2</v>
      </c>
      <c r="G580" s="299" t="s">
        <v>41</v>
      </c>
    </row>
    <row r="581" spans="2:7" s="289" customFormat="1">
      <c r="B581" s="335"/>
      <c r="C581" s="304" t="s">
        <v>2027</v>
      </c>
      <c r="D581" s="305" t="s">
        <v>2015</v>
      </c>
      <c r="E581" s="306" t="s">
        <v>2028</v>
      </c>
      <c r="F581" s="297">
        <v>1</v>
      </c>
      <c r="G581" s="299" t="s">
        <v>40</v>
      </c>
    </row>
    <row r="582" spans="2:7" s="289" customFormat="1">
      <c r="B582" s="335"/>
      <c r="C582" s="307"/>
      <c r="D582" s="308"/>
      <c r="E582" s="307"/>
      <c r="F582" s="297">
        <v>2</v>
      </c>
      <c r="G582" s="299" t="s">
        <v>41</v>
      </c>
    </row>
    <row r="583" spans="2:7" s="289" customFormat="1" ht="57.5" customHeight="1">
      <c r="B583" s="335"/>
      <c r="C583" s="304" t="s">
        <v>837</v>
      </c>
      <c r="D583" s="305" t="s">
        <v>837</v>
      </c>
      <c r="E583" s="306" t="s">
        <v>2029</v>
      </c>
      <c r="F583" s="297">
        <v>1</v>
      </c>
      <c r="G583" s="299" t="s">
        <v>40</v>
      </c>
    </row>
    <row r="584" spans="2:7" s="289" customFormat="1">
      <c r="B584" s="335"/>
      <c r="C584" s="307"/>
      <c r="D584" s="308"/>
      <c r="E584" s="309"/>
      <c r="F584" s="297">
        <v>2</v>
      </c>
      <c r="G584" s="299" t="s">
        <v>41</v>
      </c>
    </row>
    <row r="585" spans="2:7" s="289" customFormat="1" ht="29" customHeight="1">
      <c r="B585" s="335"/>
      <c r="C585" s="304" t="s">
        <v>840</v>
      </c>
      <c r="D585" s="305" t="s">
        <v>840</v>
      </c>
      <c r="E585" s="306" t="s">
        <v>2030</v>
      </c>
      <c r="F585" s="297">
        <v>1</v>
      </c>
      <c r="G585" s="299" t="s">
        <v>2031</v>
      </c>
    </row>
    <row r="586" spans="2:7" s="289" customFormat="1">
      <c r="B586" s="335"/>
      <c r="C586" s="319"/>
      <c r="D586" s="320"/>
      <c r="E586" s="321"/>
      <c r="F586" s="297">
        <v>2</v>
      </c>
      <c r="G586" s="299" t="s">
        <v>1640</v>
      </c>
    </row>
    <row r="587" spans="2:7" s="289" customFormat="1">
      <c r="B587" s="335"/>
      <c r="C587" s="319"/>
      <c r="D587" s="320"/>
      <c r="E587" s="321"/>
      <c r="F587" s="297">
        <v>4</v>
      </c>
      <c r="G587" s="299" t="s">
        <v>2032</v>
      </c>
    </row>
    <row r="588" spans="2:7" s="289" customFormat="1">
      <c r="B588" s="335"/>
      <c r="C588" s="319"/>
      <c r="D588" s="320"/>
      <c r="E588" s="321"/>
      <c r="F588" s="297">
        <v>5</v>
      </c>
      <c r="G588" s="299" t="s">
        <v>2033</v>
      </c>
    </row>
    <row r="589" spans="2:7" s="289" customFormat="1">
      <c r="B589" s="335"/>
      <c r="C589" s="319"/>
      <c r="D589" s="320"/>
      <c r="E589" s="321"/>
      <c r="F589" s="297">
        <v>6</v>
      </c>
      <c r="G589" s="299" t="s">
        <v>2034</v>
      </c>
    </row>
    <row r="590" spans="2:7" s="289" customFormat="1">
      <c r="B590" s="335"/>
      <c r="C590" s="319"/>
      <c r="D590" s="320"/>
      <c r="E590" s="321"/>
      <c r="F590" s="297">
        <v>9</v>
      </c>
      <c r="G590" s="299" t="s">
        <v>849</v>
      </c>
    </row>
    <row r="591" spans="2:7" s="289" customFormat="1">
      <c r="B591" s="335"/>
      <c r="C591" s="319"/>
      <c r="D591" s="320"/>
      <c r="E591" s="321"/>
      <c r="F591" s="297">
        <v>10</v>
      </c>
      <c r="G591" s="299" t="s">
        <v>2035</v>
      </c>
    </row>
    <row r="592" spans="2:7" s="289" customFormat="1" ht="48">
      <c r="B592" s="335"/>
      <c r="C592" s="319"/>
      <c r="D592" s="320"/>
      <c r="E592" s="321"/>
      <c r="F592" s="297">
        <v>11</v>
      </c>
      <c r="G592" s="322" t="s">
        <v>2036</v>
      </c>
    </row>
    <row r="593" spans="2:7" s="289" customFormat="1">
      <c r="B593" s="335"/>
      <c r="C593" s="319"/>
      <c r="D593" s="320"/>
      <c r="E593" s="321"/>
      <c r="F593" s="297">
        <v>12</v>
      </c>
      <c r="G593" s="299" t="s">
        <v>2037</v>
      </c>
    </row>
    <row r="594" spans="2:7" s="289" customFormat="1">
      <c r="B594" s="335"/>
      <c r="C594" s="307"/>
      <c r="D594" s="308"/>
      <c r="E594" s="309"/>
      <c r="F594" s="297">
        <v>13</v>
      </c>
      <c r="G594" s="299" t="s">
        <v>2038</v>
      </c>
    </row>
    <row r="595" spans="2:7" s="289" customFormat="1" ht="32">
      <c r="B595" s="335"/>
      <c r="C595" s="296" t="s">
        <v>2039</v>
      </c>
      <c r="D595" s="297" t="s">
        <v>462</v>
      </c>
      <c r="E595" s="303" t="s">
        <v>2040</v>
      </c>
      <c r="F595" s="297" t="s">
        <v>52</v>
      </c>
      <c r="G595" s="299" t="s">
        <v>12</v>
      </c>
    </row>
    <row r="596" spans="2:7" s="289" customFormat="1" ht="32">
      <c r="B596" s="335"/>
      <c r="C596" s="296" t="s">
        <v>2041</v>
      </c>
      <c r="D596" s="297" t="s">
        <v>462</v>
      </c>
      <c r="E596" s="303" t="s">
        <v>2040</v>
      </c>
      <c r="F596" s="297" t="s">
        <v>12</v>
      </c>
      <c r="G596" s="299" t="s">
        <v>12</v>
      </c>
    </row>
    <row r="597" spans="2:7" s="289" customFormat="1" ht="32">
      <c r="B597" s="335"/>
      <c r="C597" s="296" t="s">
        <v>2042</v>
      </c>
      <c r="D597" s="297" t="s">
        <v>462</v>
      </c>
      <c r="E597" s="303" t="s">
        <v>2040</v>
      </c>
      <c r="F597" s="297" t="s">
        <v>12</v>
      </c>
      <c r="G597" s="299" t="s">
        <v>12</v>
      </c>
    </row>
    <row r="598" spans="2:7" s="289" customFormat="1">
      <c r="B598" s="335"/>
      <c r="C598" s="296" t="s">
        <v>2043</v>
      </c>
      <c r="D598" s="297" t="s">
        <v>465</v>
      </c>
      <c r="E598" s="298" t="s">
        <v>2044</v>
      </c>
      <c r="F598" s="297" t="s">
        <v>52</v>
      </c>
      <c r="G598" s="299" t="s">
        <v>12</v>
      </c>
    </row>
    <row r="599" spans="2:7" s="289" customFormat="1">
      <c r="B599" s="335"/>
      <c r="C599" s="296" t="s">
        <v>2045</v>
      </c>
      <c r="D599" s="297" t="s">
        <v>465</v>
      </c>
      <c r="E599" s="298" t="s">
        <v>2044</v>
      </c>
      <c r="F599" s="297" t="s">
        <v>12</v>
      </c>
      <c r="G599" s="299" t="s">
        <v>12</v>
      </c>
    </row>
    <row r="600" spans="2:7" s="289" customFormat="1">
      <c r="B600" s="335"/>
      <c r="C600" s="296" t="s">
        <v>2046</v>
      </c>
      <c r="D600" s="297" t="s">
        <v>465</v>
      </c>
      <c r="E600" s="298" t="s">
        <v>2044</v>
      </c>
      <c r="F600" s="297" t="s">
        <v>12</v>
      </c>
      <c r="G600" s="299" t="s">
        <v>12</v>
      </c>
    </row>
    <row r="601" spans="2:7" s="289" customFormat="1">
      <c r="B601" s="335"/>
      <c r="C601" s="296" t="s">
        <v>2047</v>
      </c>
      <c r="D601" s="297" t="s">
        <v>465</v>
      </c>
      <c r="E601" s="298" t="s">
        <v>2048</v>
      </c>
      <c r="F601" s="297" t="s">
        <v>2049</v>
      </c>
      <c r="G601" s="299" t="s">
        <v>12</v>
      </c>
    </row>
    <row r="602" spans="2:7" s="289" customFormat="1">
      <c r="B602" s="335"/>
      <c r="C602" s="296" t="s">
        <v>2050</v>
      </c>
      <c r="D602" s="297" t="s">
        <v>465</v>
      </c>
      <c r="E602" s="298" t="s">
        <v>2051</v>
      </c>
      <c r="F602" s="297" t="s">
        <v>52</v>
      </c>
      <c r="G602" s="299" t="s">
        <v>12</v>
      </c>
    </row>
    <row r="603" spans="2:7" s="289" customFormat="1">
      <c r="B603" s="335"/>
      <c r="C603" s="296" t="s">
        <v>2052</v>
      </c>
      <c r="D603" s="297" t="s">
        <v>465</v>
      </c>
      <c r="E603" s="298" t="s">
        <v>2053</v>
      </c>
      <c r="F603" s="297" t="s">
        <v>12</v>
      </c>
      <c r="G603" s="299" t="s">
        <v>12</v>
      </c>
    </row>
    <row r="604" spans="2:7" s="289" customFormat="1">
      <c r="B604" s="335"/>
      <c r="C604" s="296" t="s">
        <v>2054</v>
      </c>
      <c r="D604" s="297" t="s">
        <v>465</v>
      </c>
      <c r="E604" s="298" t="s">
        <v>2053</v>
      </c>
      <c r="F604" s="297" t="s">
        <v>12</v>
      </c>
      <c r="G604" s="299" t="s">
        <v>12</v>
      </c>
    </row>
    <row r="605" spans="2:7" s="289" customFormat="1" ht="32">
      <c r="B605" s="335"/>
      <c r="C605" s="296" t="s">
        <v>2055</v>
      </c>
      <c r="D605" s="297" t="s">
        <v>468</v>
      </c>
      <c r="E605" s="303" t="s">
        <v>2056</v>
      </c>
      <c r="F605" s="297" t="s">
        <v>52</v>
      </c>
      <c r="G605" s="299" t="s">
        <v>12</v>
      </c>
    </row>
    <row r="606" spans="2:7" s="289" customFormat="1" ht="32">
      <c r="B606" s="335"/>
      <c r="C606" s="296" t="s">
        <v>2057</v>
      </c>
      <c r="D606" s="297" t="s">
        <v>468</v>
      </c>
      <c r="E606" s="303" t="s">
        <v>2056</v>
      </c>
      <c r="F606" s="297" t="s">
        <v>12</v>
      </c>
      <c r="G606" s="299" t="s">
        <v>12</v>
      </c>
    </row>
    <row r="607" spans="2:7" s="289" customFormat="1" ht="32">
      <c r="B607" s="335"/>
      <c r="C607" s="296" t="s">
        <v>2058</v>
      </c>
      <c r="D607" s="297" t="s">
        <v>468</v>
      </c>
      <c r="E607" s="303" t="s">
        <v>2056</v>
      </c>
      <c r="F607" s="297" t="s">
        <v>12</v>
      </c>
      <c r="G607" s="299" t="s">
        <v>12</v>
      </c>
    </row>
    <row r="608" spans="2:7" s="289" customFormat="1" ht="32">
      <c r="B608" s="335"/>
      <c r="C608" s="296" t="s">
        <v>2059</v>
      </c>
      <c r="D608" s="297" t="s">
        <v>471</v>
      </c>
      <c r="E608" s="303" t="s">
        <v>2060</v>
      </c>
      <c r="F608" s="297" t="s">
        <v>52</v>
      </c>
      <c r="G608" s="299" t="s">
        <v>12</v>
      </c>
    </row>
    <row r="609" spans="1:7" s="289" customFormat="1" ht="32">
      <c r="B609" s="335"/>
      <c r="C609" s="296" t="s">
        <v>2061</v>
      </c>
      <c r="D609" s="297" t="s">
        <v>471</v>
      </c>
      <c r="E609" s="303" t="s">
        <v>2060</v>
      </c>
      <c r="F609" s="297" t="s">
        <v>12</v>
      </c>
      <c r="G609" s="299" t="s">
        <v>12</v>
      </c>
    </row>
    <row r="610" spans="1:7" s="289" customFormat="1" ht="32">
      <c r="B610" s="335"/>
      <c r="C610" s="296" t="s">
        <v>2062</v>
      </c>
      <c r="D610" s="297" t="s">
        <v>471</v>
      </c>
      <c r="E610" s="303" t="s">
        <v>2060</v>
      </c>
      <c r="F610" s="297" t="s">
        <v>12</v>
      </c>
      <c r="G610" s="299" t="s">
        <v>12</v>
      </c>
    </row>
    <row r="611" spans="1:7" s="289" customFormat="1">
      <c r="B611" s="335"/>
      <c r="C611" s="296" t="s">
        <v>2063</v>
      </c>
      <c r="D611" s="297" t="s">
        <v>471</v>
      </c>
      <c r="E611" s="298" t="s">
        <v>2064</v>
      </c>
      <c r="F611" s="297" t="s">
        <v>2065</v>
      </c>
      <c r="G611" s="298" t="s">
        <v>12</v>
      </c>
    </row>
    <row r="612" spans="1:7" s="289" customFormat="1" ht="16">
      <c r="B612" s="335"/>
      <c r="C612" s="296" t="s">
        <v>2066</v>
      </c>
      <c r="D612" s="297" t="s">
        <v>471</v>
      </c>
      <c r="E612" s="303" t="s">
        <v>2067</v>
      </c>
      <c r="F612" s="297" t="s">
        <v>52</v>
      </c>
      <c r="G612" s="299" t="s">
        <v>12</v>
      </c>
    </row>
    <row r="613" spans="1:7" s="289" customFormat="1" ht="16">
      <c r="B613" s="335"/>
      <c r="C613" s="296" t="s">
        <v>2068</v>
      </c>
      <c r="D613" s="297" t="s">
        <v>471</v>
      </c>
      <c r="E613" s="303" t="s">
        <v>2069</v>
      </c>
      <c r="F613" s="297" t="s">
        <v>12</v>
      </c>
      <c r="G613" s="299" t="s">
        <v>12</v>
      </c>
    </row>
    <row r="614" spans="1:7" s="289" customFormat="1" ht="16">
      <c r="B614" s="335"/>
      <c r="C614" s="296" t="s">
        <v>2070</v>
      </c>
      <c r="D614" s="297" t="s">
        <v>471</v>
      </c>
      <c r="E614" s="303" t="s">
        <v>2069</v>
      </c>
      <c r="F614" s="297" t="s">
        <v>12</v>
      </c>
      <c r="G614" s="299" t="s">
        <v>12</v>
      </c>
    </row>
    <row r="615" spans="1:7" s="289" customFormat="1">
      <c r="B615" s="335"/>
      <c r="C615" s="310" t="s">
        <v>2071</v>
      </c>
      <c r="D615" s="311" t="s">
        <v>474</v>
      </c>
      <c r="E615" s="312" t="s">
        <v>2072</v>
      </c>
      <c r="F615" s="297">
        <v>1</v>
      </c>
      <c r="G615" s="299" t="s">
        <v>40</v>
      </c>
    </row>
    <row r="616" spans="1:7" s="289" customFormat="1">
      <c r="B616" s="335"/>
      <c r="C616" s="313"/>
      <c r="D616" s="314"/>
      <c r="E616" s="315"/>
      <c r="F616" s="297">
        <v>2</v>
      </c>
      <c r="G616" s="299" t="s">
        <v>2073</v>
      </c>
    </row>
    <row r="617" spans="1:7" s="289" customFormat="1">
      <c r="B617" s="335"/>
      <c r="C617" s="313"/>
      <c r="D617" s="314"/>
      <c r="E617" s="315"/>
      <c r="F617" s="297">
        <v>3</v>
      </c>
      <c r="G617" s="299" t="s">
        <v>41</v>
      </c>
    </row>
    <row r="618" spans="1:7" s="289" customFormat="1">
      <c r="B618" s="335"/>
      <c r="C618" s="316"/>
      <c r="D618" s="317"/>
      <c r="E618" s="318"/>
      <c r="F618" s="297">
        <v>4</v>
      </c>
      <c r="G618" s="299" t="s">
        <v>2074</v>
      </c>
    </row>
    <row r="619" spans="1:7" s="289" customFormat="1">
      <c r="A619" s="289" t="s">
        <v>2535</v>
      </c>
      <c r="B619" s="335"/>
      <c r="C619" s="310" t="s">
        <v>2075</v>
      </c>
      <c r="D619" s="311" t="s">
        <v>478</v>
      </c>
      <c r="E619" s="312" t="s">
        <v>2076</v>
      </c>
      <c r="F619" s="297">
        <v>1</v>
      </c>
      <c r="G619" s="299" t="s">
        <v>2077</v>
      </c>
    </row>
    <row r="620" spans="1:7" s="289" customFormat="1">
      <c r="B620" s="335"/>
      <c r="C620" s="313"/>
      <c r="D620" s="314"/>
      <c r="E620" s="315"/>
      <c r="F620" s="297">
        <v>2</v>
      </c>
      <c r="G620" s="299" t="s">
        <v>2078</v>
      </c>
    </row>
    <row r="621" spans="1:7" s="289" customFormat="1">
      <c r="B621" s="335"/>
      <c r="C621" s="313"/>
      <c r="D621" s="314"/>
      <c r="E621" s="315"/>
      <c r="F621" s="297">
        <v>3</v>
      </c>
      <c r="G621" s="299" t="s">
        <v>2079</v>
      </c>
    </row>
    <row r="622" spans="1:7" s="289" customFormat="1">
      <c r="B622" s="335"/>
      <c r="C622" s="313"/>
      <c r="D622" s="314"/>
      <c r="E622" s="315"/>
      <c r="F622" s="297">
        <v>4</v>
      </c>
      <c r="G622" s="299" t="s">
        <v>2080</v>
      </c>
    </row>
    <row r="623" spans="1:7" s="289" customFormat="1">
      <c r="B623" s="335"/>
      <c r="C623" s="313"/>
      <c r="D623" s="314"/>
      <c r="E623" s="315"/>
      <c r="F623" s="297">
        <v>5</v>
      </c>
      <c r="G623" s="299" t="s">
        <v>2081</v>
      </c>
    </row>
    <row r="624" spans="1:7" s="289" customFormat="1">
      <c r="B624" s="335"/>
      <c r="C624" s="313"/>
      <c r="D624" s="314"/>
      <c r="E624" s="315"/>
      <c r="F624" s="297">
        <v>6</v>
      </c>
      <c r="G624" s="299" t="s">
        <v>2082</v>
      </c>
    </row>
    <row r="625" spans="1:7" s="289" customFormat="1">
      <c r="B625" s="335"/>
      <c r="C625" s="316"/>
      <c r="D625" s="317"/>
      <c r="E625" s="318"/>
      <c r="F625" s="297">
        <v>99</v>
      </c>
      <c r="G625" s="299" t="s">
        <v>2083</v>
      </c>
    </row>
    <row r="626" spans="1:7" s="289" customFormat="1">
      <c r="A626" s="289" t="s">
        <v>2536</v>
      </c>
      <c r="B626" s="335"/>
      <c r="C626" s="310" t="s">
        <v>2084</v>
      </c>
      <c r="D626" s="311" t="s">
        <v>488</v>
      </c>
      <c r="E626" s="312" t="s">
        <v>2085</v>
      </c>
      <c r="F626" s="297">
        <v>1</v>
      </c>
      <c r="G626" s="299" t="s">
        <v>2086</v>
      </c>
    </row>
    <row r="627" spans="1:7" s="289" customFormat="1">
      <c r="B627" s="335"/>
      <c r="C627" s="313"/>
      <c r="D627" s="314"/>
      <c r="E627" s="315"/>
      <c r="F627" s="297">
        <v>2</v>
      </c>
      <c r="G627" s="299" t="s">
        <v>2087</v>
      </c>
    </row>
    <row r="628" spans="1:7" s="289" customFormat="1">
      <c r="B628" s="335"/>
      <c r="C628" s="313"/>
      <c r="D628" s="314"/>
      <c r="E628" s="315"/>
      <c r="F628" s="297">
        <v>3</v>
      </c>
      <c r="G628" s="299" t="s">
        <v>2088</v>
      </c>
    </row>
    <row r="629" spans="1:7" s="289" customFormat="1">
      <c r="B629" s="335"/>
      <c r="C629" s="313"/>
      <c r="D629" s="314"/>
      <c r="E629" s="315"/>
      <c r="F629" s="297">
        <v>4</v>
      </c>
      <c r="G629" s="299" t="s">
        <v>2089</v>
      </c>
    </row>
    <row r="630" spans="1:7" s="289" customFormat="1">
      <c r="B630" s="335"/>
      <c r="C630" s="313"/>
      <c r="D630" s="314"/>
      <c r="E630" s="315"/>
      <c r="F630" s="297">
        <v>5</v>
      </c>
      <c r="G630" s="299" t="s">
        <v>2090</v>
      </c>
    </row>
    <row r="631" spans="1:7" s="289" customFormat="1">
      <c r="B631" s="335"/>
      <c r="C631" s="316"/>
      <c r="D631" s="317"/>
      <c r="E631" s="318"/>
      <c r="F631" s="297">
        <v>6</v>
      </c>
      <c r="G631" s="299" t="s">
        <v>2091</v>
      </c>
    </row>
    <row r="632" spans="1:7" s="289" customFormat="1">
      <c r="A632" s="289" t="s">
        <v>2537</v>
      </c>
      <c r="B632" s="335"/>
      <c r="C632" s="310" t="s">
        <v>2092</v>
      </c>
      <c r="D632" s="311" t="s">
        <v>497</v>
      </c>
      <c r="E632" s="312" t="s">
        <v>2093</v>
      </c>
      <c r="F632" s="297">
        <v>1</v>
      </c>
      <c r="G632" s="299" t="s">
        <v>2094</v>
      </c>
    </row>
    <row r="633" spans="1:7" s="289" customFormat="1">
      <c r="B633" s="335"/>
      <c r="C633" s="313"/>
      <c r="D633" s="314"/>
      <c r="E633" s="315"/>
      <c r="F633" s="297">
        <v>2</v>
      </c>
      <c r="G633" s="299" t="s">
        <v>2095</v>
      </c>
    </row>
    <row r="634" spans="1:7" s="289" customFormat="1" ht="16">
      <c r="B634" s="335"/>
      <c r="C634" s="313"/>
      <c r="D634" s="314"/>
      <c r="E634" s="315"/>
      <c r="F634" s="297">
        <v>3</v>
      </c>
      <c r="G634" s="322" t="s">
        <v>2096</v>
      </c>
    </row>
    <row r="635" spans="1:7" s="289" customFormat="1">
      <c r="B635" s="335"/>
      <c r="C635" s="313"/>
      <c r="D635" s="314"/>
      <c r="E635" s="315"/>
      <c r="F635" s="297">
        <v>4</v>
      </c>
      <c r="G635" s="299" t="s">
        <v>2097</v>
      </c>
    </row>
    <row r="636" spans="1:7" s="289" customFormat="1">
      <c r="B636" s="335"/>
      <c r="C636" s="313"/>
      <c r="D636" s="314"/>
      <c r="E636" s="315"/>
      <c r="F636" s="297">
        <v>5</v>
      </c>
      <c r="G636" s="299" t="s">
        <v>2098</v>
      </c>
    </row>
    <row r="637" spans="1:7" s="289" customFormat="1">
      <c r="B637" s="335"/>
      <c r="C637" s="316"/>
      <c r="D637" s="317"/>
      <c r="E637" s="318"/>
      <c r="F637" s="297">
        <v>6</v>
      </c>
      <c r="G637" s="299" t="s">
        <v>51</v>
      </c>
    </row>
    <row r="638" spans="1:7" s="289" customFormat="1">
      <c r="B638" s="335"/>
      <c r="C638" s="310" t="s">
        <v>2099</v>
      </c>
      <c r="D638" s="311" t="s">
        <v>506</v>
      </c>
      <c r="E638" s="312" t="s">
        <v>2100</v>
      </c>
      <c r="F638" s="297">
        <v>1</v>
      </c>
      <c r="G638" s="299" t="s">
        <v>1615</v>
      </c>
    </row>
    <row r="639" spans="1:7" s="289" customFormat="1">
      <c r="B639" s="335"/>
      <c r="C639" s="316"/>
      <c r="D639" s="317"/>
      <c r="E639" s="318"/>
      <c r="F639" s="297">
        <v>2</v>
      </c>
      <c r="G639" s="299" t="s">
        <v>1616</v>
      </c>
    </row>
    <row r="640" spans="1:7" s="289" customFormat="1">
      <c r="A640" s="648" t="s">
        <v>2538</v>
      </c>
      <c r="B640" s="335"/>
      <c r="C640" s="310" t="s">
        <v>511</v>
      </c>
      <c r="D640" s="311" t="s">
        <v>511</v>
      </c>
      <c r="E640" s="312" t="s">
        <v>2101</v>
      </c>
      <c r="F640" s="297">
        <v>1</v>
      </c>
      <c r="G640" s="299" t="s">
        <v>2102</v>
      </c>
    </row>
    <row r="641" spans="2:7" s="289" customFormat="1">
      <c r="B641" s="335"/>
      <c r="C641" s="316"/>
      <c r="D641" s="317"/>
      <c r="E641" s="316"/>
      <c r="F641" s="297">
        <v>2</v>
      </c>
      <c r="G641" s="299" t="s">
        <v>2103</v>
      </c>
    </row>
    <row r="642" spans="2:7" s="289" customFormat="1">
      <c r="B642" s="335"/>
      <c r="C642" s="310" t="s">
        <v>516</v>
      </c>
      <c r="D642" s="311" t="s">
        <v>516</v>
      </c>
      <c r="E642" s="312" t="s">
        <v>2104</v>
      </c>
      <c r="F642" s="297">
        <v>1</v>
      </c>
      <c r="G642" s="299" t="s">
        <v>1623</v>
      </c>
    </row>
    <row r="643" spans="2:7" s="289" customFormat="1">
      <c r="B643" s="335"/>
      <c r="C643" s="313"/>
      <c r="D643" s="314"/>
      <c r="E643" s="315"/>
      <c r="F643" s="297">
        <v>2</v>
      </c>
      <c r="G643" s="299" t="s">
        <v>1624</v>
      </c>
    </row>
    <row r="644" spans="2:7" s="289" customFormat="1">
      <c r="B644" s="335"/>
      <c r="C644" s="313"/>
      <c r="D644" s="314"/>
      <c r="E644" s="315"/>
      <c r="F644" s="297">
        <v>3</v>
      </c>
      <c r="G644" s="299" t="s">
        <v>520</v>
      </c>
    </row>
    <row r="645" spans="2:7" s="289" customFormat="1">
      <c r="B645" s="335"/>
      <c r="C645" s="313"/>
      <c r="D645" s="314"/>
      <c r="E645" s="315"/>
      <c r="F645" s="297">
        <v>4</v>
      </c>
      <c r="G645" s="299" t="s">
        <v>1625</v>
      </c>
    </row>
    <row r="646" spans="2:7" s="289" customFormat="1">
      <c r="B646" s="335"/>
      <c r="C646" s="313"/>
      <c r="D646" s="314"/>
      <c r="E646" s="315"/>
      <c r="F646" s="297">
        <v>5</v>
      </c>
      <c r="G646" s="299" t="s">
        <v>1626</v>
      </c>
    </row>
    <row r="647" spans="2:7" s="289" customFormat="1">
      <c r="B647" s="335"/>
      <c r="C647" s="313"/>
      <c r="D647" s="314"/>
      <c r="E647" s="315"/>
      <c r="F647" s="297">
        <v>7</v>
      </c>
      <c r="G647" s="299" t="s">
        <v>1627</v>
      </c>
    </row>
    <row r="648" spans="2:7" s="289" customFormat="1">
      <c r="B648" s="335"/>
      <c r="C648" s="316"/>
      <c r="D648" s="317"/>
      <c r="E648" s="318"/>
      <c r="F648" s="297">
        <v>99</v>
      </c>
      <c r="G648" s="299" t="s">
        <v>51</v>
      </c>
    </row>
    <row r="649" spans="2:7" s="289" customFormat="1">
      <c r="B649" s="335"/>
      <c r="C649" s="310" t="s">
        <v>527</v>
      </c>
      <c r="D649" s="311" t="s">
        <v>527</v>
      </c>
      <c r="E649" s="312" t="s">
        <v>2105</v>
      </c>
      <c r="F649" s="297">
        <v>1</v>
      </c>
      <c r="G649" s="299" t="s">
        <v>892</v>
      </c>
    </row>
    <row r="650" spans="2:7" s="289" customFormat="1">
      <c r="B650" s="335"/>
      <c r="C650" s="313"/>
      <c r="D650" s="314"/>
      <c r="E650" s="315"/>
      <c r="F650" s="297">
        <v>2</v>
      </c>
      <c r="G650" s="299" t="s">
        <v>1630</v>
      </c>
    </row>
    <row r="651" spans="2:7" s="289" customFormat="1">
      <c r="B651" s="335"/>
      <c r="C651" s="316"/>
      <c r="D651" s="317"/>
      <c r="E651" s="318"/>
      <c r="F651" s="297">
        <v>3</v>
      </c>
      <c r="G651" s="299" t="s">
        <v>531</v>
      </c>
    </row>
    <row r="652" spans="2:7" s="289" customFormat="1" ht="29" customHeight="1">
      <c r="B652" s="335"/>
      <c r="C652" s="304" t="s">
        <v>2106</v>
      </c>
      <c r="D652" s="305" t="s">
        <v>2107</v>
      </c>
      <c r="E652" s="306" t="s">
        <v>2108</v>
      </c>
      <c r="F652" s="297">
        <v>1</v>
      </c>
      <c r="G652" s="299" t="s">
        <v>40</v>
      </c>
    </row>
    <row r="653" spans="2:7" s="289" customFormat="1">
      <c r="B653" s="335"/>
      <c r="C653" s="319"/>
      <c r="D653" s="320"/>
      <c r="E653" s="321"/>
      <c r="F653" s="297">
        <v>2</v>
      </c>
      <c r="G653" s="299" t="s">
        <v>41</v>
      </c>
    </row>
    <row r="654" spans="2:7" s="289" customFormat="1">
      <c r="B654" s="335"/>
      <c r="C654" s="307"/>
      <c r="D654" s="308"/>
      <c r="E654" s="309"/>
      <c r="F654" s="297">
        <v>3</v>
      </c>
      <c r="G654" s="299" t="s">
        <v>2074</v>
      </c>
    </row>
    <row r="655" spans="2:7" s="289" customFormat="1">
      <c r="B655" s="335"/>
      <c r="C655" s="304" t="s">
        <v>2109</v>
      </c>
      <c r="D655" s="305" t="s">
        <v>2107</v>
      </c>
      <c r="E655" s="306" t="s">
        <v>2110</v>
      </c>
      <c r="F655" s="297">
        <v>1</v>
      </c>
      <c r="G655" s="299" t="s">
        <v>40</v>
      </c>
    </row>
    <row r="656" spans="2:7" s="289" customFormat="1">
      <c r="B656" s="335"/>
      <c r="C656" s="319"/>
      <c r="D656" s="320"/>
      <c r="E656" s="319"/>
      <c r="F656" s="297">
        <v>2</v>
      </c>
      <c r="G656" s="299" t="s">
        <v>41</v>
      </c>
    </row>
    <row r="657" spans="2:7" s="289" customFormat="1">
      <c r="B657" s="335"/>
      <c r="C657" s="307"/>
      <c r="D657" s="308"/>
      <c r="E657" s="307"/>
      <c r="F657" s="297">
        <v>3</v>
      </c>
      <c r="G657" s="299" t="s">
        <v>2074</v>
      </c>
    </row>
    <row r="658" spans="2:7" s="289" customFormat="1">
      <c r="B658" s="335"/>
      <c r="C658" s="304" t="s">
        <v>2111</v>
      </c>
      <c r="D658" s="305" t="s">
        <v>2107</v>
      </c>
      <c r="E658" s="306" t="s">
        <v>2112</v>
      </c>
      <c r="F658" s="297">
        <v>1</v>
      </c>
      <c r="G658" s="299" t="s">
        <v>40</v>
      </c>
    </row>
    <row r="659" spans="2:7" s="289" customFormat="1">
      <c r="B659" s="335"/>
      <c r="C659" s="319"/>
      <c r="D659" s="320"/>
      <c r="E659" s="319"/>
      <c r="F659" s="297">
        <v>2</v>
      </c>
      <c r="G659" s="299" t="s">
        <v>41</v>
      </c>
    </row>
    <row r="660" spans="2:7" s="289" customFormat="1">
      <c r="B660" s="335"/>
      <c r="C660" s="307"/>
      <c r="D660" s="308"/>
      <c r="E660" s="307"/>
      <c r="F660" s="297">
        <v>3</v>
      </c>
      <c r="G660" s="299" t="s">
        <v>2074</v>
      </c>
    </row>
    <row r="661" spans="2:7" s="289" customFormat="1">
      <c r="B661" s="335"/>
      <c r="C661" s="304" t="s">
        <v>2113</v>
      </c>
      <c r="D661" s="305" t="s">
        <v>2107</v>
      </c>
      <c r="E661" s="306" t="s">
        <v>2114</v>
      </c>
      <c r="F661" s="297">
        <v>1</v>
      </c>
      <c r="G661" s="299" t="s">
        <v>40</v>
      </c>
    </row>
    <row r="662" spans="2:7" s="289" customFormat="1">
      <c r="B662" s="335"/>
      <c r="C662" s="319"/>
      <c r="D662" s="320"/>
      <c r="E662" s="319"/>
      <c r="F662" s="297">
        <v>2</v>
      </c>
      <c r="G662" s="299" t="s">
        <v>41</v>
      </c>
    </row>
    <row r="663" spans="2:7" s="289" customFormat="1">
      <c r="B663" s="335"/>
      <c r="C663" s="307"/>
      <c r="D663" s="308"/>
      <c r="E663" s="307"/>
      <c r="F663" s="297">
        <v>3</v>
      </c>
      <c r="G663" s="299" t="s">
        <v>2074</v>
      </c>
    </row>
    <row r="664" spans="2:7" s="289" customFormat="1">
      <c r="B664" s="335"/>
      <c r="C664" s="304" t="s">
        <v>2115</v>
      </c>
      <c r="D664" s="305" t="s">
        <v>2107</v>
      </c>
      <c r="E664" s="306" t="s">
        <v>2116</v>
      </c>
      <c r="F664" s="297">
        <v>1</v>
      </c>
      <c r="G664" s="299" t="s">
        <v>40</v>
      </c>
    </row>
    <row r="665" spans="2:7" s="289" customFormat="1">
      <c r="B665" s="335"/>
      <c r="C665" s="319"/>
      <c r="D665" s="320"/>
      <c r="E665" s="319"/>
      <c r="F665" s="297">
        <v>2</v>
      </c>
      <c r="G665" s="299" t="s">
        <v>41</v>
      </c>
    </row>
    <row r="666" spans="2:7" s="289" customFormat="1">
      <c r="B666" s="335"/>
      <c r="C666" s="307"/>
      <c r="D666" s="308"/>
      <c r="E666" s="307"/>
      <c r="F666" s="297">
        <v>3</v>
      </c>
      <c r="G666" s="299" t="s">
        <v>2074</v>
      </c>
    </row>
    <row r="667" spans="2:7" s="289" customFormat="1">
      <c r="B667" s="335"/>
      <c r="C667" s="304" t="s">
        <v>2117</v>
      </c>
      <c r="D667" s="305" t="s">
        <v>2107</v>
      </c>
      <c r="E667" s="306" t="s">
        <v>2118</v>
      </c>
      <c r="F667" s="297">
        <v>1</v>
      </c>
      <c r="G667" s="299" t="s">
        <v>40</v>
      </c>
    </row>
    <row r="668" spans="2:7" s="289" customFormat="1">
      <c r="B668" s="335"/>
      <c r="C668" s="319"/>
      <c r="D668" s="320"/>
      <c r="E668" s="319"/>
      <c r="F668" s="297">
        <v>2</v>
      </c>
      <c r="G668" s="299" t="s">
        <v>41</v>
      </c>
    </row>
    <row r="669" spans="2:7" s="289" customFormat="1">
      <c r="B669" s="335"/>
      <c r="C669" s="307"/>
      <c r="D669" s="308"/>
      <c r="E669" s="307"/>
      <c r="F669" s="297">
        <v>3</v>
      </c>
      <c r="G669" s="299" t="s">
        <v>2074</v>
      </c>
    </row>
    <row r="670" spans="2:7" s="289" customFormat="1">
      <c r="B670" s="335"/>
      <c r="C670" s="304" t="s">
        <v>2119</v>
      </c>
      <c r="D670" s="305" t="s">
        <v>2107</v>
      </c>
      <c r="E670" s="306" t="s">
        <v>2120</v>
      </c>
      <c r="F670" s="297">
        <v>1</v>
      </c>
      <c r="G670" s="299" t="s">
        <v>40</v>
      </c>
    </row>
    <row r="671" spans="2:7" s="289" customFormat="1">
      <c r="B671" s="335"/>
      <c r="C671" s="319"/>
      <c r="D671" s="320"/>
      <c r="E671" s="319"/>
      <c r="F671" s="297">
        <v>2</v>
      </c>
      <c r="G671" s="299" t="s">
        <v>41</v>
      </c>
    </row>
    <row r="672" spans="2:7" s="289" customFormat="1">
      <c r="B672" s="335"/>
      <c r="C672" s="307"/>
      <c r="D672" s="308"/>
      <c r="E672" s="307"/>
      <c r="F672" s="297">
        <v>3</v>
      </c>
      <c r="G672" s="299" t="s">
        <v>2074</v>
      </c>
    </row>
    <row r="673" spans="1:7" s="289" customFormat="1">
      <c r="B673" s="335"/>
      <c r="C673" s="304" t="s">
        <v>2121</v>
      </c>
      <c r="D673" s="305" t="s">
        <v>2107</v>
      </c>
      <c r="E673" s="306" t="s">
        <v>2122</v>
      </c>
      <c r="F673" s="297">
        <v>1</v>
      </c>
      <c r="G673" s="299" t="s">
        <v>40</v>
      </c>
    </row>
    <row r="674" spans="1:7" s="289" customFormat="1">
      <c r="B674" s="335"/>
      <c r="C674" s="319"/>
      <c r="D674" s="320"/>
      <c r="E674" s="319"/>
      <c r="F674" s="297">
        <v>2</v>
      </c>
      <c r="G674" s="299" t="s">
        <v>41</v>
      </c>
    </row>
    <row r="675" spans="1:7" s="289" customFormat="1">
      <c r="B675" s="335"/>
      <c r="C675" s="307"/>
      <c r="D675" s="308"/>
      <c r="E675" s="307"/>
      <c r="F675" s="297">
        <v>3</v>
      </c>
      <c r="G675" s="299" t="s">
        <v>2074</v>
      </c>
    </row>
    <row r="676" spans="1:7" s="289" customFormat="1">
      <c r="B676" s="335"/>
      <c r="C676" s="304" t="s">
        <v>2123</v>
      </c>
      <c r="D676" s="305" t="s">
        <v>2107</v>
      </c>
      <c r="E676" s="306" t="s">
        <v>2124</v>
      </c>
      <c r="F676" s="297">
        <v>1</v>
      </c>
      <c r="G676" s="299" t="s">
        <v>40</v>
      </c>
    </row>
    <row r="677" spans="1:7" s="289" customFormat="1">
      <c r="B677" s="335"/>
      <c r="C677" s="319"/>
      <c r="D677" s="320"/>
      <c r="E677" s="319"/>
      <c r="F677" s="297">
        <v>2</v>
      </c>
      <c r="G677" s="299" t="s">
        <v>41</v>
      </c>
    </row>
    <row r="678" spans="1:7" s="289" customFormat="1">
      <c r="B678" s="335"/>
      <c r="C678" s="307"/>
      <c r="D678" s="308"/>
      <c r="E678" s="307"/>
      <c r="F678" s="297">
        <v>3</v>
      </c>
      <c r="G678" s="299" t="s">
        <v>2074</v>
      </c>
    </row>
    <row r="679" spans="1:7" s="289" customFormat="1">
      <c r="A679" s="648" t="s">
        <v>2539</v>
      </c>
      <c r="B679" s="335"/>
      <c r="C679" s="304" t="s">
        <v>2125</v>
      </c>
      <c r="D679" s="305" t="s">
        <v>2107</v>
      </c>
      <c r="E679" s="306" t="s">
        <v>2126</v>
      </c>
      <c r="F679" s="297">
        <v>1</v>
      </c>
      <c r="G679" s="299" t="s">
        <v>40</v>
      </c>
    </row>
    <row r="680" spans="1:7" s="289" customFormat="1">
      <c r="B680" s="335"/>
      <c r="C680" s="319"/>
      <c r="D680" s="320"/>
      <c r="E680" s="319"/>
      <c r="F680" s="297">
        <v>2</v>
      </c>
      <c r="G680" s="299" t="s">
        <v>41</v>
      </c>
    </row>
    <row r="681" spans="1:7" s="289" customFormat="1">
      <c r="B681" s="335"/>
      <c r="C681" s="307"/>
      <c r="D681" s="308"/>
      <c r="E681" s="307"/>
      <c r="F681" s="297">
        <v>3</v>
      </c>
      <c r="G681" s="299" t="s">
        <v>2074</v>
      </c>
    </row>
    <row r="682" spans="1:7" s="289" customFormat="1">
      <c r="A682" s="289" t="s">
        <v>2540</v>
      </c>
      <c r="B682" s="335"/>
      <c r="C682" s="304" t="s">
        <v>2127</v>
      </c>
      <c r="D682" s="305" t="s">
        <v>2107</v>
      </c>
      <c r="E682" s="306" t="s">
        <v>2128</v>
      </c>
      <c r="F682" s="297">
        <v>1</v>
      </c>
      <c r="G682" s="299" t="s">
        <v>40</v>
      </c>
    </row>
    <row r="683" spans="1:7" s="289" customFormat="1">
      <c r="B683" s="335"/>
      <c r="C683" s="319"/>
      <c r="D683" s="320"/>
      <c r="E683" s="319"/>
      <c r="F683" s="297">
        <v>2</v>
      </c>
      <c r="G683" s="299" t="s">
        <v>41</v>
      </c>
    </row>
    <row r="684" spans="1:7" s="289" customFormat="1">
      <c r="B684" s="335"/>
      <c r="C684" s="307"/>
      <c r="D684" s="308"/>
      <c r="E684" s="307"/>
      <c r="F684" s="297">
        <v>3</v>
      </c>
      <c r="G684" s="299" t="s">
        <v>2074</v>
      </c>
    </row>
    <row r="685" spans="1:7" s="289" customFormat="1">
      <c r="B685" s="335"/>
      <c r="C685" s="304" t="s">
        <v>2129</v>
      </c>
      <c r="D685" s="305" t="s">
        <v>2107</v>
      </c>
      <c r="E685" s="306" t="s">
        <v>2130</v>
      </c>
      <c r="F685" s="297">
        <v>1</v>
      </c>
      <c r="G685" s="299" t="s">
        <v>40</v>
      </c>
    </row>
    <row r="686" spans="1:7" s="289" customFormat="1">
      <c r="B686" s="335"/>
      <c r="C686" s="319"/>
      <c r="D686" s="320"/>
      <c r="E686" s="319"/>
      <c r="F686" s="297">
        <v>2</v>
      </c>
      <c r="G686" s="299" t="s">
        <v>41</v>
      </c>
    </row>
    <row r="687" spans="1:7" s="289" customFormat="1">
      <c r="B687" s="335"/>
      <c r="C687" s="307"/>
      <c r="D687" s="308"/>
      <c r="E687" s="307"/>
      <c r="F687" s="297">
        <v>3</v>
      </c>
      <c r="G687" s="299" t="s">
        <v>2074</v>
      </c>
    </row>
    <row r="688" spans="1:7" s="289" customFormat="1">
      <c r="B688" s="335"/>
      <c r="C688" s="304" t="s">
        <v>2131</v>
      </c>
      <c r="D688" s="305" t="s">
        <v>2107</v>
      </c>
      <c r="E688" s="306" t="s">
        <v>2132</v>
      </c>
      <c r="F688" s="297">
        <v>1</v>
      </c>
      <c r="G688" s="299" t="s">
        <v>40</v>
      </c>
    </row>
    <row r="689" spans="2:7" s="289" customFormat="1">
      <c r="B689" s="335"/>
      <c r="C689" s="319"/>
      <c r="D689" s="320"/>
      <c r="E689" s="319"/>
      <c r="F689" s="297">
        <v>2</v>
      </c>
      <c r="G689" s="299" t="s">
        <v>41</v>
      </c>
    </row>
    <row r="690" spans="2:7" s="289" customFormat="1">
      <c r="B690" s="335"/>
      <c r="C690" s="307"/>
      <c r="D690" s="308"/>
      <c r="E690" s="307"/>
      <c r="F690" s="297">
        <v>3</v>
      </c>
      <c r="G690" s="299" t="s">
        <v>2074</v>
      </c>
    </row>
    <row r="691" spans="2:7" s="289" customFormat="1">
      <c r="B691" s="335"/>
      <c r="C691" s="304" t="s">
        <v>2133</v>
      </c>
      <c r="D691" s="305" t="s">
        <v>2107</v>
      </c>
      <c r="E691" s="306" t="s">
        <v>2134</v>
      </c>
      <c r="F691" s="297">
        <v>1</v>
      </c>
      <c r="G691" s="299" t="s">
        <v>40</v>
      </c>
    </row>
    <row r="692" spans="2:7" s="289" customFormat="1">
      <c r="B692" s="335"/>
      <c r="C692" s="319"/>
      <c r="D692" s="320"/>
      <c r="E692" s="319"/>
      <c r="F692" s="297">
        <v>2</v>
      </c>
      <c r="G692" s="299" t="s">
        <v>41</v>
      </c>
    </row>
    <row r="693" spans="2:7" s="289" customFormat="1">
      <c r="B693" s="335"/>
      <c r="C693" s="307"/>
      <c r="D693" s="308"/>
      <c r="E693" s="307"/>
      <c r="F693" s="297">
        <v>3</v>
      </c>
      <c r="G693" s="299" t="s">
        <v>2074</v>
      </c>
    </row>
    <row r="694" spans="2:7" s="289" customFormat="1">
      <c r="B694" s="335"/>
      <c r="C694" s="304" t="s">
        <v>2135</v>
      </c>
      <c r="D694" s="305" t="s">
        <v>2107</v>
      </c>
      <c r="E694" s="306" t="s">
        <v>2136</v>
      </c>
      <c r="F694" s="297">
        <v>1</v>
      </c>
      <c r="G694" s="299" t="s">
        <v>40</v>
      </c>
    </row>
    <row r="695" spans="2:7" s="289" customFormat="1">
      <c r="B695" s="335"/>
      <c r="C695" s="319"/>
      <c r="D695" s="320"/>
      <c r="E695" s="319"/>
      <c r="F695" s="297">
        <v>2</v>
      </c>
      <c r="G695" s="299" t="s">
        <v>41</v>
      </c>
    </row>
    <row r="696" spans="2:7" s="289" customFormat="1">
      <c r="B696" s="335"/>
      <c r="C696" s="307"/>
      <c r="D696" s="308"/>
      <c r="E696" s="307"/>
      <c r="F696" s="297">
        <v>3</v>
      </c>
      <c r="G696" s="299" t="s">
        <v>2074</v>
      </c>
    </row>
    <row r="697" spans="2:7" s="289" customFormat="1">
      <c r="B697" s="335"/>
      <c r="C697" s="304" t="s">
        <v>2137</v>
      </c>
      <c r="D697" s="305" t="s">
        <v>2107</v>
      </c>
      <c r="E697" s="306" t="s">
        <v>2138</v>
      </c>
      <c r="F697" s="297">
        <v>1</v>
      </c>
      <c r="G697" s="299" t="s">
        <v>40</v>
      </c>
    </row>
    <row r="698" spans="2:7" s="289" customFormat="1">
      <c r="B698" s="335"/>
      <c r="C698" s="319"/>
      <c r="D698" s="320"/>
      <c r="E698" s="319"/>
      <c r="F698" s="297">
        <v>2</v>
      </c>
      <c r="G698" s="299" t="s">
        <v>41</v>
      </c>
    </row>
    <row r="699" spans="2:7" s="289" customFormat="1">
      <c r="B699" s="335"/>
      <c r="C699" s="307"/>
      <c r="D699" s="308"/>
      <c r="E699" s="307"/>
      <c r="F699" s="297">
        <v>3</v>
      </c>
      <c r="G699" s="299" t="s">
        <v>2074</v>
      </c>
    </row>
    <row r="700" spans="2:7" s="289" customFormat="1">
      <c r="B700" s="335"/>
      <c r="C700" s="304" t="s">
        <v>2139</v>
      </c>
      <c r="D700" s="305" t="s">
        <v>2107</v>
      </c>
      <c r="E700" s="306" t="s">
        <v>2140</v>
      </c>
      <c r="F700" s="297">
        <v>1</v>
      </c>
      <c r="G700" s="299" t="s">
        <v>40</v>
      </c>
    </row>
    <row r="701" spans="2:7" s="289" customFormat="1">
      <c r="B701" s="335"/>
      <c r="C701" s="319"/>
      <c r="D701" s="320"/>
      <c r="E701" s="319"/>
      <c r="F701" s="297">
        <v>2</v>
      </c>
      <c r="G701" s="299" t="s">
        <v>41</v>
      </c>
    </row>
    <row r="702" spans="2:7" s="289" customFormat="1">
      <c r="B702" s="335"/>
      <c r="C702" s="307"/>
      <c r="D702" s="308"/>
      <c r="E702" s="307"/>
      <c r="F702" s="297">
        <v>3</v>
      </c>
      <c r="G702" s="299" t="s">
        <v>2074</v>
      </c>
    </row>
    <row r="703" spans="2:7" s="289" customFormat="1" ht="29" customHeight="1">
      <c r="B703" s="335"/>
      <c r="C703" s="304" t="s">
        <v>1285</v>
      </c>
      <c r="D703" s="305" t="s">
        <v>1285</v>
      </c>
      <c r="E703" s="306" t="s">
        <v>2141</v>
      </c>
      <c r="F703" s="297">
        <v>1</v>
      </c>
      <c r="G703" s="299" t="s">
        <v>2142</v>
      </c>
    </row>
    <row r="704" spans="2:7" s="289" customFormat="1">
      <c r="B704" s="335"/>
      <c r="C704" s="319"/>
      <c r="D704" s="320"/>
      <c r="E704" s="321"/>
      <c r="F704" s="297">
        <v>2</v>
      </c>
      <c r="G704" s="299" t="s">
        <v>2143</v>
      </c>
    </row>
    <row r="705" spans="1:7" s="289" customFormat="1">
      <c r="B705" s="335"/>
      <c r="C705" s="319"/>
      <c r="D705" s="320"/>
      <c r="E705" s="321"/>
      <c r="F705" s="297">
        <v>3</v>
      </c>
      <c r="G705" s="299" t="s">
        <v>2074</v>
      </c>
    </row>
    <row r="706" spans="1:7" s="289" customFormat="1">
      <c r="B706" s="335"/>
      <c r="C706" s="307"/>
      <c r="D706" s="308"/>
      <c r="E706" s="309"/>
      <c r="F706" s="297">
        <v>4</v>
      </c>
      <c r="G706" s="299" t="s">
        <v>2144</v>
      </c>
    </row>
    <row r="707" spans="1:7" s="289" customFormat="1" ht="32">
      <c r="B707" s="335"/>
      <c r="C707" s="296" t="s">
        <v>2145</v>
      </c>
      <c r="D707" s="297" t="s">
        <v>1285</v>
      </c>
      <c r="E707" s="303" t="s">
        <v>2146</v>
      </c>
      <c r="F707" s="297" t="s">
        <v>2147</v>
      </c>
      <c r="G707" s="299" t="s">
        <v>12</v>
      </c>
    </row>
    <row r="708" spans="1:7" s="289" customFormat="1" ht="32">
      <c r="A708" s="289" t="s">
        <v>2541</v>
      </c>
      <c r="B708" s="335"/>
      <c r="C708" s="296" t="s">
        <v>2148</v>
      </c>
      <c r="D708" s="297" t="s">
        <v>1285</v>
      </c>
      <c r="E708" s="303" t="s">
        <v>2149</v>
      </c>
      <c r="F708" s="297" t="s">
        <v>2147</v>
      </c>
      <c r="G708" s="299" t="s">
        <v>12</v>
      </c>
    </row>
    <row r="709" spans="1:7" s="289" customFormat="1" ht="29" customHeight="1">
      <c r="B709" s="335"/>
      <c r="C709" s="304" t="s">
        <v>587</v>
      </c>
      <c r="D709" s="305" t="s">
        <v>587</v>
      </c>
      <c r="E709" s="306" t="s">
        <v>2150</v>
      </c>
      <c r="F709" s="297">
        <v>1</v>
      </c>
      <c r="G709" s="299" t="s">
        <v>2151</v>
      </c>
    </row>
    <row r="710" spans="1:7" s="289" customFormat="1">
      <c r="B710" s="335"/>
      <c r="C710" s="319"/>
      <c r="D710" s="320"/>
      <c r="E710" s="321"/>
      <c r="F710" s="297">
        <v>2</v>
      </c>
      <c r="G710" s="299" t="s">
        <v>2152</v>
      </c>
    </row>
    <row r="711" spans="1:7" s="289" customFormat="1">
      <c r="B711" s="335"/>
      <c r="C711" s="319"/>
      <c r="D711" s="320"/>
      <c r="E711" s="321"/>
      <c r="F711" s="297">
        <v>3</v>
      </c>
      <c r="G711" s="299" t="s">
        <v>2153</v>
      </c>
    </row>
    <row r="712" spans="1:7" s="289" customFormat="1">
      <c r="B712" s="335"/>
      <c r="C712" s="307"/>
      <c r="D712" s="308"/>
      <c r="E712" s="309"/>
      <c r="F712" s="297">
        <v>4</v>
      </c>
      <c r="G712" s="299" t="s">
        <v>2074</v>
      </c>
    </row>
    <row r="713" spans="1:7" s="289" customFormat="1" ht="43.25" customHeight="1">
      <c r="B713" s="335"/>
      <c r="C713" s="304" t="s">
        <v>1288</v>
      </c>
      <c r="D713" s="305" t="s">
        <v>1288</v>
      </c>
      <c r="E713" s="306" t="s">
        <v>2154</v>
      </c>
      <c r="F713" s="297">
        <v>1</v>
      </c>
      <c r="G713" s="299" t="s">
        <v>2155</v>
      </c>
    </row>
    <row r="714" spans="1:7" s="289" customFormat="1">
      <c r="B714" s="335"/>
      <c r="C714" s="319"/>
      <c r="D714" s="320"/>
      <c r="E714" s="321"/>
      <c r="F714" s="297">
        <v>2</v>
      </c>
      <c r="G714" s="299" t="s">
        <v>2074</v>
      </c>
    </row>
    <row r="715" spans="1:7" s="289" customFormat="1">
      <c r="B715" s="335"/>
      <c r="C715" s="307"/>
      <c r="D715" s="308"/>
      <c r="E715" s="309"/>
      <c r="F715" s="297">
        <v>3</v>
      </c>
      <c r="G715" s="299" t="s">
        <v>2144</v>
      </c>
    </row>
    <row r="716" spans="1:7" s="289" customFormat="1" ht="48">
      <c r="B716" s="335"/>
      <c r="C716" s="296" t="s">
        <v>2156</v>
      </c>
      <c r="D716" s="297" t="s">
        <v>1288</v>
      </c>
      <c r="E716" s="303" t="s">
        <v>2157</v>
      </c>
      <c r="F716" s="297" t="s">
        <v>2158</v>
      </c>
      <c r="G716" s="299" t="s">
        <v>12</v>
      </c>
    </row>
    <row r="717" spans="1:7" s="289" customFormat="1" ht="48">
      <c r="B717" s="335"/>
      <c r="C717" s="296" t="s">
        <v>2159</v>
      </c>
      <c r="D717" s="297" t="s">
        <v>1288</v>
      </c>
      <c r="E717" s="303" t="s">
        <v>2160</v>
      </c>
      <c r="F717" s="297" t="s">
        <v>1127</v>
      </c>
      <c r="G717" s="299" t="s">
        <v>12</v>
      </c>
    </row>
    <row r="718" spans="1:7" s="289" customFormat="1">
      <c r="A718" s="289" t="s">
        <v>2542</v>
      </c>
      <c r="B718" s="335"/>
      <c r="C718" s="304" t="s">
        <v>600</v>
      </c>
      <c r="D718" s="305" t="s">
        <v>600</v>
      </c>
      <c r="E718" s="306" t="s">
        <v>2161</v>
      </c>
      <c r="F718" s="297">
        <v>1</v>
      </c>
      <c r="G718" s="299" t="s">
        <v>2162</v>
      </c>
    </row>
    <row r="719" spans="1:7" s="289" customFormat="1">
      <c r="B719" s="335"/>
      <c r="C719" s="319"/>
      <c r="D719" s="320"/>
      <c r="E719" s="321"/>
      <c r="F719" s="297">
        <v>2</v>
      </c>
      <c r="G719" s="299" t="s">
        <v>2163</v>
      </c>
    </row>
    <row r="720" spans="1:7" s="289" customFormat="1">
      <c r="B720" s="335"/>
      <c r="C720" s="319"/>
      <c r="D720" s="320"/>
      <c r="E720" s="321"/>
      <c r="F720" s="297">
        <v>3</v>
      </c>
      <c r="G720" s="299" t="s">
        <v>2164</v>
      </c>
    </row>
    <row r="721" spans="2:7" s="289" customFormat="1">
      <c r="B721" s="335"/>
      <c r="C721" s="319"/>
      <c r="D721" s="320"/>
      <c r="E721" s="321"/>
      <c r="F721" s="297">
        <v>4</v>
      </c>
      <c r="G721" s="299" t="s">
        <v>2165</v>
      </c>
    </row>
    <row r="722" spans="2:7" s="289" customFormat="1">
      <c r="B722" s="335"/>
      <c r="C722" s="307"/>
      <c r="D722" s="308"/>
      <c r="E722" s="309"/>
      <c r="F722" s="297">
        <v>99</v>
      </c>
      <c r="G722" s="299" t="s">
        <v>51</v>
      </c>
    </row>
    <row r="723" spans="2:7" s="289" customFormat="1" ht="29.5" customHeight="1">
      <c r="B723" s="335"/>
      <c r="C723" s="296" t="s">
        <v>609</v>
      </c>
      <c r="D723" s="297" t="s">
        <v>609</v>
      </c>
      <c r="E723" s="303" t="s">
        <v>2166</v>
      </c>
      <c r="F723" s="297" t="s">
        <v>2167</v>
      </c>
      <c r="G723" s="299" t="s">
        <v>12</v>
      </c>
    </row>
    <row r="724" spans="2:7" s="289" customFormat="1" ht="32">
      <c r="B724" s="335"/>
      <c r="C724" s="296" t="s">
        <v>2168</v>
      </c>
      <c r="D724" s="297" t="s">
        <v>1294</v>
      </c>
      <c r="E724" s="303" t="s">
        <v>2169</v>
      </c>
      <c r="F724" s="297" t="s">
        <v>2170</v>
      </c>
      <c r="G724" s="299" t="s">
        <v>12</v>
      </c>
    </row>
    <row r="725" spans="2:7" s="289" customFormat="1" ht="29" customHeight="1">
      <c r="B725" s="335"/>
      <c r="C725" s="304" t="s">
        <v>2171</v>
      </c>
      <c r="D725" s="305" t="s">
        <v>1294</v>
      </c>
      <c r="E725" s="306" t="s">
        <v>2172</v>
      </c>
      <c r="F725" s="297">
        <v>0</v>
      </c>
      <c r="G725" s="299" t="s">
        <v>210</v>
      </c>
    </row>
    <row r="726" spans="2:7" s="289" customFormat="1">
      <c r="B726" s="335"/>
      <c r="C726" s="319"/>
      <c r="D726" s="320"/>
      <c r="E726" s="321"/>
      <c r="F726" s="297">
        <v>1</v>
      </c>
      <c r="G726" s="299">
        <v>1</v>
      </c>
    </row>
    <row r="727" spans="2:7" s="289" customFormat="1">
      <c r="B727" s="335"/>
      <c r="C727" s="319"/>
      <c r="D727" s="320"/>
      <c r="E727" s="321"/>
      <c r="F727" s="297">
        <v>2</v>
      </c>
      <c r="G727" s="299">
        <v>2</v>
      </c>
    </row>
    <row r="728" spans="2:7" s="289" customFormat="1">
      <c r="B728" s="335"/>
      <c r="C728" s="319"/>
      <c r="D728" s="320"/>
      <c r="E728" s="321"/>
      <c r="F728" s="297">
        <v>3</v>
      </c>
      <c r="G728" s="299">
        <v>3</v>
      </c>
    </row>
    <row r="729" spans="2:7" s="289" customFormat="1">
      <c r="B729" s="335"/>
      <c r="C729" s="319"/>
      <c r="D729" s="320"/>
      <c r="E729" s="321"/>
      <c r="F729" s="297">
        <v>5</v>
      </c>
      <c r="G729" s="299">
        <v>5</v>
      </c>
    </row>
    <row r="730" spans="2:7" s="289" customFormat="1">
      <c r="B730" s="335"/>
      <c r="C730" s="319"/>
      <c r="D730" s="320"/>
      <c r="E730" s="321"/>
      <c r="F730" s="297">
        <v>15</v>
      </c>
      <c r="G730" s="299">
        <v>15</v>
      </c>
    </row>
    <row r="731" spans="2:7" s="289" customFormat="1">
      <c r="B731" s="335"/>
      <c r="C731" s="319"/>
      <c r="D731" s="320"/>
      <c r="E731" s="321"/>
      <c r="F731" s="297">
        <v>50</v>
      </c>
      <c r="G731" s="299">
        <v>50</v>
      </c>
    </row>
    <row r="732" spans="2:7" s="289" customFormat="1">
      <c r="B732" s="335"/>
      <c r="C732" s="307"/>
      <c r="D732" s="308"/>
      <c r="E732" s="309"/>
      <c r="F732" s="297">
        <v>500</v>
      </c>
      <c r="G732" s="299" t="s">
        <v>2091</v>
      </c>
    </row>
    <row r="733" spans="2:7" s="289" customFormat="1" ht="29" customHeight="1">
      <c r="B733" s="335"/>
      <c r="C733" s="304" t="s">
        <v>2173</v>
      </c>
      <c r="D733" s="305" t="s">
        <v>1294</v>
      </c>
      <c r="E733" s="306" t="s">
        <v>2174</v>
      </c>
      <c r="F733" s="297">
        <v>0</v>
      </c>
      <c r="G733" s="299" t="s">
        <v>210</v>
      </c>
    </row>
    <row r="734" spans="2:7" s="289" customFormat="1">
      <c r="B734" s="335"/>
      <c r="C734" s="319"/>
      <c r="D734" s="320"/>
      <c r="E734" s="321"/>
      <c r="F734" s="297">
        <v>1</v>
      </c>
      <c r="G734" s="299">
        <v>1</v>
      </c>
    </row>
    <row r="735" spans="2:7" s="289" customFormat="1">
      <c r="B735" s="335"/>
      <c r="C735" s="319"/>
      <c r="D735" s="320"/>
      <c r="E735" s="321"/>
      <c r="F735" s="297">
        <v>2</v>
      </c>
      <c r="G735" s="299">
        <v>2</v>
      </c>
    </row>
    <row r="736" spans="2:7" s="289" customFormat="1">
      <c r="B736" s="335"/>
      <c r="C736" s="319"/>
      <c r="D736" s="320"/>
      <c r="E736" s="321"/>
      <c r="F736" s="297">
        <v>3</v>
      </c>
      <c r="G736" s="299">
        <v>3</v>
      </c>
    </row>
    <row r="737" spans="2:7" s="289" customFormat="1">
      <c r="B737" s="335"/>
      <c r="C737" s="319"/>
      <c r="D737" s="320"/>
      <c r="E737" s="321"/>
      <c r="F737" s="297">
        <v>4</v>
      </c>
      <c r="G737" s="299">
        <v>4</v>
      </c>
    </row>
    <row r="738" spans="2:7" s="289" customFormat="1">
      <c r="B738" s="335"/>
      <c r="C738" s="319"/>
      <c r="D738" s="320"/>
      <c r="E738" s="321"/>
      <c r="F738" s="297">
        <v>6</v>
      </c>
      <c r="G738" s="299">
        <v>6</v>
      </c>
    </row>
    <row r="739" spans="2:7" s="289" customFormat="1">
      <c r="B739" s="335"/>
      <c r="C739" s="307"/>
      <c r="D739" s="308"/>
      <c r="E739" s="309"/>
      <c r="F739" s="297">
        <v>500</v>
      </c>
      <c r="G739" s="299" t="s">
        <v>2091</v>
      </c>
    </row>
    <row r="740" spans="2:7" s="289" customFormat="1">
      <c r="B740" s="335"/>
      <c r="C740" s="304" t="s">
        <v>2175</v>
      </c>
      <c r="D740" s="305" t="s">
        <v>1294</v>
      </c>
      <c r="E740" s="306" t="s">
        <v>2176</v>
      </c>
      <c r="F740" s="297">
        <v>1</v>
      </c>
      <c r="G740" s="299" t="s">
        <v>40</v>
      </c>
    </row>
    <row r="741" spans="2:7" s="289" customFormat="1">
      <c r="B741" s="335"/>
      <c r="C741" s="307"/>
      <c r="D741" s="308"/>
      <c r="E741" s="309"/>
      <c r="F741" s="297">
        <v>2</v>
      </c>
      <c r="G741" s="299" t="s">
        <v>41</v>
      </c>
    </row>
    <row r="742" spans="2:7" s="289" customFormat="1" ht="29" customHeight="1">
      <c r="B742" s="335"/>
      <c r="C742" s="304" t="s">
        <v>626</v>
      </c>
      <c r="D742" s="305" t="s">
        <v>626</v>
      </c>
      <c r="E742" s="306" t="s">
        <v>2177</v>
      </c>
      <c r="F742" s="297">
        <v>1</v>
      </c>
      <c r="G742" s="299" t="s">
        <v>2178</v>
      </c>
    </row>
    <row r="743" spans="2:7" s="289" customFormat="1">
      <c r="B743" s="335"/>
      <c r="C743" s="319"/>
      <c r="D743" s="320"/>
      <c r="E743" s="321"/>
      <c r="F743" s="297">
        <v>2</v>
      </c>
      <c r="G743" s="299" t="s">
        <v>2179</v>
      </c>
    </row>
    <row r="744" spans="2:7" s="289" customFormat="1">
      <c r="B744" s="335"/>
      <c r="C744" s="319"/>
      <c r="D744" s="320"/>
      <c r="E744" s="321"/>
      <c r="F744" s="297">
        <v>3</v>
      </c>
      <c r="G744" s="299" t="s">
        <v>2180</v>
      </c>
    </row>
    <row r="745" spans="2:7" s="289" customFormat="1">
      <c r="B745" s="335"/>
      <c r="C745" s="319"/>
      <c r="D745" s="320"/>
      <c r="E745" s="321"/>
      <c r="F745" s="297">
        <v>4</v>
      </c>
      <c r="G745" s="299" t="s">
        <v>2181</v>
      </c>
    </row>
    <row r="746" spans="2:7" s="289" customFormat="1">
      <c r="B746" s="335"/>
      <c r="C746" s="319"/>
      <c r="D746" s="320"/>
      <c r="E746" s="321"/>
      <c r="F746" s="297">
        <v>5</v>
      </c>
      <c r="G746" s="299" t="s">
        <v>2182</v>
      </c>
    </row>
    <row r="747" spans="2:7" s="289" customFormat="1">
      <c r="B747" s="335"/>
      <c r="C747" s="307"/>
      <c r="D747" s="308"/>
      <c r="E747" s="309"/>
      <c r="F747" s="297">
        <v>99</v>
      </c>
      <c r="G747" s="299" t="s">
        <v>51</v>
      </c>
    </row>
    <row r="748" spans="2:7" s="289" customFormat="1" ht="29" customHeight="1">
      <c r="B748" s="335"/>
      <c r="C748" s="304" t="s">
        <v>635</v>
      </c>
      <c r="D748" s="305" t="s">
        <v>635</v>
      </c>
      <c r="E748" s="306" t="s">
        <v>2183</v>
      </c>
      <c r="F748" s="297">
        <v>1</v>
      </c>
      <c r="G748" s="299" t="s">
        <v>2184</v>
      </c>
    </row>
    <row r="749" spans="2:7" s="289" customFormat="1">
      <c r="B749" s="335"/>
      <c r="C749" s="319"/>
      <c r="D749" s="320"/>
      <c r="E749" s="321"/>
      <c r="F749" s="297">
        <v>2</v>
      </c>
      <c r="G749" s="299" t="s">
        <v>2185</v>
      </c>
    </row>
    <row r="750" spans="2:7" s="289" customFormat="1">
      <c r="B750" s="335"/>
      <c r="C750" s="319"/>
      <c r="D750" s="320"/>
      <c r="E750" s="321"/>
      <c r="F750" s="297">
        <v>3</v>
      </c>
      <c r="G750" s="299" t="s">
        <v>2186</v>
      </c>
    </row>
    <row r="751" spans="2:7" s="289" customFormat="1">
      <c r="B751" s="335"/>
      <c r="C751" s="319"/>
      <c r="D751" s="320"/>
      <c r="E751" s="321"/>
      <c r="F751" s="297">
        <v>4</v>
      </c>
      <c r="G751" s="299" t="s">
        <v>2187</v>
      </c>
    </row>
    <row r="752" spans="2:7" s="289" customFormat="1">
      <c r="B752" s="335"/>
      <c r="C752" s="319"/>
      <c r="D752" s="320"/>
      <c r="E752" s="321"/>
      <c r="F752" s="297">
        <v>5</v>
      </c>
      <c r="G752" s="299" t="s">
        <v>2188</v>
      </c>
    </row>
    <row r="753" spans="2:7" s="289" customFormat="1">
      <c r="B753" s="335"/>
      <c r="C753" s="319"/>
      <c r="D753" s="320"/>
      <c r="E753" s="321"/>
      <c r="F753" s="297">
        <v>6</v>
      </c>
      <c r="G753" s="299" t="s">
        <v>2189</v>
      </c>
    </row>
    <row r="754" spans="2:7" s="289" customFormat="1">
      <c r="B754" s="335"/>
      <c r="C754" s="319"/>
      <c r="D754" s="320"/>
      <c r="E754" s="321"/>
      <c r="F754" s="297">
        <v>7</v>
      </c>
      <c r="G754" s="299" t="s">
        <v>2190</v>
      </c>
    </row>
    <row r="755" spans="2:7" s="289" customFormat="1">
      <c r="B755" s="335"/>
      <c r="C755" s="319"/>
      <c r="D755" s="320"/>
      <c r="E755" s="321"/>
      <c r="F755" s="297">
        <v>8</v>
      </c>
      <c r="G755" s="299" t="s">
        <v>2191</v>
      </c>
    </row>
    <row r="756" spans="2:7" s="289" customFormat="1">
      <c r="B756" s="335"/>
      <c r="C756" s="319"/>
      <c r="D756" s="320"/>
      <c r="E756" s="321"/>
      <c r="F756" s="297">
        <v>9</v>
      </c>
      <c r="G756" s="299" t="s">
        <v>2192</v>
      </c>
    </row>
    <row r="757" spans="2:7" s="289" customFormat="1">
      <c r="B757" s="335"/>
      <c r="C757" s="307"/>
      <c r="D757" s="308"/>
      <c r="E757" s="309"/>
      <c r="F757" s="297">
        <v>99</v>
      </c>
      <c r="G757" s="299" t="s">
        <v>51</v>
      </c>
    </row>
    <row r="758" spans="2:7" s="289" customFormat="1" ht="16">
      <c r="B758" s="335"/>
      <c r="C758" s="296" t="s">
        <v>648</v>
      </c>
      <c r="D758" s="297" t="s">
        <v>648</v>
      </c>
      <c r="E758" s="303" t="s">
        <v>2193</v>
      </c>
      <c r="F758" s="297" t="s">
        <v>2194</v>
      </c>
      <c r="G758" s="299" t="s">
        <v>12</v>
      </c>
    </row>
    <row r="759" spans="2:7" s="289" customFormat="1" ht="32">
      <c r="B759" s="335"/>
      <c r="C759" s="296" t="s">
        <v>652</v>
      </c>
      <c r="D759" s="297" t="s">
        <v>652</v>
      </c>
      <c r="E759" s="303" t="s">
        <v>2195</v>
      </c>
      <c r="F759" s="297" t="s">
        <v>2196</v>
      </c>
      <c r="G759" s="299" t="s">
        <v>12</v>
      </c>
    </row>
    <row r="760" spans="2:7" s="289" customFormat="1" ht="16">
      <c r="B760" s="335"/>
      <c r="C760" s="296" t="s">
        <v>656</v>
      </c>
      <c r="D760" s="297" t="s">
        <v>656</v>
      </c>
      <c r="E760" s="303" t="s">
        <v>2197</v>
      </c>
      <c r="F760" s="297" t="s">
        <v>2198</v>
      </c>
      <c r="G760" s="299" t="s">
        <v>12</v>
      </c>
    </row>
    <row r="761" spans="2:7" s="289" customFormat="1" ht="29" customHeight="1">
      <c r="B761" s="335"/>
      <c r="C761" s="304" t="s">
        <v>660</v>
      </c>
      <c r="D761" s="305" t="s">
        <v>660</v>
      </c>
      <c r="E761" s="306" t="s">
        <v>2199</v>
      </c>
      <c r="F761" s="297">
        <v>1</v>
      </c>
      <c r="G761" s="299" t="s">
        <v>662</v>
      </c>
    </row>
    <row r="762" spans="2:7" s="289" customFormat="1">
      <c r="B762" s="335"/>
      <c r="C762" s="319"/>
      <c r="D762" s="320"/>
      <c r="E762" s="321"/>
      <c r="F762" s="297">
        <v>2</v>
      </c>
      <c r="G762" s="299" t="s">
        <v>2200</v>
      </c>
    </row>
    <row r="763" spans="2:7" s="289" customFormat="1">
      <c r="B763" s="335"/>
      <c r="C763" s="319"/>
      <c r="D763" s="320"/>
      <c r="E763" s="321"/>
      <c r="F763" s="297">
        <v>3</v>
      </c>
      <c r="G763" s="299" t="s">
        <v>2201</v>
      </c>
    </row>
    <row r="764" spans="2:7" s="289" customFormat="1">
      <c r="B764" s="335"/>
      <c r="C764" s="319"/>
      <c r="D764" s="320"/>
      <c r="E764" s="321"/>
      <c r="F764" s="297">
        <v>5</v>
      </c>
      <c r="G764" s="299" t="s">
        <v>2202</v>
      </c>
    </row>
    <row r="765" spans="2:7" s="289" customFormat="1">
      <c r="B765" s="335"/>
      <c r="C765" s="319"/>
      <c r="D765" s="320"/>
      <c r="E765" s="321"/>
      <c r="F765" s="297">
        <v>6</v>
      </c>
      <c r="G765" s="299" t="s">
        <v>2203</v>
      </c>
    </row>
    <row r="766" spans="2:7" s="289" customFormat="1">
      <c r="B766" s="335"/>
      <c r="C766" s="319"/>
      <c r="D766" s="320"/>
      <c r="E766" s="321"/>
      <c r="F766" s="297">
        <v>8</v>
      </c>
      <c r="G766" s="299" t="s">
        <v>2204</v>
      </c>
    </row>
    <row r="767" spans="2:7" s="289" customFormat="1">
      <c r="B767" s="335"/>
      <c r="C767" s="319"/>
      <c r="D767" s="320"/>
      <c r="E767" s="321"/>
      <c r="F767" s="297">
        <v>9</v>
      </c>
      <c r="G767" s="299" t="s">
        <v>670</v>
      </c>
    </row>
    <row r="768" spans="2:7" s="289" customFormat="1">
      <c r="B768" s="335"/>
      <c r="C768" s="319"/>
      <c r="D768" s="320"/>
      <c r="E768" s="321"/>
      <c r="F768" s="297">
        <v>10</v>
      </c>
      <c r="G768" s="299" t="s">
        <v>2205</v>
      </c>
    </row>
    <row r="769" spans="1:7" s="289" customFormat="1">
      <c r="B769" s="335"/>
      <c r="C769" s="307"/>
      <c r="D769" s="308"/>
      <c r="E769" s="309"/>
      <c r="F769" s="297">
        <v>99</v>
      </c>
      <c r="G769" s="299" t="s">
        <v>51</v>
      </c>
    </row>
    <row r="770" spans="1:7" s="289" customFormat="1">
      <c r="B770" s="335"/>
      <c r="C770" s="304" t="s">
        <v>674</v>
      </c>
      <c r="D770" s="305" t="s">
        <v>674</v>
      </c>
      <c r="E770" s="306" t="s">
        <v>2206</v>
      </c>
      <c r="F770" s="297">
        <v>1</v>
      </c>
      <c r="G770" s="299" t="s">
        <v>2178</v>
      </c>
    </row>
    <row r="771" spans="1:7" s="289" customFormat="1">
      <c r="B771" s="335"/>
      <c r="C771" s="319"/>
      <c r="D771" s="320"/>
      <c r="E771" s="321"/>
      <c r="F771" s="297">
        <v>2</v>
      </c>
      <c r="G771" s="299" t="s">
        <v>2182</v>
      </c>
    </row>
    <row r="772" spans="1:7" s="289" customFormat="1">
      <c r="B772" s="335"/>
      <c r="C772" s="319"/>
      <c r="D772" s="320"/>
      <c r="E772" s="321"/>
      <c r="F772" s="297">
        <v>3</v>
      </c>
      <c r="G772" s="299" t="s">
        <v>2207</v>
      </c>
    </row>
    <row r="773" spans="1:7" s="289" customFormat="1">
      <c r="B773" s="335"/>
      <c r="C773" s="307"/>
      <c r="D773" s="308"/>
      <c r="E773" s="309"/>
      <c r="F773" s="297">
        <v>99</v>
      </c>
      <c r="G773" s="299" t="s">
        <v>51</v>
      </c>
    </row>
    <row r="774" spans="1:7" s="289" customFormat="1" ht="29" customHeight="1">
      <c r="B774" s="335"/>
      <c r="C774" s="304" t="s">
        <v>679</v>
      </c>
      <c r="D774" s="305" t="s">
        <v>679</v>
      </c>
      <c r="E774" s="306" t="s">
        <v>2208</v>
      </c>
      <c r="F774" s="297">
        <v>1</v>
      </c>
      <c r="G774" s="299" t="s">
        <v>2209</v>
      </c>
    </row>
    <row r="775" spans="1:7" s="289" customFormat="1">
      <c r="B775" s="335"/>
      <c r="C775" s="319"/>
      <c r="D775" s="320"/>
      <c r="E775" s="321"/>
      <c r="F775" s="297">
        <v>2</v>
      </c>
      <c r="G775" s="299" t="s">
        <v>682</v>
      </c>
    </row>
    <row r="776" spans="1:7" s="289" customFormat="1">
      <c r="B776" s="335"/>
      <c r="C776" s="319"/>
      <c r="D776" s="320"/>
      <c r="E776" s="321"/>
      <c r="F776" s="297">
        <v>3</v>
      </c>
      <c r="G776" s="299" t="s">
        <v>2210</v>
      </c>
    </row>
    <row r="777" spans="1:7" s="289" customFormat="1" ht="32">
      <c r="B777" s="335"/>
      <c r="C777" s="307"/>
      <c r="D777" s="308"/>
      <c r="E777" s="309"/>
      <c r="F777" s="297">
        <v>4</v>
      </c>
      <c r="G777" s="322" t="s">
        <v>2211</v>
      </c>
    </row>
    <row r="778" spans="1:7" s="289" customFormat="1" ht="16">
      <c r="B778" s="335"/>
      <c r="C778" s="296" t="s">
        <v>686</v>
      </c>
      <c r="D778" s="297" t="s">
        <v>686</v>
      </c>
      <c r="E778" s="303" t="s">
        <v>2212</v>
      </c>
      <c r="F778" s="297" t="s">
        <v>2213</v>
      </c>
      <c r="G778" s="299" t="s">
        <v>12</v>
      </c>
    </row>
    <row r="779" spans="1:7" s="289" customFormat="1" ht="29" customHeight="1">
      <c r="B779" s="335"/>
      <c r="C779" s="304" t="s">
        <v>690</v>
      </c>
      <c r="D779" s="305" t="s">
        <v>690</v>
      </c>
      <c r="E779" s="306" t="s">
        <v>2214</v>
      </c>
      <c r="F779" s="297">
        <v>1</v>
      </c>
      <c r="G779" s="299" t="s">
        <v>40</v>
      </c>
    </row>
    <row r="780" spans="1:7" s="289" customFormat="1">
      <c r="B780" s="335"/>
      <c r="C780" s="307"/>
      <c r="D780" s="308"/>
      <c r="E780" s="309"/>
      <c r="F780" s="297">
        <v>2</v>
      </c>
      <c r="G780" s="299" t="s">
        <v>41</v>
      </c>
    </row>
    <row r="781" spans="1:7" s="289" customFormat="1" ht="16">
      <c r="B781" s="335"/>
      <c r="C781" s="296" t="s">
        <v>693</v>
      </c>
      <c r="D781" s="297" t="s">
        <v>693</v>
      </c>
      <c r="E781" s="303" t="s">
        <v>2215</v>
      </c>
      <c r="F781" s="297" t="s">
        <v>2216</v>
      </c>
      <c r="G781" s="299" t="s">
        <v>12</v>
      </c>
    </row>
    <row r="782" spans="1:7" s="289" customFormat="1">
      <c r="A782" s="648" t="s">
        <v>2543</v>
      </c>
      <c r="B782" s="335"/>
      <c r="C782" s="304" t="s">
        <v>697</v>
      </c>
      <c r="D782" s="305" t="s">
        <v>697</v>
      </c>
      <c r="E782" s="306" t="s">
        <v>2217</v>
      </c>
      <c r="F782" s="297">
        <v>1</v>
      </c>
      <c r="G782" s="299" t="s">
        <v>699</v>
      </c>
    </row>
    <row r="783" spans="1:7" s="289" customFormat="1">
      <c r="B783" s="335"/>
      <c r="C783" s="319"/>
      <c r="D783" s="320"/>
      <c r="E783" s="321"/>
      <c r="F783" s="297">
        <v>2</v>
      </c>
      <c r="G783" s="299" t="s">
        <v>1633</v>
      </c>
    </row>
    <row r="784" spans="1:7" s="289" customFormat="1">
      <c r="B784" s="335"/>
      <c r="C784" s="319"/>
      <c r="D784" s="320"/>
      <c r="E784" s="321"/>
      <c r="F784" s="297">
        <v>3</v>
      </c>
      <c r="G784" s="299" t="s">
        <v>1634</v>
      </c>
    </row>
    <row r="785" spans="2:7" s="289" customFormat="1">
      <c r="B785" s="335"/>
      <c r="C785" s="307"/>
      <c r="D785" s="308"/>
      <c r="E785" s="309"/>
      <c r="F785" s="297">
        <v>4</v>
      </c>
      <c r="G785" s="299" t="s">
        <v>702</v>
      </c>
    </row>
    <row r="786" spans="2:7" s="289" customFormat="1">
      <c r="B786" s="335"/>
      <c r="C786" s="304" t="s">
        <v>704</v>
      </c>
      <c r="D786" s="305" t="s">
        <v>704</v>
      </c>
      <c r="E786" s="306" t="s">
        <v>2218</v>
      </c>
      <c r="F786" s="297">
        <v>1</v>
      </c>
      <c r="G786" s="299" t="s">
        <v>40</v>
      </c>
    </row>
    <row r="787" spans="2:7" s="289" customFormat="1">
      <c r="B787" s="335"/>
      <c r="C787" s="307"/>
      <c r="D787" s="308"/>
      <c r="E787" s="309"/>
      <c r="F787" s="297">
        <v>2</v>
      </c>
      <c r="G787" s="299" t="s">
        <v>41</v>
      </c>
    </row>
    <row r="788" spans="2:7" s="289" customFormat="1" ht="29" customHeight="1">
      <c r="B788" s="335"/>
      <c r="C788" s="304" t="s">
        <v>707</v>
      </c>
      <c r="D788" s="305" t="s">
        <v>707</v>
      </c>
      <c r="E788" s="306" t="s">
        <v>2219</v>
      </c>
      <c r="F788" s="297">
        <v>1</v>
      </c>
      <c r="G788" s="299" t="s">
        <v>2220</v>
      </c>
    </row>
    <row r="789" spans="2:7" s="289" customFormat="1">
      <c r="B789" s="335"/>
      <c r="C789" s="319"/>
      <c r="D789" s="320"/>
      <c r="E789" s="321"/>
      <c r="F789" s="297">
        <v>2</v>
      </c>
      <c r="G789" s="299" t="s">
        <v>2221</v>
      </c>
    </row>
    <row r="790" spans="2:7" s="289" customFormat="1" ht="16">
      <c r="B790" s="335"/>
      <c r="C790" s="319"/>
      <c r="D790" s="320"/>
      <c r="E790" s="321"/>
      <c r="F790" s="297">
        <v>3</v>
      </c>
      <c r="G790" s="322" t="s">
        <v>2222</v>
      </c>
    </row>
    <row r="791" spans="2:7" s="289" customFormat="1">
      <c r="B791" s="335"/>
      <c r="C791" s="319"/>
      <c r="D791" s="320"/>
      <c r="E791" s="321"/>
      <c r="F791" s="297">
        <v>4</v>
      </c>
      <c r="G791" s="299" t="s">
        <v>2223</v>
      </c>
    </row>
    <row r="792" spans="2:7" s="289" customFormat="1">
      <c r="B792" s="335"/>
      <c r="C792" s="319"/>
      <c r="D792" s="320"/>
      <c r="E792" s="321"/>
      <c r="F792" s="297">
        <v>6</v>
      </c>
      <c r="G792" s="299" t="s">
        <v>2224</v>
      </c>
    </row>
    <row r="793" spans="2:7" s="289" customFormat="1" ht="32">
      <c r="B793" s="335"/>
      <c r="C793" s="319"/>
      <c r="D793" s="320"/>
      <c r="E793" s="321"/>
      <c r="F793" s="297">
        <v>7</v>
      </c>
      <c r="G793" s="322" t="s">
        <v>2225</v>
      </c>
    </row>
    <row r="794" spans="2:7" s="289" customFormat="1" ht="16">
      <c r="B794" s="335"/>
      <c r="C794" s="307"/>
      <c r="D794" s="308"/>
      <c r="E794" s="309"/>
      <c r="F794" s="297">
        <v>8</v>
      </c>
      <c r="G794" s="322" t="s">
        <v>2226</v>
      </c>
    </row>
    <row r="795" spans="2:7" s="289" customFormat="1" ht="29" customHeight="1">
      <c r="B795" s="335"/>
      <c r="C795" s="304" t="s">
        <v>718</v>
      </c>
      <c r="D795" s="305" t="s">
        <v>718</v>
      </c>
      <c r="E795" s="306" t="s">
        <v>2227</v>
      </c>
      <c r="F795" s="297">
        <v>1</v>
      </c>
      <c r="G795" s="322" t="s">
        <v>40</v>
      </c>
    </row>
    <row r="796" spans="2:7" s="289" customFormat="1" ht="16">
      <c r="B796" s="335"/>
      <c r="C796" s="307"/>
      <c r="D796" s="308"/>
      <c r="E796" s="309"/>
      <c r="F796" s="297">
        <v>2</v>
      </c>
      <c r="G796" s="322" t="s">
        <v>41</v>
      </c>
    </row>
    <row r="797" spans="2:7" s="289" customFormat="1" ht="29" customHeight="1">
      <c r="B797" s="335"/>
      <c r="C797" s="304" t="s">
        <v>721</v>
      </c>
      <c r="D797" s="305" t="s">
        <v>721</v>
      </c>
      <c r="E797" s="306" t="s">
        <v>2228</v>
      </c>
      <c r="F797" s="297">
        <v>1</v>
      </c>
      <c r="G797" s="322" t="s">
        <v>723</v>
      </c>
    </row>
    <row r="798" spans="2:7" s="289" customFormat="1" ht="16">
      <c r="B798" s="335"/>
      <c r="C798" s="319"/>
      <c r="D798" s="320"/>
      <c r="E798" s="321"/>
      <c r="F798" s="297">
        <v>2</v>
      </c>
      <c r="G798" s="322" t="s">
        <v>2229</v>
      </c>
    </row>
    <row r="799" spans="2:7" s="289" customFormat="1" ht="16">
      <c r="B799" s="335"/>
      <c r="C799" s="319"/>
      <c r="D799" s="320"/>
      <c r="E799" s="321"/>
      <c r="F799" s="297">
        <v>3</v>
      </c>
      <c r="G799" s="322" t="s">
        <v>2230</v>
      </c>
    </row>
    <row r="800" spans="2:7" s="289" customFormat="1" ht="16">
      <c r="B800" s="335"/>
      <c r="C800" s="307"/>
      <c r="D800" s="308"/>
      <c r="E800" s="309"/>
      <c r="F800" s="297">
        <v>4</v>
      </c>
      <c r="G800" s="322" t="s">
        <v>2074</v>
      </c>
    </row>
    <row r="801" spans="1:7" s="289" customFormat="1" ht="16">
      <c r="B801" s="335"/>
      <c r="C801" s="304" t="s">
        <v>727</v>
      </c>
      <c r="D801" s="305" t="s">
        <v>727</v>
      </c>
      <c r="E801" s="306" t="s">
        <v>2231</v>
      </c>
      <c r="F801" s="297">
        <v>1</v>
      </c>
      <c r="G801" s="322" t="s">
        <v>40</v>
      </c>
    </row>
    <row r="802" spans="1:7" s="289" customFormat="1" ht="16">
      <c r="B802" s="335"/>
      <c r="C802" s="307"/>
      <c r="D802" s="308"/>
      <c r="E802" s="309"/>
      <c r="F802" s="297">
        <v>2</v>
      </c>
      <c r="G802" s="322" t="s">
        <v>41</v>
      </c>
    </row>
    <row r="803" spans="1:7" s="289" customFormat="1" ht="16">
      <c r="A803" s="289" t="s">
        <v>2544</v>
      </c>
      <c r="B803" s="335"/>
      <c r="C803" s="304" t="s">
        <v>730</v>
      </c>
      <c r="D803" s="305" t="s">
        <v>730</v>
      </c>
      <c r="E803" s="306" t="s">
        <v>2232</v>
      </c>
      <c r="F803" s="297">
        <v>1</v>
      </c>
      <c r="G803" s="322" t="s">
        <v>40</v>
      </c>
    </row>
    <row r="804" spans="1:7" s="289" customFormat="1" ht="16">
      <c r="B804" s="335"/>
      <c r="C804" s="307"/>
      <c r="D804" s="308"/>
      <c r="E804" s="309"/>
      <c r="F804" s="297">
        <v>2</v>
      </c>
      <c r="G804" s="322" t="s">
        <v>41</v>
      </c>
    </row>
    <row r="805" spans="1:7" s="289" customFormat="1" ht="16">
      <c r="B805" s="335"/>
      <c r="C805" s="304" t="s">
        <v>733</v>
      </c>
      <c r="D805" s="305" t="s">
        <v>733</v>
      </c>
      <c r="E805" s="306" t="s">
        <v>2233</v>
      </c>
      <c r="F805" s="297">
        <v>1</v>
      </c>
      <c r="G805" s="322" t="s">
        <v>2234</v>
      </c>
    </row>
    <row r="806" spans="1:7" s="289" customFormat="1" ht="32">
      <c r="B806" s="335"/>
      <c r="C806" s="319"/>
      <c r="D806" s="320"/>
      <c r="E806" s="321"/>
      <c r="F806" s="297">
        <v>2</v>
      </c>
      <c r="G806" s="322" t="s">
        <v>2235</v>
      </c>
    </row>
    <row r="807" spans="1:7" s="289" customFormat="1" ht="16">
      <c r="B807" s="335"/>
      <c r="C807" s="319"/>
      <c r="D807" s="320"/>
      <c r="E807" s="321"/>
      <c r="F807" s="297">
        <v>3</v>
      </c>
      <c r="G807" s="322" t="s">
        <v>2236</v>
      </c>
    </row>
    <row r="808" spans="1:7" s="289" customFormat="1" ht="16">
      <c r="B808" s="335"/>
      <c r="C808" s="319"/>
      <c r="D808" s="320"/>
      <c r="E808" s="321"/>
      <c r="F808" s="297">
        <v>4</v>
      </c>
      <c r="G808" s="322" t="s">
        <v>2237</v>
      </c>
    </row>
    <row r="809" spans="1:7" s="289" customFormat="1" ht="16">
      <c r="B809" s="335"/>
      <c r="C809" s="319"/>
      <c r="D809" s="320"/>
      <c r="E809" s="321"/>
      <c r="F809" s="297">
        <v>5</v>
      </c>
      <c r="G809" s="322" t="s">
        <v>2238</v>
      </c>
    </row>
    <row r="810" spans="1:7" s="289" customFormat="1" ht="16">
      <c r="B810" s="335"/>
      <c r="C810" s="319"/>
      <c r="D810" s="320"/>
      <c r="E810" s="321"/>
      <c r="F810" s="297">
        <v>6</v>
      </c>
      <c r="G810" s="322" t="s">
        <v>2239</v>
      </c>
    </row>
    <row r="811" spans="1:7" s="289" customFormat="1" ht="16">
      <c r="B811" s="335"/>
      <c r="C811" s="319"/>
      <c r="D811" s="320"/>
      <c r="E811" s="321"/>
      <c r="F811" s="297">
        <v>7</v>
      </c>
      <c r="G811" s="322" t="s">
        <v>2240</v>
      </c>
    </row>
    <row r="812" spans="1:7" s="289" customFormat="1" ht="16">
      <c r="B812" s="335"/>
      <c r="C812" s="319"/>
      <c r="D812" s="320"/>
      <c r="E812" s="321"/>
      <c r="F812" s="297">
        <v>8</v>
      </c>
      <c r="G812" s="322" t="s">
        <v>2241</v>
      </c>
    </row>
    <row r="813" spans="1:7" s="289" customFormat="1" ht="16">
      <c r="B813" s="335"/>
      <c r="C813" s="319"/>
      <c r="D813" s="320"/>
      <c r="E813" s="321"/>
      <c r="F813" s="297">
        <v>9</v>
      </c>
      <c r="G813" s="322" t="s">
        <v>743</v>
      </c>
    </row>
    <row r="814" spans="1:7" s="289" customFormat="1" ht="16">
      <c r="B814" s="335"/>
      <c r="C814" s="307"/>
      <c r="D814" s="308"/>
      <c r="E814" s="309"/>
      <c r="F814" s="297">
        <v>99</v>
      </c>
      <c r="G814" s="322" t="s">
        <v>51</v>
      </c>
    </row>
    <row r="815" spans="1:7" s="289" customFormat="1" ht="29" customHeight="1">
      <c r="B815" s="335"/>
      <c r="C815" s="304" t="s">
        <v>746</v>
      </c>
      <c r="D815" s="305" t="s">
        <v>746</v>
      </c>
      <c r="E815" s="306" t="s">
        <v>2242</v>
      </c>
      <c r="F815" s="297">
        <v>1</v>
      </c>
      <c r="G815" s="322" t="s">
        <v>2243</v>
      </c>
    </row>
    <row r="816" spans="1:7" s="289" customFormat="1" ht="16">
      <c r="B816" s="335"/>
      <c r="C816" s="319"/>
      <c r="D816" s="320"/>
      <c r="E816" s="321"/>
      <c r="F816" s="297">
        <v>2</v>
      </c>
      <c r="G816" s="322" t="s">
        <v>2244</v>
      </c>
    </row>
    <row r="817" spans="2:7" s="289" customFormat="1" ht="16">
      <c r="B817" s="335"/>
      <c r="C817" s="307"/>
      <c r="D817" s="308"/>
      <c r="E817" s="309"/>
      <c r="F817" s="297">
        <v>3</v>
      </c>
      <c r="G817" s="322" t="s">
        <v>41</v>
      </c>
    </row>
    <row r="818" spans="2:7" s="289" customFormat="1" ht="32">
      <c r="B818" s="335"/>
      <c r="C818" s="304" t="s">
        <v>751</v>
      </c>
      <c r="D818" s="305" t="s">
        <v>751</v>
      </c>
      <c r="E818" s="306" t="s">
        <v>2245</v>
      </c>
      <c r="F818" s="297">
        <v>1</v>
      </c>
      <c r="G818" s="322" t="s">
        <v>2246</v>
      </c>
    </row>
    <row r="819" spans="2:7" s="289" customFormat="1" ht="16">
      <c r="B819" s="335"/>
      <c r="C819" s="319"/>
      <c r="D819" s="320"/>
      <c r="E819" s="321"/>
      <c r="F819" s="297">
        <v>2</v>
      </c>
      <c r="G819" s="322" t="s">
        <v>2247</v>
      </c>
    </row>
    <row r="820" spans="2:7" s="289" customFormat="1" ht="16">
      <c r="B820" s="335"/>
      <c r="C820" s="319"/>
      <c r="D820" s="320"/>
      <c r="E820" s="321"/>
      <c r="F820" s="297">
        <v>3</v>
      </c>
      <c r="G820" s="322" t="s">
        <v>2248</v>
      </c>
    </row>
    <row r="821" spans="2:7" s="289" customFormat="1" ht="16">
      <c r="B821" s="335"/>
      <c r="C821" s="319"/>
      <c r="D821" s="320"/>
      <c r="E821" s="321"/>
      <c r="F821" s="297">
        <v>4</v>
      </c>
      <c r="G821" s="322" t="s">
        <v>2249</v>
      </c>
    </row>
    <row r="822" spans="2:7" s="289" customFormat="1" ht="16">
      <c r="B822" s="335"/>
      <c r="C822" s="319"/>
      <c r="D822" s="320"/>
      <c r="E822" s="321"/>
      <c r="F822" s="297">
        <v>5</v>
      </c>
      <c r="G822" s="322" t="s">
        <v>2250</v>
      </c>
    </row>
    <row r="823" spans="2:7" s="289" customFormat="1" ht="16">
      <c r="B823" s="335"/>
      <c r="C823" s="319"/>
      <c r="D823" s="320"/>
      <c r="E823" s="321"/>
      <c r="F823" s="297">
        <v>6</v>
      </c>
      <c r="G823" s="322" t="s">
        <v>2251</v>
      </c>
    </row>
    <row r="824" spans="2:7" s="289" customFormat="1" ht="16">
      <c r="B824" s="335"/>
      <c r="C824" s="307"/>
      <c r="D824" s="308"/>
      <c r="E824" s="309"/>
      <c r="F824" s="297">
        <v>99</v>
      </c>
      <c r="G824" s="322" t="s">
        <v>51</v>
      </c>
    </row>
    <row r="825" spans="2:7" s="289" customFormat="1" ht="16">
      <c r="B825" s="335"/>
      <c r="C825" s="304" t="s">
        <v>762</v>
      </c>
      <c r="D825" s="305" t="s">
        <v>762</v>
      </c>
      <c r="E825" s="306" t="s">
        <v>2252</v>
      </c>
      <c r="F825" s="297">
        <v>1</v>
      </c>
      <c r="G825" s="322" t="s">
        <v>2253</v>
      </c>
    </row>
    <row r="826" spans="2:7" s="289" customFormat="1" ht="16">
      <c r="B826" s="335"/>
      <c r="C826" s="319"/>
      <c r="D826" s="320"/>
      <c r="E826" s="321"/>
      <c r="F826" s="297">
        <v>2</v>
      </c>
      <c r="G826" s="322" t="s">
        <v>2254</v>
      </c>
    </row>
    <row r="827" spans="2:7" s="289" customFormat="1" ht="32">
      <c r="B827" s="335"/>
      <c r="C827" s="319"/>
      <c r="D827" s="320"/>
      <c r="E827" s="321"/>
      <c r="F827" s="297">
        <v>3</v>
      </c>
      <c r="G827" s="322" t="s">
        <v>2255</v>
      </c>
    </row>
    <row r="828" spans="2:7" s="289" customFormat="1" ht="16">
      <c r="B828" s="335"/>
      <c r="C828" s="319"/>
      <c r="D828" s="320"/>
      <c r="E828" s="321"/>
      <c r="F828" s="297">
        <v>4</v>
      </c>
      <c r="G828" s="322" t="s">
        <v>2256</v>
      </c>
    </row>
    <row r="829" spans="2:7" s="289" customFormat="1" ht="16">
      <c r="B829" s="335"/>
      <c r="C829" s="319"/>
      <c r="D829" s="320"/>
      <c r="E829" s="321"/>
      <c r="F829" s="297">
        <v>5</v>
      </c>
      <c r="G829" s="322" t="s">
        <v>2257</v>
      </c>
    </row>
    <row r="830" spans="2:7" s="289" customFormat="1" ht="16">
      <c r="B830" s="335"/>
      <c r="C830" s="319"/>
      <c r="D830" s="320"/>
      <c r="E830" s="321"/>
      <c r="F830" s="297">
        <v>6</v>
      </c>
      <c r="G830" s="322" t="s">
        <v>2258</v>
      </c>
    </row>
    <row r="831" spans="2:7" s="289" customFormat="1" ht="32">
      <c r="B831" s="335"/>
      <c r="C831" s="319"/>
      <c r="D831" s="320"/>
      <c r="E831" s="321"/>
      <c r="F831" s="297">
        <v>7</v>
      </c>
      <c r="G831" s="322" t="s">
        <v>2259</v>
      </c>
    </row>
    <row r="832" spans="2:7" s="289" customFormat="1" ht="32">
      <c r="B832" s="335"/>
      <c r="C832" s="319"/>
      <c r="D832" s="320"/>
      <c r="E832" s="321"/>
      <c r="F832" s="297">
        <v>8</v>
      </c>
      <c r="G832" s="322" t="s">
        <v>2260</v>
      </c>
    </row>
    <row r="833" spans="2:7" s="289" customFormat="1" ht="32">
      <c r="B833" s="335"/>
      <c r="C833" s="319"/>
      <c r="D833" s="320"/>
      <c r="E833" s="321"/>
      <c r="F833" s="297">
        <v>9</v>
      </c>
      <c r="G833" s="322" t="s">
        <v>2261</v>
      </c>
    </row>
    <row r="834" spans="2:7" s="289" customFormat="1" ht="16">
      <c r="B834" s="335"/>
      <c r="C834" s="319"/>
      <c r="D834" s="320"/>
      <c r="E834" s="321"/>
      <c r="F834" s="297">
        <v>10</v>
      </c>
      <c r="G834" s="322" t="s">
        <v>2262</v>
      </c>
    </row>
    <row r="835" spans="2:7" s="289" customFormat="1" ht="16">
      <c r="B835" s="335"/>
      <c r="C835" s="307"/>
      <c r="D835" s="308"/>
      <c r="E835" s="309"/>
      <c r="F835" s="297">
        <v>99</v>
      </c>
      <c r="G835" s="322" t="s">
        <v>51</v>
      </c>
    </row>
    <row r="836" spans="2:7" s="289" customFormat="1" ht="29" customHeight="1">
      <c r="B836" s="335"/>
      <c r="C836" s="304" t="s">
        <v>776</v>
      </c>
      <c r="D836" s="305" t="s">
        <v>776</v>
      </c>
      <c r="E836" s="306" t="s">
        <v>2263</v>
      </c>
      <c r="F836" s="297">
        <v>1</v>
      </c>
      <c r="G836" s="299" t="s">
        <v>210</v>
      </c>
    </row>
    <row r="837" spans="2:7" s="289" customFormat="1">
      <c r="B837" s="335"/>
      <c r="C837" s="319"/>
      <c r="D837" s="320"/>
      <c r="E837" s="321"/>
      <c r="F837" s="297">
        <v>2</v>
      </c>
      <c r="G837" s="299" t="s">
        <v>2264</v>
      </c>
    </row>
    <row r="838" spans="2:7" s="289" customFormat="1">
      <c r="B838" s="335"/>
      <c r="C838" s="319"/>
      <c r="D838" s="320"/>
      <c r="E838" s="321"/>
      <c r="F838" s="297">
        <v>3</v>
      </c>
      <c r="G838" s="299" t="s">
        <v>2265</v>
      </c>
    </row>
    <row r="839" spans="2:7" s="289" customFormat="1" ht="32">
      <c r="B839" s="335"/>
      <c r="C839" s="319"/>
      <c r="D839" s="320"/>
      <c r="E839" s="321"/>
      <c r="F839" s="297">
        <v>4</v>
      </c>
      <c r="G839" s="322" t="s">
        <v>2266</v>
      </c>
    </row>
    <row r="840" spans="2:7" s="289" customFormat="1" ht="16">
      <c r="B840" s="335"/>
      <c r="C840" s="319"/>
      <c r="D840" s="320"/>
      <c r="E840" s="321"/>
      <c r="F840" s="297">
        <v>5</v>
      </c>
      <c r="G840" s="322" t="s">
        <v>2267</v>
      </c>
    </row>
    <row r="841" spans="2:7" s="289" customFormat="1" ht="16">
      <c r="B841" s="335"/>
      <c r="C841" s="307"/>
      <c r="D841" s="308"/>
      <c r="E841" s="309"/>
      <c r="F841" s="297">
        <v>99</v>
      </c>
      <c r="G841" s="322" t="s">
        <v>51</v>
      </c>
    </row>
    <row r="842" spans="2:7" s="289" customFormat="1" ht="29" customHeight="1">
      <c r="B842" s="335"/>
      <c r="C842" s="304" t="s">
        <v>781</v>
      </c>
      <c r="D842" s="305" t="s">
        <v>781</v>
      </c>
      <c r="E842" s="306" t="s">
        <v>2268</v>
      </c>
      <c r="F842" s="297">
        <v>1</v>
      </c>
      <c r="G842" s="322" t="s">
        <v>351</v>
      </c>
    </row>
    <row r="843" spans="2:7" s="289" customFormat="1" ht="16">
      <c r="B843" s="335"/>
      <c r="C843" s="319"/>
      <c r="D843" s="320"/>
      <c r="E843" s="321"/>
      <c r="F843" s="297">
        <v>2</v>
      </c>
      <c r="G843" s="322" t="s">
        <v>2269</v>
      </c>
    </row>
    <row r="844" spans="2:7" s="289" customFormat="1" ht="16">
      <c r="B844" s="335"/>
      <c r="C844" s="319"/>
      <c r="D844" s="320"/>
      <c r="E844" s="321"/>
      <c r="F844" s="297">
        <v>3</v>
      </c>
      <c r="G844" s="322" t="s">
        <v>2270</v>
      </c>
    </row>
    <row r="845" spans="2:7" s="289" customFormat="1" ht="16">
      <c r="B845" s="335"/>
      <c r="C845" s="319"/>
      <c r="D845" s="320"/>
      <c r="E845" s="321"/>
      <c r="F845" s="297">
        <v>4</v>
      </c>
      <c r="G845" s="322" t="s">
        <v>2271</v>
      </c>
    </row>
    <row r="846" spans="2:7" s="289" customFormat="1" ht="16">
      <c r="B846" s="335"/>
      <c r="C846" s="319"/>
      <c r="D846" s="320"/>
      <c r="E846" s="321"/>
      <c r="F846" s="297">
        <v>5</v>
      </c>
      <c r="G846" s="322" t="s">
        <v>2272</v>
      </c>
    </row>
    <row r="847" spans="2:7" s="289" customFormat="1" ht="16">
      <c r="B847" s="335"/>
      <c r="C847" s="319"/>
      <c r="D847" s="320"/>
      <c r="E847" s="321"/>
      <c r="F847" s="297">
        <v>6</v>
      </c>
      <c r="G847" s="322" t="s">
        <v>2273</v>
      </c>
    </row>
    <row r="848" spans="2:7" s="289" customFormat="1" ht="16">
      <c r="B848" s="335"/>
      <c r="C848" s="307"/>
      <c r="D848" s="308"/>
      <c r="E848" s="309"/>
      <c r="F848" s="297">
        <v>7</v>
      </c>
      <c r="G848" s="322" t="s">
        <v>357</v>
      </c>
    </row>
    <row r="849" spans="2:7" s="289" customFormat="1" ht="16">
      <c r="B849" s="335"/>
      <c r="C849" s="304" t="s">
        <v>787</v>
      </c>
      <c r="D849" s="305" t="s">
        <v>787</v>
      </c>
      <c r="E849" s="306" t="s">
        <v>2274</v>
      </c>
      <c r="F849" s="297">
        <v>1</v>
      </c>
      <c r="G849" s="322" t="s">
        <v>40</v>
      </c>
    </row>
    <row r="850" spans="2:7" s="289" customFormat="1" ht="16">
      <c r="B850" s="335"/>
      <c r="C850" s="307"/>
      <c r="D850" s="308"/>
      <c r="E850" s="309"/>
      <c r="F850" s="297">
        <v>2</v>
      </c>
      <c r="G850" s="322" t="s">
        <v>41</v>
      </c>
    </row>
    <row r="851" spans="2:7" s="289" customFormat="1" ht="16">
      <c r="B851" s="335"/>
      <c r="C851" s="304" t="s">
        <v>789</v>
      </c>
      <c r="D851" s="305" t="s">
        <v>789</v>
      </c>
      <c r="E851" s="306" t="s">
        <v>2275</v>
      </c>
      <c r="F851" s="297">
        <v>1</v>
      </c>
      <c r="G851" s="322" t="s">
        <v>2276</v>
      </c>
    </row>
    <row r="852" spans="2:7" s="289" customFormat="1" ht="16">
      <c r="B852" s="335"/>
      <c r="C852" s="319"/>
      <c r="D852" s="320"/>
      <c r="E852" s="321"/>
      <c r="F852" s="297">
        <v>2</v>
      </c>
      <c r="G852" s="322" t="s">
        <v>2277</v>
      </c>
    </row>
    <row r="853" spans="2:7" s="289" customFormat="1" ht="16">
      <c r="B853" s="335"/>
      <c r="C853" s="319"/>
      <c r="D853" s="320"/>
      <c r="E853" s="321"/>
      <c r="F853" s="297">
        <v>3</v>
      </c>
      <c r="G853" s="322" t="s">
        <v>2278</v>
      </c>
    </row>
    <row r="854" spans="2:7" s="289" customFormat="1" ht="16">
      <c r="B854" s="335"/>
      <c r="C854" s="319"/>
      <c r="D854" s="320"/>
      <c r="E854" s="321"/>
      <c r="F854" s="297">
        <v>4</v>
      </c>
      <c r="G854" s="322" t="s">
        <v>2279</v>
      </c>
    </row>
    <row r="855" spans="2:7" s="289" customFormat="1" ht="16">
      <c r="B855" s="335"/>
      <c r="C855" s="319"/>
      <c r="D855" s="320"/>
      <c r="E855" s="321"/>
      <c r="F855" s="297">
        <v>7</v>
      </c>
      <c r="G855" s="322" t="s">
        <v>2280</v>
      </c>
    </row>
    <row r="856" spans="2:7" s="289" customFormat="1" ht="16">
      <c r="B856" s="335"/>
      <c r="C856" s="319"/>
      <c r="D856" s="320"/>
      <c r="E856" s="321"/>
      <c r="F856" s="297">
        <v>8</v>
      </c>
      <c r="G856" s="322" t="s">
        <v>2281</v>
      </c>
    </row>
    <row r="857" spans="2:7" s="289" customFormat="1" ht="16">
      <c r="B857" s="335"/>
      <c r="C857" s="319"/>
      <c r="D857" s="320"/>
      <c r="E857" s="321"/>
      <c r="F857" s="297">
        <v>9</v>
      </c>
      <c r="G857" s="322" t="s">
        <v>2282</v>
      </c>
    </row>
    <row r="858" spans="2:7" s="289" customFormat="1" ht="16">
      <c r="B858" s="335"/>
      <c r="C858" s="307"/>
      <c r="D858" s="308"/>
      <c r="E858" s="309"/>
      <c r="F858" s="297">
        <v>10</v>
      </c>
      <c r="G858" s="322" t="s">
        <v>2283</v>
      </c>
    </row>
    <row r="859" spans="2:7" s="289" customFormat="1" ht="29" customHeight="1">
      <c r="B859" s="335"/>
      <c r="C859" s="304" t="s">
        <v>1338</v>
      </c>
      <c r="D859" s="305" t="s">
        <v>1338</v>
      </c>
      <c r="E859" s="306" t="s">
        <v>2284</v>
      </c>
      <c r="F859" s="297">
        <v>1</v>
      </c>
      <c r="G859" s="322" t="s">
        <v>40</v>
      </c>
    </row>
    <row r="860" spans="2:7" s="289" customFormat="1" ht="16">
      <c r="B860" s="335"/>
      <c r="C860" s="307"/>
      <c r="D860" s="308"/>
      <c r="E860" s="309"/>
      <c r="F860" s="297">
        <v>2</v>
      </c>
      <c r="G860" s="322" t="s">
        <v>41</v>
      </c>
    </row>
    <row r="861" spans="2:7" s="289" customFormat="1" ht="32">
      <c r="B861" s="335"/>
      <c r="C861" s="296" t="s">
        <v>2285</v>
      </c>
      <c r="D861" s="297" t="s">
        <v>1338</v>
      </c>
      <c r="E861" s="303" t="s">
        <v>2286</v>
      </c>
      <c r="F861" s="297" t="s">
        <v>2287</v>
      </c>
      <c r="G861" s="322" t="s">
        <v>12</v>
      </c>
    </row>
    <row r="862" spans="2:7" s="289" customFormat="1" ht="29" customHeight="1">
      <c r="B862" s="335"/>
      <c r="C862" s="304" t="s">
        <v>2288</v>
      </c>
      <c r="D862" s="305" t="s">
        <v>285</v>
      </c>
      <c r="E862" s="306" t="s">
        <v>2289</v>
      </c>
      <c r="F862" s="297">
        <v>1</v>
      </c>
      <c r="G862" s="299" t="s">
        <v>2290</v>
      </c>
    </row>
    <row r="863" spans="2:7" s="289" customFormat="1">
      <c r="B863" s="335"/>
      <c r="C863" s="319"/>
      <c r="D863" s="320"/>
      <c r="E863" s="321"/>
      <c r="F863" s="297">
        <v>2</v>
      </c>
      <c r="G863" s="299" t="s">
        <v>2291</v>
      </c>
    </row>
    <row r="864" spans="2:7" s="289" customFormat="1">
      <c r="B864" s="335"/>
      <c r="C864" s="307"/>
      <c r="D864" s="308"/>
      <c r="E864" s="309"/>
      <c r="F864" s="297">
        <v>3</v>
      </c>
      <c r="G864" s="299" t="s">
        <v>41</v>
      </c>
    </row>
    <row r="865" spans="2:7" s="289" customFormat="1" ht="16">
      <c r="B865" s="335"/>
      <c r="C865" s="296" t="s">
        <v>2292</v>
      </c>
      <c r="D865" s="297" t="s">
        <v>290</v>
      </c>
      <c r="E865" s="303" t="s">
        <v>2293</v>
      </c>
      <c r="F865" s="297" t="s">
        <v>52</v>
      </c>
      <c r="G865" s="299" t="s">
        <v>12</v>
      </c>
    </row>
    <row r="866" spans="2:7" s="289" customFormat="1" ht="16">
      <c r="B866" s="335"/>
      <c r="C866" s="296" t="s">
        <v>2294</v>
      </c>
      <c r="D866" s="297" t="s">
        <v>290</v>
      </c>
      <c r="E866" s="303" t="s">
        <v>2293</v>
      </c>
      <c r="F866" s="297" t="s">
        <v>12</v>
      </c>
      <c r="G866" s="299" t="s">
        <v>12</v>
      </c>
    </row>
    <row r="867" spans="2:7" s="289" customFormat="1">
      <c r="B867" s="335"/>
      <c r="C867" s="304" t="s">
        <v>2295</v>
      </c>
      <c r="D867" s="305" t="s">
        <v>2296</v>
      </c>
      <c r="E867" s="306" t="s">
        <v>2297</v>
      </c>
      <c r="F867" s="297">
        <v>1</v>
      </c>
      <c r="G867" s="299" t="s">
        <v>40</v>
      </c>
    </row>
    <row r="868" spans="2:7" s="289" customFormat="1">
      <c r="B868" s="335"/>
      <c r="C868" s="307"/>
      <c r="D868" s="308"/>
      <c r="E868" s="307"/>
      <c r="F868" s="297">
        <v>2</v>
      </c>
      <c r="G868" s="299" t="s">
        <v>41</v>
      </c>
    </row>
    <row r="869" spans="2:7" s="289" customFormat="1" ht="29" customHeight="1">
      <c r="B869" s="335"/>
      <c r="C869" s="304" t="s">
        <v>2298</v>
      </c>
      <c r="D869" s="305" t="s">
        <v>2296</v>
      </c>
      <c r="E869" s="306" t="s">
        <v>2299</v>
      </c>
      <c r="F869" s="297">
        <v>1</v>
      </c>
      <c r="G869" s="299" t="s">
        <v>40</v>
      </c>
    </row>
    <row r="870" spans="2:7" s="289" customFormat="1">
      <c r="B870" s="335"/>
      <c r="C870" s="307"/>
      <c r="D870" s="308"/>
      <c r="E870" s="309"/>
      <c r="F870" s="297">
        <v>2</v>
      </c>
      <c r="G870" s="299" t="s">
        <v>41</v>
      </c>
    </row>
    <row r="871" spans="2:7" s="289" customFormat="1" ht="29" customHeight="1">
      <c r="B871" s="335"/>
      <c r="C871" s="304" t="s">
        <v>2300</v>
      </c>
      <c r="D871" s="305" t="s">
        <v>323</v>
      </c>
      <c r="E871" s="306" t="s">
        <v>2301</v>
      </c>
      <c r="F871" s="297">
        <v>1</v>
      </c>
      <c r="G871" s="299" t="s">
        <v>40</v>
      </c>
    </row>
    <row r="872" spans="2:7" s="289" customFormat="1">
      <c r="B872" s="335"/>
      <c r="C872" s="307"/>
      <c r="D872" s="308"/>
      <c r="E872" s="309"/>
      <c r="F872" s="297">
        <v>2</v>
      </c>
      <c r="G872" s="299" t="s">
        <v>41</v>
      </c>
    </row>
    <row r="873" spans="2:7" s="289" customFormat="1" ht="29" customHeight="1">
      <c r="B873" s="335"/>
      <c r="C873" s="304" t="s">
        <v>2302</v>
      </c>
      <c r="D873" s="305" t="s">
        <v>326</v>
      </c>
      <c r="E873" s="306" t="s">
        <v>2303</v>
      </c>
      <c r="F873" s="297">
        <v>1</v>
      </c>
      <c r="G873" s="299" t="s">
        <v>2304</v>
      </c>
    </row>
    <row r="874" spans="2:7" s="289" customFormat="1">
      <c r="B874" s="335"/>
      <c r="C874" s="319"/>
      <c r="D874" s="320"/>
      <c r="E874" s="321"/>
      <c r="F874" s="297">
        <v>2</v>
      </c>
      <c r="G874" s="299" t="s">
        <v>2305</v>
      </c>
    </row>
    <row r="875" spans="2:7" s="289" customFormat="1">
      <c r="B875" s="335"/>
      <c r="C875" s="319"/>
      <c r="D875" s="320"/>
      <c r="E875" s="321"/>
      <c r="F875" s="297">
        <v>3</v>
      </c>
      <c r="G875" s="299" t="s">
        <v>2034</v>
      </c>
    </row>
    <row r="876" spans="2:7" s="289" customFormat="1">
      <c r="B876" s="335"/>
      <c r="C876" s="319"/>
      <c r="D876" s="320"/>
      <c r="E876" s="321"/>
      <c r="F876" s="297">
        <v>4</v>
      </c>
      <c r="G876" s="299" t="s">
        <v>2306</v>
      </c>
    </row>
    <row r="877" spans="2:7" s="289" customFormat="1">
      <c r="B877" s="335"/>
      <c r="C877" s="319"/>
      <c r="D877" s="320"/>
      <c r="E877" s="321"/>
      <c r="F877" s="297">
        <v>5</v>
      </c>
      <c r="G877" s="299" t="s">
        <v>1640</v>
      </c>
    </row>
    <row r="878" spans="2:7" s="289" customFormat="1">
      <c r="B878" s="335"/>
      <c r="C878" s="319"/>
      <c r="D878" s="320"/>
      <c r="E878" s="321"/>
      <c r="F878" s="297">
        <v>6</v>
      </c>
      <c r="G878" s="299" t="s">
        <v>2307</v>
      </c>
    </row>
    <row r="879" spans="2:7" s="289" customFormat="1">
      <c r="B879" s="335"/>
      <c r="C879" s="319"/>
      <c r="D879" s="320"/>
      <c r="E879" s="321"/>
      <c r="F879" s="297">
        <v>7</v>
      </c>
      <c r="G879" s="299" t="s">
        <v>2308</v>
      </c>
    </row>
    <row r="880" spans="2:7" s="289" customFormat="1" ht="32">
      <c r="B880" s="335"/>
      <c r="C880" s="319"/>
      <c r="D880" s="320"/>
      <c r="E880" s="321"/>
      <c r="F880" s="297">
        <v>8</v>
      </c>
      <c r="G880" s="322" t="s">
        <v>2309</v>
      </c>
    </row>
    <row r="881" spans="1:7" s="289" customFormat="1" ht="32">
      <c r="B881" s="335"/>
      <c r="C881" s="319"/>
      <c r="D881" s="320"/>
      <c r="E881" s="321"/>
      <c r="F881" s="297">
        <v>9</v>
      </c>
      <c r="G881" s="322" t="s">
        <v>2310</v>
      </c>
    </row>
    <row r="882" spans="1:7" s="289" customFormat="1" ht="16">
      <c r="B882" s="335"/>
      <c r="C882" s="319"/>
      <c r="D882" s="320"/>
      <c r="E882" s="321"/>
      <c r="F882" s="297">
        <v>10</v>
      </c>
      <c r="G882" s="322" t="s">
        <v>2311</v>
      </c>
    </row>
    <row r="883" spans="1:7" s="289" customFormat="1" ht="16">
      <c r="B883" s="335"/>
      <c r="C883" s="319"/>
      <c r="D883" s="320"/>
      <c r="E883" s="321"/>
      <c r="F883" s="297">
        <v>11</v>
      </c>
      <c r="G883" s="322" t="s">
        <v>2312</v>
      </c>
    </row>
    <row r="884" spans="1:7" s="289" customFormat="1" ht="32">
      <c r="B884" s="335"/>
      <c r="C884" s="319"/>
      <c r="D884" s="320"/>
      <c r="E884" s="321"/>
      <c r="F884" s="297">
        <v>12</v>
      </c>
      <c r="G884" s="322" t="s">
        <v>2313</v>
      </c>
    </row>
    <row r="885" spans="1:7" s="289" customFormat="1" ht="16">
      <c r="B885" s="335"/>
      <c r="C885" s="307"/>
      <c r="D885" s="308"/>
      <c r="E885" s="309"/>
      <c r="F885" s="297">
        <v>99</v>
      </c>
      <c r="G885" s="322" t="s">
        <v>51</v>
      </c>
    </row>
    <row r="886" spans="1:7" s="289" customFormat="1" ht="29" customHeight="1">
      <c r="B886" s="335"/>
      <c r="C886" s="304" t="s">
        <v>2314</v>
      </c>
      <c r="D886" s="305" t="s">
        <v>341</v>
      </c>
      <c r="E886" s="306" t="s">
        <v>2315</v>
      </c>
      <c r="F886" s="297">
        <v>1</v>
      </c>
      <c r="G886" s="322" t="s">
        <v>2316</v>
      </c>
    </row>
    <row r="887" spans="1:7" s="289" customFormat="1" ht="16">
      <c r="B887" s="335"/>
      <c r="C887" s="307"/>
      <c r="D887" s="308"/>
      <c r="E887" s="309"/>
      <c r="F887" s="297">
        <v>2</v>
      </c>
      <c r="G887" s="322" t="s">
        <v>2317</v>
      </c>
    </row>
    <row r="888" spans="1:7" s="289" customFormat="1" ht="16">
      <c r="B888" s="335"/>
      <c r="C888" s="304" t="s">
        <v>2318</v>
      </c>
      <c r="D888" s="305" t="s">
        <v>346</v>
      </c>
      <c r="E888" s="306" t="s">
        <v>2319</v>
      </c>
      <c r="F888" s="297">
        <v>1</v>
      </c>
      <c r="G888" s="322" t="s">
        <v>40</v>
      </c>
    </row>
    <row r="889" spans="1:7" s="289" customFormat="1" ht="16">
      <c r="B889" s="335"/>
      <c r="C889" s="307"/>
      <c r="D889" s="308"/>
      <c r="E889" s="307"/>
      <c r="F889" s="297">
        <v>2</v>
      </c>
      <c r="G889" s="322" t="s">
        <v>41</v>
      </c>
    </row>
    <row r="890" spans="1:7" s="289" customFormat="1" ht="16">
      <c r="A890" s="289" t="s">
        <v>2545</v>
      </c>
      <c r="B890" s="335"/>
      <c r="C890" s="304" t="s">
        <v>2320</v>
      </c>
      <c r="D890" s="305" t="s">
        <v>349</v>
      </c>
      <c r="E890" s="306" t="s">
        <v>2321</v>
      </c>
      <c r="F890" s="297">
        <v>1</v>
      </c>
      <c r="G890" s="322" t="s">
        <v>351</v>
      </c>
    </row>
    <row r="891" spans="1:7" s="289" customFormat="1" ht="16">
      <c r="B891" s="335"/>
      <c r="C891" s="319"/>
      <c r="D891" s="320"/>
      <c r="E891" s="319"/>
      <c r="F891" s="297">
        <v>2</v>
      </c>
      <c r="G891" s="322" t="s">
        <v>2269</v>
      </c>
    </row>
    <row r="892" spans="1:7" s="289" customFormat="1" ht="16">
      <c r="B892" s="335"/>
      <c r="C892" s="319"/>
      <c r="D892" s="320"/>
      <c r="E892" s="319"/>
      <c r="F892" s="297">
        <v>3</v>
      </c>
      <c r="G892" s="322" t="s">
        <v>2270</v>
      </c>
    </row>
    <row r="893" spans="1:7" s="289" customFormat="1" ht="16">
      <c r="B893" s="335"/>
      <c r="C893" s="319"/>
      <c r="D893" s="320"/>
      <c r="E893" s="319"/>
      <c r="F893" s="297">
        <v>4</v>
      </c>
      <c r="G893" s="322" t="s">
        <v>2271</v>
      </c>
    </row>
    <row r="894" spans="1:7" s="289" customFormat="1" ht="16">
      <c r="B894" s="335"/>
      <c r="C894" s="319"/>
      <c r="D894" s="320"/>
      <c r="E894" s="319"/>
      <c r="F894" s="297">
        <v>5</v>
      </c>
      <c r="G894" s="322" t="s">
        <v>2272</v>
      </c>
    </row>
    <row r="895" spans="1:7" s="289" customFormat="1" ht="16">
      <c r="B895" s="335"/>
      <c r="C895" s="319"/>
      <c r="D895" s="320"/>
      <c r="E895" s="319"/>
      <c r="F895" s="297">
        <v>6</v>
      </c>
      <c r="G895" s="322" t="s">
        <v>2273</v>
      </c>
    </row>
    <row r="896" spans="1:7" s="289" customFormat="1" ht="16">
      <c r="B896" s="335"/>
      <c r="C896" s="307"/>
      <c r="D896" s="308"/>
      <c r="E896" s="307"/>
      <c r="F896" s="297">
        <v>7</v>
      </c>
      <c r="G896" s="322" t="s">
        <v>357</v>
      </c>
    </row>
    <row r="897" spans="2:7" s="289" customFormat="1">
      <c r="B897" s="335"/>
      <c r="C897" s="304" t="s">
        <v>2322</v>
      </c>
      <c r="D897" s="305" t="s">
        <v>359</v>
      </c>
      <c r="E897" s="306" t="s">
        <v>2323</v>
      </c>
      <c r="F897" s="297">
        <v>1</v>
      </c>
      <c r="G897" s="299" t="s">
        <v>40</v>
      </c>
    </row>
    <row r="898" spans="2:7" s="289" customFormat="1">
      <c r="B898" s="335"/>
      <c r="C898" s="307"/>
      <c r="D898" s="308"/>
      <c r="E898" s="309"/>
      <c r="F898" s="297">
        <v>2</v>
      </c>
      <c r="G898" s="299" t="s">
        <v>41</v>
      </c>
    </row>
    <row r="899" spans="2:7" s="289" customFormat="1" ht="29" customHeight="1">
      <c r="B899" s="335"/>
      <c r="C899" s="304" t="s">
        <v>362</v>
      </c>
      <c r="D899" s="305" t="s">
        <v>362</v>
      </c>
      <c r="E899" s="306" t="s">
        <v>2324</v>
      </c>
      <c r="F899" s="297">
        <v>1</v>
      </c>
      <c r="G899" s="299" t="s">
        <v>2325</v>
      </c>
    </row>
    <row r="900" spans="2:7" s="289" customFormat="1">
      <c r="B900" s="335"/>
      <c r="C900" s="319"/>
      <c r="D900" s="320"/>
      <c r="E900" s="321"/>
      <c r="F900" s="297">
        <v>2</v>
      </c>
      <c r="G900" s="299" t="s">
        <v>2326</v>
      </c>
    </row>
    <row r="901" spans="2:7" s="289" customFormat="1">
      <c r="B901" s="335"/>
      <c r="C901" s="319"/>
      <c r="D901" s="320"/>
      <c r="E901" s="321"/>
      <c r="F901" s="297">
        <v>3</v>
      </c>
      <c r="G901" s="299" t="s">
        <v>1640</v>
      </c>
    </row>
    <row r="902" spans="2:7" s="289" customFormat="1">
      <c r="B902" s="335"/>
      <c r="C902" s="319"/>
      <c r="D902" s="320"/>
      <c r="E902" s="321"/>
      <c r="F902" s="297">
        <v>4</v>
      </c>
      <c r="G902" s="299" t="s">
        <v>2307</v>
      </c>
    </row>
    <row r="903" spans="2:7" s="289" customFormat="1">
      <c r="B903" s="335"/>
      <c r="C903" s="319"/>
      <c r="D903" s="320"/>
      <c r="E903" s="321"/>
      <c r="F903" s="297">
        <v>5</v>
      </c>
      <c r="G903" s="299" t="s">
        <v>367</v>
      </c>
    </row>
    <row r="904" spans="2:7" s="289" customFormat="1">
      <c r="B904" s="335"/>
      <c r="C904" s="319"/>
      <c r="D904" s="320"/>
      <c r="E904" s="321"/>
      <c r="F904" s="297">
        <v>6</v>
      </c>
      <c r="G904" s="299" t="s">
        <v>2327</v>
      </c>
    </row>
    <row r="905" spans="2:7" s="289" customFormat="1">
      <c r="B905" s="335"/>
      <c r="C905" s="319"/>
      <c r="D905" s="320"/>
      <c r="E905" s="321"/>
      <c r="F905" s="297">
        <v>7</v>
      </c>
      <c r="G905" s="299" t="s">
        <v>369</v>
      </c>
    </row>
    <row r="906" spans="2:7" s="289" customFormat="1">
      <c r="B906" s="335"/>
      <c r="C906" s="319"/>
      <c r="D906" s="320"/>
      <c r="E906" s="321"/>
      <c r="F906" s="297">
        <v>8</v>
      </c>
      <c r="G906" s="299" t="s">
        <v>2328</v>
      </c>
    </row>
    <row r="907" spans="2:7" s="289" customFormat="1">
      <c r="B907" s="335"/>
      <c r="C907" s="307"/>
      <c r="D907" s="308"/>
      <c r="E907" s="309"/>
      <c r="F907" s="297">
        <v>99</v>
      </c>
      <c r="G907" s="299" t="s">
        <v>51</v>
      </c>
    </row>
    <row r="908" spans="2:7" s="289" customFormat="1" ht="29" customHeight="1">
      <c r="B908" s="335"/>
      <c r="C908" s="304" t="s">
        <v>372</v>
      </c>
      <c r="D908" s="305" t="s">
        <v>372</v>
      </c>
      <c r="E908" s="306" t="s">
        <v>2329</v>
      </c>
      <c r="F908" s="297">
        <v>1</v>
      </c>
      <c r="G908" s="299" t="s">
        <v>2325</v>
      </c>
    </row>
    <row r="909" spans="2:7" s="289" customFormat="1">
      <c r="B909" s="335"/>
      <c r="C909" s="319"/>
      <c r="D909" s="320"/>
      <c r="E909" s="321"/>
      <c r="F909" s="297">
        <v>2</v>
      </c>
      <c r="G909" s="299" t="s">
        <v>2326</v>
      </c>
    </row>
    <row r="910" spans="2:7" s="289" customFormat="1">
      <c r="B910" s="335"/>
      <c r="C910" s="319"/>
      <c r="D910" s="320"/>
      <c r="E910" s="321"/>
      <c r="F910" s="297">
        <v>3</v>
      </c>
      <c r="G910" s="299" t="s">
        <v>1640</v>
      </c>
    </row>
    <row r="911" spans="2:7" s="289" customFormat="1">
      <c r="B911" s="335"/>
      <c r="C911" s="319"/>
      <c r="D911" s="320"/>
      <c r="E911" s="321"/>
      <c r="F911" s="297">
        <v>4</v>
      </c>
      <c r="G911" s="299" t="s">
        <v>2307</v>
      </c>
    </row>
    <row r="912" spans="2:7" s="289" customFormat="1">
      <c r="B912" s="335"/>
      <c r="C912" s="319"/>
      <c r="D912" s="320"/>
      <c r="E912" s="321"/>
      <c r="F912" s="297">
        <v>5</v>
      </c>
      <c r="G912" s="299" t="s">
        <v>367</v>
      </c>
    </row>
    <row r="913" spans="2:7" s="289" customFormat="1">
      <c r="B913" s="335"/>
      <c r="C913" s="319"/>
      <c r="D913" s="320"/>
      <c r="E913" s="321"/>
      <c r="F913" s="297">
        <v>6</v>
      </c>
      <c r="G913" s="299" t="s">
        <v>2327</v>
      </c>
    </row>
    <row r="914" spans="2:7" s="289" customFormat="1">
      <c r="B914" s="335"/>
      <c r="C914" s="319"/>
      <c r="D914" s="320"/>
      <c r="E914" s="321"/>
      <c r="F914" s="297">
        <v>7</v>
      </c>
      <c r="G914" s="299" t="s">
        <v>369</v>
      </c>
    </row>
    <row r="915" spans="2:7" s="289" customFormat="1">
      <c r="B915" s="335"/>
      <c r="C915" s="319"/>
      <c r="D915" s="320"/>
      <c r="E915" s="321"/>
      <c r="F915" s="297">
        <v>8</v>
      </c>
      <c r="G915" s="299" t="s">
        <v>2328</v>
      </c>
    </row>
    <row r="916" spans="2:7" s="289" customFormat="1">
      <c r="B916" s="335"/>
      <c r="C916" s="307"/>
      <c r="D916" s="308"/>
      <c r="E916" s="309"/>
      <c r="F916" s="297">
        <v>99</v>
      </c>
      <c r="G916" s="299" t="s">
        <v>51</v>
      </c>
    </row>
    <row r="917" spans="2:7" s="289" customFormat="1">
      <c r="B917" s="335"/>
      <c r="C917" s="304" t="s">
        <v>376</v>
      </c>
      <c r="D917" s="305" t="s">
        <v>376</v>
      </c>
      <c r="E917" s="306" t="s">
        <v>2330</v>
      </c>
      <c r="F917" s="297">
        <v>1</v>
      </c>
      <c r="G917" s="299" t="s">
        <v>40</v>
      </c>
    </row>
    <row r="918" spans="2:7" s="289" customFormat="1">
      <c r="B918" s="335"/>
      <c r="C918" s="307"/>
      <c r="D918" s="308"/>
      <c r="E918" s="309"/>
      <c r="F918" s="297">
        <v>2</v>
      </c>
      <c r="G918" s="299" t="s">
        <v>41</v>
      </c>
    </row>
    <row r="919" spans="2:7" s="289" customFormat="1" ht="29" customHeight="1">
      <c r="B919" s="335"/>
      <c r="C919" s="304" t="s">
        <v>379</v>
      </c>
      <c r="D919" s="305" t="s">
        <v>379</v>
      </c>
      <c r="E919" s="306" t="s">
        <v>2331</v>
      </c>
      <c r="F919" s="297">
        <v>1</v>
      </c>
      <c r="G919" s="299" t="s">
        <v>40</v>
      </c>
    </row>
    <row r="920" spans="2:7" s="289" customFormat="1">
      <c r="B920" s="335"/>
      <c r="C920" s="307"/>
      <c r="D920" s="308"/>
      <c r="E920" s="309"/>
      <c r="F920" s="297">
        <v>2</v>
      </c>
      <c r="G920" s="299" t="s">
        <v>41</v>
      </c>
    </row>
    <row r="921" spans="2:7" s="289" customFormat="1" ht="29" customHeight="1">
      <c r="B921" s="335"/>
      <c r="C921" s="304" t="s">
        <v>382</v>
      </c>
      <c r="D921" s="305" t="s">
        <v>382</v>
      </c>
      <c r="E921" s="306" t="s">
        <v>2332</v>
      </c>
      <c r="F921" s="297">
        <v>1</v>
      </c>
      <c r="G921" s="299" t="s">
        <v>2333</v>
      </c>
    </row>
    <row r="922" spans="2:7" s="289" customFormat="1">
      <c r="B922" s="335"/>
      <c r="C922" s="319"/>
      <c r="D922" s="320"/>
      <c r="E922" s="321"/>
      <c r="F922" s="297">
        <v>2</v>
      </c>
      <c r="G922" s="299" t="s">
        <v>385</v>
      </c>
    </row>
    <row r="923" spans="2:7" s="289" customFormat="1">
      <c r="B923" s="335"/>
      <c r="C923" s="319"/>
      <c r="D923" s="320"/>
      <c r="E923" s="321"/>
      <c r="F923" s="297">
        <v>3</v>
      </c>
      <c r="G923" s="299" t="s">
        <v>2334</v>
      </c>
    </row>
    <row r="924" spans="2:7" s="289" customFormat="1">
      <c r="B924" s="335"/>
      <c r="C924" s="319"/>
      <c r="D924" s="320"/>
      <c r="E924" s="321"/>
      <c r="F924" s="297">
        <v>4</v>
      </c>
      <c r="G924" s="299" t="s">
        <v>2335</v>
      </c>
    </row>
    <row r="925" spans="2:7" s="289" customFormat="1">
      <c r="B925" s="335"/>
      <c r="C925" s="319"/>
      <c r="D925" s="320"/>
      <c r="E925" s="321"/>
      <c r="F925" s="297">
        <v>5</v>
      </c>
      <c r="G925" s="299" t="s">
        <v>2336</v>
      </c>
    </row>
    <row r="926" spans="2:7" s="289" customFormat="1">
      <c r="B926" s="335"/>
      <c r="C926" s="319"/>
      <c r="D926" s="320"/>
      <c r="E926" s="321"/>
      <c r="F926" s="297">
        <v>6</v>
      </c>
      <c r="G926" s="299" t="s">
        <v>2337</v>
      </c>
    </row>
    <row r="927" spans="2:7" s="289" customFormat="1">
      <c r="B927" s="335"/>
      <c r="C927" s="319"/>
      <c r="D927" s="320"/>
      <c r="E927" s="321"/>
      <c r="F927" s="297">
        <v>7</v>
      </c>
      <c r="G927" s="299" t="s">
        <v>2338</v>
      </c>
    </row>
    <row r="928" spans="2:7" s="289" customFormat="1">
      <c r="B928" s="335"/>
      <c r="C928" s="319"/>
      <c r="D928" s="320"/>
      <c r="E928" s="321"/>
      <c r="F928" s="297">
        <v>8</v>
      </c>
      <c r="G928" s="299" t="s">
        <v>1640</v>
      </c>
    </row>
    <row r="929" spans="2:7" s="289" customFormat="1">
      <c r="B929" s="335"/>
      <c r="C929" s="319"/>
      <c r="D929" s="320"/>
      <c r="E929" s="321"/>
      <c r="F929" s="297">
        <v>9</v>
      </c>
      <c r="G929" s="299" t="s">
        <v>2339</v>
      </c>
    </row>
    <row r="930" spans="2:7" s="289" customFormat="1">
      <c r="B930" s="335"/>
      <c r="C930" s="319"/>
      <c r="D930" s="320"/>
      <c r="E930" s="321"/>
      <c r="F930" s="297">
        <v>10</v>
      </c>
      <c r="G930" s="299" t="s">
        <v>2340</v>
      </c>
    </row>
    <row r="931" spans="2:7" s="289" customFormat="1">
      <c r="B931" s="335"/>
      <c r="C931" s="307"/>
      <c r="D931" s="308"/>
      <c r="E931" s="309"/>
      <c r="F931" s="297">
        <v>99</v>
      </c>
      <c r="G931" s="299" t="s">
        <v>51</v>
      </c>
    </row>
    <row r="932" spans="2:7" s="289" customFormat="1" ht="16">
      <c r="B932" s="335"/>
      <c r="C932" s="296" t="s">
        <v>395</v>
      </c>
      <c r="D932" s="297" t="s">
        <v>395</v>
      </c>
      <c r="E932" s="303" t="s">
        <v>2341</v>
      </c>
      <c r="F932" s="297" t="s">
        <v>52</v>
      </c>
      <c r="G932" s="299" t="s">
        <v>12</v>
      </c>
    </row>
    <row r="933" spans="2:7" s="289" customFormat="1" ht="16">
      <c r="B933" s="335"/>
      <c r="C933" s="296" t="s">
        <v>2342</v>
      </c>
      <c r="D933" s="297" t="s">
        <v>395</v>
      </c>
      <c r="E933" s="303" t="s">
        <v>2341</v>
      </c>
      <c r="F933" s="297" t="s">
        <v>12</v>
      </c>
      <c r="G933" s="299" t="s">
        <v>12</v>
      </c>
    </row>
    <row r="934" spans="2:7" s="289" customFormat="1" ht="16">
      <c r="B934" s="335"/>
      <c r="C934" s="296" t="s">
        <v>2343</v>
      </c>
      <c r="D934" s="297" t="s">
        <v>395</v>
      </c>
      <c r="E934" s="303" t="s">
        <v>2341</v>
      </c>
      <c r="F934" s="297" t="s">
        <v>12</v>
      </c>
      <c r="G934" s="299" t="s">
        <v>12</v>
      </c>
    </row>
    <row r="935" spans="2:7" s="289" customFormat="1" ht="16">
      <c r="B935" s="335"/>
      <c r="C935" s="296" t="s">
        <v>2344</v>
      </c>
      <c r="D935" s="297" t="s">
        <v>395</v>
      </c>
      <c r="E935" s="303" t="s">
        <v>2345</v>
      </c>
      <c r="F935" s="297" t="s">
        <v>2346</v>
      </c>
      <c r="G935" s="299" t="s">
        <v>12</v>
      </c>
    </row>
    <row r="936" spans="2:7" s="289" customFormat="1" ht="16">
      <c r="B936" s="335"/>
      <c r="C936" s="296" t="s">
        <v>2347</v>
      </c>
      <c r="D936" s="297" t="s">
        <v>395</v>
      </c>
      <c r="E936" s="303" t="s">
        <v>2348</v>
      </c>
      <c r="F936" s="297" t="s">
        <v>52</v>
      </c>
      <c r="G936" s="299" t="s">
        <v>12</v>
      </c>
    </row>
    <row r="937" spans="2:7" s="289" customFormat="1" ht="16">
      <c r="B937" s="335"/>
      <c r="C937" s="296" t="s">
        <v>2349</v>
      </c>
      <c r="D937" s="297" t="s">
        <v>395</v>
      </c>
      <c r="E937" s="303" t="s">
        <v>2348</v>
      </c>
      <c r="F937" s="297" t="s">
        <v>12</v>
      </c>
      <c r="G937" s="299" t="s">
        <v>12</v>
      </c>
    </row>
    <row r="938" spans="2:7" ht="16">
      <c r="C938" s="296" t="s">
        <v>2350</v>
      </c>
      <c r="D938" s="300" t="s">
        <v>395</v>
      </c>
      <c r="E938" s="303" t="s">
        <v>2348</v>
      </c>
      <c r="F938" s="297" t="s">
        <v>12</v>
      </c>
      <c r="G938" s="299" t="s">
        <v>12</v>
      </c>
    </row>
    <row r="939" spans="2:7">
      <c r="C939" s="304" t="s">
        <v>398</v>
      </c>
      <c r="D939" s="323" t="s">
        <v>398</v>
      </c>
      <c r="E939" s="324" t="s">
        <v>2351</v>
      </c>
      <c r="F939" s="300">
        <v>1</v>
      </c>
      <c r="G939" s="302" t="s">
        <v>2352</v>
      </c>
    </row>
    <row r="940" spans="2:7">
      <c r="C940" s="319"/>
      <c r="D940" s="320"/>
      <c r="E940" s="319"/>
      <c r="F940" s="300">
        <v>2</v>
      </c>
      <c r="G940" s="302" t="s">
        <v>2353</v>
      </c>
    </row>
    <row r="941" spans="2:7">
      <c r="C941" s="319"/>
      <c r="D941" s="320"/>
      <c r="E941" s="319"/>
      <c r="F941" s="300">
        <v>3</v>
      </c>
      <c r="G941" s="302" t="s">
        <v>1557</v>
      </c>
    </row>
    <row r="942" spans="2:7">
      <c r="C942" s="319"/>
      <c r="D942" s="320"/>
      <c r="E942" s="319"/>
      <c r="F942" s="300">
        <v>4</v>
      </c>
      <c r="G942" s="302" t="s">
        <v>1558</v>
      </c>
    </row>
    <row r="943" spans="2:7">
      <c r="C943" s="319"/>
      <c r="D943" s="320"/>
      <c r="E943" s="319"/>
      <c r="F943" s="300">
        <v>5</v>
      </c>
      <c r="G943" s="302" t="s">
        <v>2354</v>
      </c>
    </row>
    <row r="944" spans="2:7">
      <c r="C944" s="307"/>
      <c r="D944" s="308"/>
      <c r="E944" s="307"/>
      <c r="F944" s="300">
        <v>99</v>
      </c>
      <c r="G944" s="302" t="s">
        <v>51</v>
      </c>
    </row>
    <row r="945" spans="1:7">
      <c r="C945" s="310" t="s">
        <v>402</v>
      </c>
      <c r="D945" s="325" t="s">
        <v>402</v>
      </c>
      <c r="E945" s="326" t="s">
        <v>2274</v>
      </c>
      <c r="F945" s="300">
        <v>1</v>
      </c>
      <c r="G945" s="302" t="s">
        <v>40</v>
      </c>
    </row>
    <row r="946" spans="1:7">
      <c r="C946" s="316"/>
      <c r="D946" s="317"/>
      <c r="E946" s="316"/>
      <c r="F946" s="300">
        <v>2</v>
      </c>
      <c r="G946" s="302" t="s">
        <v>41</v>
      </c>
    </row>
    <row r="947" spans="1:7">
      <c r="C947" s="310" t="s">
        <v>405</v>
      </c>
      <c r="D947" s="325" t="s">
        <v>405</v>
      </c>
      <c r="E947" s="326" t="s">
        <v>2275</v>
      </c>
      <c r="F947" s="300">
        <v>1</v>
      </c>
      <c r="G947" s="302" t="s">
        <v>2276</v>
      </c>
    </row>
    <row r="948" spans="1:7">
      <c r="C948" s="313"/>
      <c r="D948" s="314"/>
      <c r="E948" s="313"/>
      <c r="F948" s="300">
        <v>2</v>
      </c>
      <c r="G948" s="302" t="s">
        <v>2277</v>
      </c>
    </row>
    <row r="949" spans="1:7">
      <c r="C949" s="313"/>
      <c r="D949" s="314"/>
      <c r="E949" s="313"/>
      <c r="F949" s="300">
        <v>6</v>
      </c>
      <c r="G949" s="302" t="s">
        <v>2355</v>
      </c>
    </row>
    <row r="950" spans="1:7">
      <c r="C950" s="313"/>
      <c r="D950" s="314"/>
      <c r="E950" s="313"/>
      <c r="F950" s="300">
        <v>7</v>
      </c>
      <c r="G950" s="302" t="s">
        <v>2280</v>
      </c>
    </row>
    <row r="951" spans="1:7">
      <c r="C951" s="316"/>
      <c r="D951" s="317"/>
      <c r="E951" s="316"/>
      <c r="F951" s="300">
        <v>8</v>
      </c>
      <c r="G951" s="302" t="s">
        <v>2281</v>
      </c>
    </row>
    <row r="952" spans="1:7" ht="29" customHeight="1">
      <c r="A952" s="340" t="s">
        <v>2546</v>
      </c>
      <c r="B952" s="335" t="s">
        <v>1371</v>
      </c>
      <c r="C952" s="304" t="s">
        <v>1371</v>
      </c>
      <c r="D952" s="323" t="s">
        <v>1371</v>
      </c>
      <c r="E952" s="306" t="s">
        <v>2356</v>
      </c>
      <c r="F952" s="300">
        <v>1</v>
      </c>
      <c r="G952" s="302" t="s">
        <v>40</v>
      </c>
    </row>
    <row r="953" spans="1:7">
      <c r="C953" s="307"/>
      <c r="D953" s="308"/>
      <c r="E953" s="309"/>
      <c r="F953" s="300">
        <v>2</v>
      </c>
      <c r="G953" s="302" t="s">
        <v>41</v>
      </c>
    </row>
    <row r="954" spans="1:7" ht="32">
      <c r="C954" s="296" t="s">
        <v>2357</v>
      </c>
      <c r="D954" s="300" t="s">
        <v>1371</v>
      </c>
      <c r="E954" s="303" t="s">
        <v>2358</v>
      </c>
      <c r="F954" s="300" t="s">
        <v>2167</v>
      </c>
      <c r="G954" s="302" t="s">
        <v>12</v>
      </c>
    </row>
    <row r="955" spans="1:7" ht="29" customHeight="1">
      <c r="C955" s="304" t="s">
        <v>425</v>
      </c>
      <c r="D955" s="323" t="s">
        <v>425</v>
      </c>
      <c r="E955" s="324" t="s">
        <v>2359</v>
      </c>
      <c r="F955" s="300">
        <v>1</v>
      </c>
      <c r="G955" s="302" t="s">
        <v>210</v>
      </c>
    </row>
    <row r="956" spans="1:7">
      <c r="C956" s="319"/>
      <c r="D956" s="320"/>
      <c r="E956" s="319"/>
      <c r="F956" s="300">
        <v>2</v>
      </c>
      <c r="G956" s="302" t="s">
        <v>2360</v>
      </c>
    </row>
    <row r="957" spans="1:7">
      <c r="C957" s="319"/>
      <c r="D957" s="320"/>
      <c r="E957" s="319"/>
      <c r="F957" s="300">
        <v>3</v>
      </c>
      <c r="G957" s="302" t="s">
        <v>2265</v>
      </c>
    </row>
    <row r="958" spans="1:7">
      <c r="C958" s="319"/>
      <c r="D958" s="320"/>
      <c r="E958" s="319"/>
      <c r="F958" s="300">
        <v>4</v>
      </c>
      <c r="G958" s="302" t="s">
        <v>2361</v>
      </c>
    </row>
    <row r="959" spans="1:7">
      <c r="C959" s="319"/>
      <c r="D959" s="320"/>
      <c r="E959" s="319"/>
      <c r="F959" s="300">
        <v>5</v>
      </c>
      <c r="G959" s="302" t="s">
        <v>2267</v>
      </c>
    </row>
    <row r="960" spans="1:7">
      <c r="C960" s="307"/>
      <c r="D960" s="308"/>
      <c r="E960" s="307"/>
      <c r="F960" s="300">
        <v>99</v>
      </c>
      <c r="G960" s="302" t="s">
        <v>51</v>
      </c>
    </row>
    <row r="961" spans="1:7" ht="29" customHeight="1">
      <c r="C961" s="304" t="s">
        <v>433</v>
      </c>
      <c r="D961" s="323" t="s">
        <v>433</v>
      </c>
      <c r="E961" s="324" t="s">
        <v>2362</v>
      </c>
      <c r="F961" s="300">
        <v>1</v>
      </c>
      <c r="G961" s="302" t="s">
        <v>40</v>
      </c>
    </row>
    <row r="962" spans="1:7" ht="16">
      <c r="C962" s="307"/>
      <c r="D962" s="308"/>
      <c r="E962" s="307"/>
      <c r="F962" s="300">
        <v>2</v>
      </c>
      <c r="G962" s="327" t="s">
        <v>41</v>
      </c>
    </row>
    <row r="963" spans="1:7" ht="16">
      <c r="C963" s="304" t="s">
        <v>436</v>
      </c>
      <c r="D963" s="323" t="s">
        <v>436</v>
      </c>
      <c r="E963" s="324" t="s">
        <v>2363</v>
      </c>
      <c r="F963" s="300" t="s">
        <v>2364</v>
      </c>
      <c r="G963" s="327" t="s">
        <v>41</v>
      </c>
    </row>
    <row r="964" spans="1:7" ht="16">
      <c r="C964" s="319"/>
      <c r="D964" s="320"/>
      <c r="E964" s="319"/>
      <c r="F964" s="300" t="s">
        <v>2365</v>
      </c>
      <c r="G964" s="327" t="s">
        <v>2366</v>
      </c>
    </row>
    <row r="965" spans="1:7" ht="32">
      <c r="C965" s="319"/>
      <c r="D965" s="320"/>
      <c r="E965" s="319"/>
      <c r="F965" s="300" t="s">
        <v>2367</v>
      </c>
      <c r="G965" s="327" t="s">
        <v>2368</v>
      </c>
    </row>
    <row r="966" spans="1:7" ht="16">
      <c r="C966" s="319"/>
      <c r="D966" s="320"/>
      <c r="E966" s="319"/>
      <c r="F966" s="300" t="s">
        <v>2369</v>
      </c>
      <c r="G966" s="327" t="s">
        <v>2370</v>
      </c>
    </row>
    <row r="967" spans="1:7" ht="16">
      <c r="C967" s="307"/>
      <c r="D967" s="308"/>
      <c r="E967" s="307"/>
      <c r="F967" s="300" t="s">
        <v>2371</v>
      </c>
      <c r="G967" s="327" t="s">
        <v>2372</v>
      </c>
    </row>
    <row r="968" spans="1:7" ht="16">
      <c r="A968" s="648" t="s">
        <v>2547</v>
      </c>
      <c r="C968" s="304" t="s">
        <v>443</v>
      </c>
      <c r="D968" s="323" t="s">
        <v>443</v>
      </c>
      <c r="E968" s="324" t="s">
        <v>2373</v>
      </c>
      <c r="F968" s="300">
        <v>1</v>
      </c>
      <c r="G968" s="327" t="s">
        <v>2374</v>
      </c>
    </row>
    <row r="969" spans="1:7" ht="16">
      <c r="C969" s="319"/>
      <c r="D969" s="320"/>
      <c r="E969" s="319"/>
      <c r="F969" s="300">
        <v>2</v>
      </c>
      <c r="G969" s="327" t="s">
        <v>2375</v>
      </c>
    </row>
    <row r="970" spans="1:7" ht="16">
      <c r="C970" s="319"/>
      <c r="D970" s="320"/>
      <c r="E970" s="319"/>
      <c r="F970" s="300">
        <v>3</v>
      </c>
      <c r="G970" s="327" t="s">
        <v>447</v>
      </c>
    </row>
    <row r="971" spans="1:7" ht="16">
      <c r="C971" s="319"/>
      <c r="D971" s="320"/>
      <c r="E971" s="319"/>
      <c r="F971" s="300">
        <v>4</v>
      </c>
      <c r="G971" s="327" t="s">
        <v>2376</v>
      </c>
    </row>
    <row r="972" spans="1:7" ht="16">
      <c r="C972" s="319"/>
      <c r="D972" s="320"/>
      <c r="E972" s="319"/>
      <c r="F972" s="300">
        <v>5</v>
      </c>
      <c r="G972" s="327" t="s">
        <v>2377</v>
      </c>
    </row>
    <row r="973" spans="1:7" ht="16">
      <c r="C973" s="319"/>
      <c r="D973" s="320"/>
      <c r="E973" s="319"/>
      <c r="F973" s="300">
        <v>6</v>
      </c>
      <c r="G973" s="327" t="s">
        <v>2378</v>
      </c>
    </row>
    <row r="974" spans="1:7" ht="16">
      <c r="C974" s="319"/>
      <c r="D974" s="320"/>
      <c r="E974" s="319"/>
      <c r="F974" s="300">
        <v>7</v>
      </c>
      <c r="G974" s="327" t="s">
        <v>2379</v>
      </c>
    </row>
    <row r="975" spans="1:7" ht="16">
      <c r="C975" s="319"/>
      <c r="D975" s="320"/>
      <c r="E975" s="319"/>
      <c r="F975" s="300">
        <v>8</v>
      </c>
      <c r="G975" s="327" t="s">
        <v>452</v>
      </c>
    </row>
    <row r="976" spans="1:7" ht="16">
      <c r="C976" s="319"/>
      <c r="D976" s="320"/>
      <c r="E976" s="319"/>
      <c r="F976" s="300">
        <v>9</v>
      </c>
      <c r="G976" s="327" t="s">
        <v>2380</v>
      </c>
    </row>
    <row r="977" spans="1:7" ht="16">
      <c r="C977" s="307"/>
      <c r="D977" s="308"/>
      <c r="E977" s="307"/>
      <c r="F977" s="300">
        <v>99</v>
      </c>
      <c r="G977" s="327" t="s">
        <v>51</v>
      </c>
    </row>
    <row r="978" spans="1:7" ht="29" customHeight="1">
      <c r="C978" s="304" t="s">
        <v>456</v>
      </c>
      <c r="D978" s="323" t="s">
        <v>456</v>
      </c>
      <c r="E978" s="324" t="s">
        <v>2381</v>
      </c>
      <c r="F978" s="300">
        <v>1</v>
      </c>
      <c r="G978" s="327" t="s">
        <v>458</v>
      </c>
    </row>
    <row r="979" spans="1:7" ht="16">
      <c r="C979" s="319"/>
      <c r="D979" s="320"/>
      <c r="E979" s="319"/>
      <c r="F979" s="300">
        <v>2</v>
      </c>
      <c r="G979" s="327" t="s">
        <v>2382</v>
      </c>
    </row>
    <row r="980" spans="1:7" ht="16">
      <c r="C980" s="319"/>
      <c r="D980" s="320"/>
      <c r="E980" s="319"/>
      <c r="F980" s="300">
        <v>3</v>
      </c>
      <c r="G980" s="327" t="s">
        <v>460</v>
      </c>
    </row>
    <row r="981" spans="1:7" ht="16">
      <c r="C981" s="307"/>
      <c r="D981" s="308"/>
      <c r="E981" s="307"/>
      <c r="F981" s="300">
        <v>4</v>
      </c>
      <c r="G981" s="327" t="s">
        <v>2074</v>
      </c>
    </row>
    <row r="982" spans="1:7" ht="16">
      <c r="C982" s="296" t="s">
        <v>2383</v>
      </c>
      <c r="D982" s="300" t="s">
        <v>29</v>
      </c>
      <c r="E982" s="328" t="s">
        <v>2384</v>
      </c>
      <c r="F982" s="300" t="s">
        <v>2385</v>
      </c>
      <c r="G982" s="327" t="s">
        <v>12</v>
      </c>
    </row>
    <row r="983" spans="1:7" ht="16">
      <c r="C983" s="296" t="s">
        <v>2386</v>
      </c>
      <c r="D983" s="300" t="s">
        <v>29</v>
      </c>
      <c r="E983" s="328" t="s">
        <v>2387</v>
      </c>
      <c r="F983" s="300" t="s">
        <v>1446</v>
      </c>
      <c r="G983" s="327" t="s">
        <v>12</v>
      </c>
    </row>
    <row r="984" spans="1:7" ht="16">
      <c r="C984" s="296" t="s">
        <v>2388</v>
      </c>
      <c r="D984" s="300" t="s">
        <v>29</v>
      </c>
      <c r="E984" s="328" t="s">
        <v>2389</v>
      </c>
      <c r="F984" s="300" t="s">
        <v>1127</v>
      </c>
      <c r="G984" s="327" t="s">
        <v>12</v>
      </c>
    </row>
    <row r="985" spans="1:7">
      <c r="A985" s="340" t="s">
        <v>23</v>
      </c>
      <c r="B985" s="335" t="s">
        <v>2390</v>
      </c>
      <c r="C985" s="304" t="s">
        <v>2390</v>
      </c>
      <c r="D985" s="323" t="s">
        <v>36</v>
      </c>
      <c r="E985" s="324" t="s">
        <v>25</v>
      </c>
      <c r="F985" s="300">
        <v>1</v>
      </c>
      <c r="G985" s="302" t="s">
        <v>26</v>
      </c>
    </row>
    <row r="986" spans="1:7">
      <c r="C986" s="307"/>
      <c r="D986" s="308"/>
      <c r="E986" s="307"/>
      <c r="F986" s="300">
        <v>2</v>
      </c>
      <c r="G986" s="302" t="s">
        <v>27</v>
      </c>
    </row>
    <row r="987" spans="1:7">
      <c r="C987" s="304" t="s">
        <v>2391</v>
      </c>
      <c r="D987" s="323" t="s">
        <v>38</v>
      </c>
      <c r="E987" s="324" t="s">
        <v>2392</v>
      </c>
      <c r="F987" s="300">
        <v>1</v>
      </c>
      <c r="G987" s="302" t="s">
        <v>40</v>
      </c>
    </row>
    <row r="988" spans="1:7">
      <c r="C988" s="307"/>
      <c r="D988" s="308"/>
      <c r="E988" s="307"/>
      <c r="F988" s="300">
        <v>2</v>
      </c>
      <c r="G988" s="302" t="s">
        <v>41</v>
      </c>
    </row>
    <row r="989" spans="1:7">
      <c r="A989" s="340" t="s">
        <v>2548</v>
      </c>
      <c r="B989" s="335" t="s">
        <v>2393</v>
      </c>
      <c r="C989" s="304" t="s">
        <v>2393</v>
      </c>
      <c r="D989" s="323" t="s">
        <v>43</v>
      </c>
      <c r="E989" s="324" t="s">
        <v>2394</v>
      </c>
      <c r="F989" s="300">
        <v>1</v>
      </c>
      <c r="G989" s="302" t="s">
        <v>45</v>
      </c>
    </row>
    <row r="990" spans="1:7">
      <c r="C990" s="319"/>
      <c r="D990" s="320"/>
      <c r="E990" s="319"/>
      <c r="F990" s="300">
        <v>2</v>
      </c>
      <c r="G990" s="302" t="s">
        <v>2395</v>
      </c>
    </row>
    <row r="991" spans="1:7">
      <c r="C991" s="319"/>
      <c r="D991" s="320"/>
      <c r="E991" s="319"/>
      <c r="F991" s="300">
        <v>3</v>
      </c>
      <c r="G991" s="302" t="s">
        <v>2396</v>
      </c>
    </row>
    <row r="992" spans="1:7">
      <c r="C992" s="319"/>
      <c r="D992" s="320"/>
      <c r="E992" s="319"/>
      <c r="F992" s="300">
        <v>4</v>
      </c>
      <c r="G992" s="302" t="s">
        <v>2397</v>
      </c>
    </row>
    <row r="993" spans="1:7">
      <c r="C993" s="307"/>
      <c r="D993" s="308"/>
      <c r="E993" s="307"/>
      <c r="F993" s="300">
        <v>5</v>
      </c>
      <c r="G993" s="302" t="s">
        <v>2398</v>
      </c>
    </row>
    <row r="994" spans="1:7">
      <c r="C994" s="304" t="s">
        <v>2399</v>
      </c>
      <c r="D994" s="323" t="s">
        <v>54</v>
      </c>
      <c r="E994" s="324" t="s">
        <v>2400</v>
      </c>
      <c r="F994" s="300">
        <v>1</v>
      </c>
      <c r="G994" s="302" t="s">
        <v>2401</v>
      </c>
    </row>
    <row r="995" spans="1:7">
      <c r="C995" s="319"/>
      <c r="D995" s="320"/>
      <c r="E995" s="319"/>
      <c r="F995" s="300">
        <v>2</v>
      </c>
      <c r="G995" s="302" t="s">
        <v>2402</v>
      </c>
    </row>
    <row r="996" spans="1:7">
      <c r="C996" s="319"/>
      <c r="D996" s="320"/>
      <c r="E996" s="319"/>
      <c r="F996" s="300">
        <v>3</v>
      </c>
      <c r="G996" s="302" t="s">
        <v>2403</v>
      </c>
    </row>
    <row r="997" spans="1:7">
      <c r="C997" s="307"/>
      <c r="D997" s="308"/>
      <c r="E997" s="307"/>
      <c r="F997" s="300">
        <v>99</v>
      </c>
      <c r="G997" s="302" t="s">
        <v>51</v>
      </c>
    </row>
    <row r="998" spans="1:7">
      <c r="C998" s="304" t="s">
        <v>2404</v>
      </c>
      <c r="D998" s="323" t="s">
        <v>62</v>
      </c>
      <c r="E998" s="324" t="s">
        <v>1477</v>
      </c>
      <c r="F998" s="300">
        <v>1</v>
      </c>
      <c r="G998" s="302" t="s">
        <v>2405</v>
      </c>
    </row>
    <row r="999" spans="1:7">
      <c r="C999" s="319"/>
      <c r="D999" s="320"/>
      <c r="E999" s="319"/>
      <c r="F999" s="300">
        <v>2</v>
      </c>
      <c r="G999" s="302" t="s">
        <v>2406</v>
      </c>
    </row>
    <row r="1000" spans="1:7">
      <c r="C1000" s="319"/>
      <c r="D1000" s="320"/>
      <c r="E1000" s="319"/>
      <c r="F1000" s="300">
        <v>3</v>
      </c>
      <c r="G1000" s="302" t="s">
        <v>66</v>
      </c>
    </row>
    <row r="1001" spans="1:7">
      <c r="C1001" s="319"/>
      <c r="D1001" s="320"/>
      <c r="E1001" s="319"/>
      <c r="F1001" s="300">
        <v>4</v>
      </c>
      <c r="G1001" s="302" t="s">
        <v>67</v>
      </c>
    </row>
    <row r="1002" spans="1:7">
      <c r="C1002" s="319"/>
      <c r="D1002" s="320"/>
      <c r="E1002" s="319"/>
      <c r="F1002" s="300">
        <v>6</v>
      </c>
      <c r="G1002" s="302" t="s">
        <v>2407</v>
      </c>
    </row>
    <row r="1003" spans="1:7">
      <c r="C1003" s="307"/>
      <c r="D1003" s="308"/>
      <c r="E1003" s="307"/>
      <c r="F1003" s="300">
        <v>7</v>
      </c>
      <c r="G1003" s="302" t="s">
        <v>2408</v>
      </c>
    </row>
    <row r="1004" spans="1:7">
      <c r="A1004" s="340" t="s">
        <v>2527</v>
      </c>
      <c r="B1004" s="335" t="s">
        <v>2409</v>
      </c>
      <c r="C1004" s="304" t="s">
        <v>2409</v>
      </c>
      <c r="D1004" s="323" t="s">
        <v>72</v>
      </c>
      <c r="E1004" s="324" t="s">
        <v>2410</v>
      </c>
      <c r="F1004" s="300">
        <v>1</v>
      </c>
      <c r="G1004" s="302" t="s">
        <v>2411</v>
      </c>
    </row>
    <row r="1005" spans="1:7">
      <c r="C1005" s="319"/>
      <c r="D1005" s="320"/>
      <c r="E1005" s="319"/>
      <c r="F1005" s="300">
        <v>2</v>
      </c>
      <c r="G1005" s="302" t="s">
        <v>2412</v>
      </c>
    </row>
    <row r="1006" spans="1:7">
      <c r="C1006" s="319"/>
      <c r="D1006" s="320"/>
      <c r="E1006" s="319"/>
      <c r="F1006" s="300">
        <v>3</v>
      </c>
      <c r="G1006" s="302" t="s">
        <v>2413</v>
      </c>
    </row>
    <row r="1007" spans="1:7">
      <c r="C1007" s="319"/>
      <c r="D1007" s="320"/>
      <c r="E1007" s="319"/>
      <c r="F1007" s="300">
        <v>4</v>
      </c>
      <c r="G1007" s="302" t="s">
        <v>2414</v>
      </c>
    </row>
    <row r="1008" spans="1:7">
      <c r="C1008" s="307"/>
      <c r="D1008" s="308"/>
      <c r="E1008" s="307"/>
      <c r="F1008" s="300">
        <v>5</v>
      </c>
      <c r="G1008" s="302" t="s">
        <v>2415</v>
      </c>
    </row>
    <row r="1009" spans="1:7" ht="16">
      <c r="C1009" s="296" t="s">
        <v>79</v>
      </c>
      <c r="D1009" s="300" t="s">
        <v>80</v>
      </c>
      <c r="E1009" s="328" t="s">
        <v>2416</v>
      </c>
      <c r="F1009" s="300" t="s">
        <v>2417</v>
      </c>
      <c r="G1009" s="302" t="s">
        <v>12</v>
      </c>
    </row>
    <row r="1010" spans="1:7" ht="16">
      <c r="C1010" s="296" t="s">
        <v>2418</v>
      </c>
      <c r="D1010" s="300" t="s">
        <v>80</v>
      </c>
      <c r="E1010" s="328" t="s">
        <v>12</v>
      </c>
      <c r="F1010" s="300" t="s">
        <v>2419</v>
      </c>
      <c r="G1010" s="302" t="s">
        <v>12</v>
      </c>
    </row>
    <row r="1011" spans="1:7">
      <c r="A1011" s="340" t="s">
        <v>2549</v>
      </c>
      <c r="B1011" s="335" t="s">
        <v>83</v>
      </c>
      <c r="C1011" s="304" t="s">
        <v>83</v>
      </c>
      <c r="D1011" s="323" t="s">
        <v>1072</v>
      </c>
      <c r="E1011" s="324" t="s">
        <v>2420</v>
      </c>
      <c r="F1011" s="300">
        <v>1</v>
      </c>
      <c r="G1011" s="302" t="s">
        <v>40</v>
      </c>
    </row>
    <row r="1012" spans="1:7">
      <c r="C1012" s="307"/>
      <c r="D1012" s="308"/>
      <c r="E1012" s="307"/>
      <c r="F1012" s="300">
        <v>2</v>
      </c>
      <c r="G1012" s="302" t="s">
        <v>41</v>
      </c>
    </row>
    <row r="1013" spans="1:7">
      <c r="C1013" s="296" t="s">
        <v>2421</v>
      </c>
      <c r="D1013" s="300" t="s">
        <v>1072</v>
      </c>
      <c r="E1013" s="301" t="s">
        <v>2422</v>
      </c>
      <c r="F1013" s="300" t="s">
        <v>2423</v>
      </c>
      <c r="G1013" s="302" t="s">
        <v>12</v>
      </c>
    </row>
    <row r="1014" spans="1:7" ht="29" customHeight="1">
      <c r="A1014" s="340" t="s">
        <v>2550</v>
      </c>
      <c r="B1014" s="335" t="s">
        <v>86</v>
      </c>
      <c r="C1014" s="304" t="s">
        <v>86</v>
      </c>
      <c r="D1014" s="323" t="s">
        <v>87</v>
      </c>
      <c r="E1014" s="324" t="s">
        <v>2424</v>
      </c>
      <c r="F1014" s="300">
        <v>1</v>
      </c>
      <c r="G1014" s="302" t="s">
        <v>2425</v>
      </c>
    </row>
    <row r="1015" spans="1:7">
      <c r="C1015" s="319"/>
      <c r="D1015" s="320"/>
      <c r="E1015" s="319"/>
      <c r="F1015" s="300">
        <v>2</v>
      </c>
      <c r="G1015" s="302" t="s">
        <v>2426</v>
      </c>
    </row>
    <row r="1016" spans="1:7">
      <c r="C1016" s="319"/>
      <c r="D1016" s="320"/>
      <c r="E1016" s="319"/>
      <c r="F1016" s="300">
        <v>3</v>
      </c>
      <c r="G1016" s="302" t="s">
        <v>2427</v>
      </c>
    </row>
    <row r="1017" spans="1:7">
      <c r="C1017" s="319"/>
      <c r="D1017" s="320"/>
      <c r="E1017" s="319"/>
      <c r="F1017" s="300">
        <v>4</v>
      </c>
      <c r="G1017" s="302" t="s">
        <v>2428</v>
      </c>
    </row>
    <row r="1018" spans="1:7">
      <c r="C1018" s="307"/>
      <c r="D1018" s="308"/>
      <c r="E1018" s="307"/>
      <c r="F1018" s="300">
        <v>5</v>
      </c>
      <c r="G1018" s="302" t="s">
        <v>2429</v>
      </c>
    </row>
    <row r="1019" spans="1:7">
      <c r="C1019" s="304" t="s">
        <v>133</v>
      </c>
      <c r="D1019" s="323" t="s">
        <v>134</v>
      </c>
      <c r="E1019" s="324" t="s">
        <v>2430</v>
      </c>
      <c r="F1019" s="300">
        <v>1</v>
      </c>
      <c r="G1019" s="302" t="s">
        <v>2431</v>
      </c>
    </row>
    <row r="1020" spans="1:7">
      <c r="C1020" s="319"/>
      <c r="D1020" s="320"/>
      <c r="E1020" s="319"/>
      <c r="F1020" s="300">
        <v>2</v>
      </c>
      <c r="G1020" s="302" t="s">
        <v>2432</v>
      </c>
    </row>
    <row r="1021" spans="1:7">
      <c r="C1021" s="319"/>
      <c r="D1021" s="320"/>
      <c r="E1021" s="319"/>
      <c r="F1021" s="300">
        <v>3</v>
      </c>
      <c r="G1021" s="302" t="s">
        <v>2433</v>
      </c>
    </row>
    <row r="1022" spans="1:7">
      <c r="C1022" s="307"/>
      <c r="D1022" s="308"/>
      <c r="E1022" s="307"/>
      <c r="F1022" s="300">
        <v>4</v>
      </c>
      <c r="G1022" s="302" t="s">
        <v>2434</v>
      </c>
    </row>
    <row r="1023" spans="1:7" ht="31.25" customHeight="1">
      <c r="C1023" s="304" t="s">
        <v>140</v>
      </c>
      <c r="D1023" s="323" t="s">
        <v>141</v>
      </c>
      <c r="E1023" s="324" t="s">
        <v>2435</v>
      </c>
      <c r="F1023" s="300">
        <v>1</v>
      </c>
      <c r="G1023" s="302" t="s">
        <v>2431</v>
      </c>
    </row>
    <row r="1024" spans="1:7" ht="17" customHeight="1">
      <c r="C1024" s="319"/>
      <c r="D1024" s="320"/>
      <c r="E1024" s="319"/>
      <c r="F1024" s="300">
        <v>2</v>
      </c>
      <c r="G1024" s="302" t="s">
        <v>2432</v>
      </c>
    </row>
    <row r="1025" spans="3:7" ht="17" customHeight="1">
      <c r="C1025" s="319"/>
      <c r="D1025" s="320"/>
      <c r="E1025" s="319"/>
      <c r="F1025" s="300">
        <v>3</v>
      </c>
      <c r="G1025" s="302" t="s">
        <v>2433</v>
      </c>
    </row>
    <row r="1026" spans="3:7" ht="17" customHeight="1">
      <c r="C1026" s="307"/>
      <c r="D1026" s="308"/>
      <c r="E1026" s="307"/>
      <c r="F1026" s="300">
        <v>4</v>
      </c>
      <c r="G1026" s="302" t="s">
        <v>2434</v>
      </c>
    </row>
    <row r="1027" spans="3:7">
      <c r="C1027" s="304" t="s">
        <v>143</v>
      </c>
      <c r="D1027" s="323" t="s">
        <v>144</v>
      </c>
      <c r="E1027" s="324" t="s">
        <v>2436</v>
      </c>
      <c r="F1027" s="300">
        <v>1</v>
      </c>
      <c r="G1027" s="302" t="s">
        <v>2431</v>
      </c>
    </row>
    <row r="1028" spans="3:7">
      <c r="C1028" s="319"/>
      <c r="D1028" s="320"/>
      <c r="E1028" s="319"/>
      <c r="F1028" s="300">
        <v>2</v>
      </c>
      <c r="G1028" s="302" t="s">
        <v>2432</v>
      </c>
    </row>
    <row r="1029" spans="3:7">
      <c r="C1029" s="319"/>
      <c r="D1029" s="320"/>
      <c r="E1029" s="319"/>
      <c r="F1029" s="300">
        <v>3</v>
      </c>
      <c r="G1029" s="302" t="s">
        <v>2433</v>
      </c>
    </row>
    <row r="1030" spans="3:7">
      <c r="C1030" s="307"/>
      <c r="D1030" s="308"/>
      <c r="E1030" s="307"/>
      <c r="F1030" s="300">
        <v>4</v>
      </c>
      <c r="G1030" s="302" t="s">
        <v>2434</v>
      </c>
    </row>
    <row r="1031" spans="3:7">
      <c r="C1031" s="304" t="s">
        <v>146</v>
      </c>
      <c r="D1031" s="323" t="s">
        <v>147</v>
      </c>
      <c r="E1031" s="324" t="s">
        <v>2437</v>
      </c>
      <c r="F1031" s="300">
        <v>1</v>
      </c>
      <c r="G1031" s="302" t="s">
        <v>2431</v>
      </c>
    </row>
    <row r="1032" spans="3:7">
      <c r="C1032" s="319"/>
      <c r="D1032" s="320"/>
      <c r="E1032" s="319"/>
      <c r="F1032" s="300">
        <v>2</v>
      </c>
      <c r="G1032" s="302" t="s">
        <v>2432</v>
      </c>
    </row>
    <row r="1033" spans="3:7">
      <c r="C1033" s="319"/>
      <c r="D1033" s="320"/>
      <c r="E1033" s="319"/>
      <c r="F1033" s="300">
        <v>3</v>
      </c>
      <c r="G1033" s="302" t="s">
        <v>2433</v>
      </c>
    </row>
    <row r="1034" spans="3:7">
      <c r="C1034" s="307"/>
      <c r="D1034" s="308"/>
      <c r="E1034" s="307"/>
      <c r="F1034" s="300">
        <v>4</v>
      </c>
      <c r="G1034" s="302" t="s">
        <v>2434</v>
      </c>
    </row>
    <row r="1035" spans="3:7">
      <c r="C1035" s="304" t="s">
        <v>149</v>
      </c>
      <c r="D1035" s="323" t="s">
        <v>150</v>
      </c>
      <c r="E1035" s="324" t="s">
        <v>2438</v>
      </c>
      <c r="F1035" s="300">
        <v>1</v>
      </c>
      <c r="G1035" s="302" t="s">
        <v>2431</v>
      </c>
    </row>
    <row r="1036" spans="3:7">
      <c r="C1036" s="319"/>
      <c r="D1036" s="320"/>
      <c r="E1036" s="319"/>
      <c r="F1036" s="300">
        <v>2</v>
      </c>
      <c r="G1036" s="302" t="s">
        <v>2432</v>
      </c>
    </row>
    <row r="1037" spans="3:7">
      <c r="C1037" s="319"/>
      <c r="D1037" s="320"/>
      <c r="E1037" s="319"/>
      <c r="F1037" s="300">
        <v>3</v>
      </c>
      <c r="G1037" s="302" t="s">
        <v>2433</v>
      </c>
    </row>
    <row r="1038" spans="3:7">
      <c r="C1038" s="307"/>
      <c r="D1038" s="308"/>
      <c r="E1038" s="307"/>
      <c r="F1038" s="300">
        <v>4</v>
      </c>
      <c r="G1038" s="302" t="s">
        <v>2434</v>
      </c>
    </row>
    <row r="1039" spans="3:7">
      <c r="C1039" s="304" t="s">
        <v>152</v>
      </c>
      <c r="D1039" s="323" t="s">
        <v>153</v>
      </c>
      <c r="E1039" s="324" t="s">
        <v>2439</v>
      </c>
      <c r="F1039" s="300">
        <v>1</v>
      </c>
      <c r="G1039" s="302" t="s">
        <v>2431</v>
      </c>
    </row>
    <row r="1040" spans="3:7">
      <c r="C1040" s="319"/>
      <c r="D1040" s="320"/>
      <c r="E1040" s="319"/>
      <c r="F1040" s="300">
        <v>2</v>
      </c>
      <c r="G1040" s="302" t="s">
        <v>2432</v>
      </c>
    </row>
    <row r="1041" spans="1:7">
      <c r="C1041" s="319"/>
      <c r="D1041" s="320"/>
      <c r="E1041" s="319"/>
      <c r="F1041" s="300">
        <v>3</v>
      </c>
      <c r="G1041" s="302" t="s">
        <v>2433</v>
      </c>
    </row>
    <row r="1042" spans="1:7">
      <c r="C1042" s="307"/>
      <c r="D1042" s="308"/>
      <c r="E1042" s="307"/>
      <c r="F1042" s="300">
        <v>4</v>
      </c>
      <c r="G1042" s="302" t="s">
        <v>2434</v>
      </c>
    </row>
    <row r="1043" spans="1:7">
      <c r="A1043" s="340" t="s">
        <v>2551</v>
      </c>
      <c r="B1043" s="335" t="s">
        <v>155</v>
      </c>
      <c r="C1043" s="304" t="s">
        <v>155</v>
      </c>
      <c r="D1043" s="323" t="s">
        <v>156</v>
      </c>
      <c r="E1043" s="324" t="s">
        <v>2440</v>
      </c>
      <c r="F1043" s="300">
        <v>1</v>
      </c>
      <c r="G1043" s="302" t="s">
        <v>2441</v>
      </c>
    </row>
    <row r="1044" spans="1:7">
      <c r="C1044" s="319"/>
      <c r="D1044" s="320"/>
      <c r="E1044" s="319"/>
      <c r="F1044" s="300">
        <v>2</v>
      </c>
      <c r="G1044" s="302" t="s">
        <v>2442</v>
      </c>
    </row>
    <row r="1045" spans="1:7">
      <c r="C1045" s="319"/>
      <c r="D1045" s="320"/>
      <c r="E1045" s="319"/>
      <c r="F1045" s="300">
        <v>3</v>
      </c>
      <c r="G1045" s="302" t="s">
        <v>1525</v>
      </c>
    </row>
    <row r="1046" spans="1:7">
      <c r="C1046" s="319"/>
      <c r="D1046" s="320"/>
      <c r="E1046" s="319"/>
      <c r="F1046" s="300">
        <v>4</v>
      </c>
      <c r="G1046" s="302" t="s">
        <v>1526</v>
      </c>
    </row>
    <row r="1047" spans="1:7">
      <c r="C1047" s="319"/>
      <c r="D1047" s="320"/>
      <c r="E1047" s="319"/>
      <c r="F1047" s="300">
        <v>5</v>
      </c>
      <c r="G1047" s="302" t="s">
        <v>2443</v>
      </c>
    </row>
    <row r="1048" spans="1:7">
      <c r="C1048" s="319"/>
      <c r="D1048" s="320"/>
      <c r="E1048" s="319"/>
      <c r="F1048" s="300">
        <v>6</v>
      </c>
      <c r="G1048" s="302" t="s">
        <v>1522</v>
      </c>
    </row>
    <row r="1049" spans="1:7">
      <c r="C1049" s="319"/>
      <c r="D1049" s="320"/>
      <c r="E1049" s="319"/>
      <c r="F1049" s="300">
        <v>7</v>
      </c>
      <c r="G1049" s="302" t="s">
        <v>2074</v>
      </c>
    </row>
    <row r="1050" spans="1:7">
      <c r="C1050" s="307"/>
      <c r="D1050" s="308"/>
      <c r="E1050" s="307"/>
      <c r="F1050" s="300">
        <v>8</v>
      </c>
      <c r="G1050" s="302" t="s">
        <v>51</v>
      </c>
    </row>
    <row r="1051" spans="1:7" ht="29.5" customHeight="1">
      <c r="C1051" s="296" t="s">
        <v>2444</v>
      </c>
      <c r="D1051" s="300" t="s">
        <v>170</v>
      </c>
      <c r="E1051" s="328" t="s">
        <v>2445</v>
      </c>
      <c r="F1051" s="300" t="s">
        <v>2446</v>
      </c>
      <c r="G1051" s="302" t="s">
        <v>12</v>
      </c>
    </row>
    <row r="1052" spans="1:7">
      <c r="A1052" s="342" t="s">
        <v>2552</v>
      </c>
      <c r="B1052" s="651" t="s">
        <v>1099</v>
      </c>
      <c r="C1052" s="304" t="s">
        <v>1099</v>
      </c>
      <c r="D1052" s="323" t="s">
        <v>172</v>
      </c>
      <c r="E1052" s="324" t="s">
        <v>2447</v>
      </c>
      <c r="F1052" s="300">
        <v>1</v>
      </c>
      <c r="G1052" s="302" t="s">
        <v>2441</v>
      </c>
    </row>
    <row r="1053" spans="1:7">
      <c r="C1053" s="319"/>
      <c r="D1053" s="320"/>
      <c r="E1053" s="319"/>
      <c r="F1053" s="300">
        <v>2</v>
      </c>
      <c r="G1053" s="302" t="s">
        <v>2442</v>
      </c>
    </row>
    <row r="1054" spans="1:7">
      <c r="C1054" s="319"/>
      <c r="D1054" s="320"/>
      <c r="E1054" s="319"/>
      <c r="F1054" s="300">
        <v>3</v>
      </c>
      <c r="G1054" s="302" t="s">
        <v>1525</v>
      </c>
    </row>
    <row r="1055" spans="1:7">
      <c r="C1055" s="319"/>
      <c r="D1055" s="320"/>
      <c r="E1055" s="319"/>
      <c r="F1055" s="300">
        <v>4</v>
      </c>
      <c r="G1055" s="302" t="s">
        <v>1526</v>
      </c>
    </row>
    <row r="1056" spans="1:7">
      <c r="C1056" s="319"/>
      <c r="D1056" s="320"/>
      <c r="E1056" s="319"/>
      <c r="F1056" s="300">
        <v>5</v>
      </c>
      <c r="G1056" s="302" t="s">
        <v>2443</v>
      </c>
    </row>
    <row r="1057" spans="1:7">
      <c r="C1057" s="319"/>
      <c r="D1057" s="320"/>
      <c r="E1057" s="319"/>
      <c r="F1057" s="300">
        <v>6</v>
      </c>
      <c r="G1057" s="302" t="s">
        <v>1522</v>
      </c>
    </row>
    <row r="1058" spans="1:7">
      <c r="C1058" s="319"/>
      <c r="D1058" s="320"/>
      <c r="E1058" s="319"/>
      <c r="F1058" s="300">
        <v>7</v>
      </c>
      <c r="G1058" s="302" t="s">
        <v>2074</v>
      </c>
    </row>
    <row r="1059" spans="1:7">
      <c r="C1059" s="307"/>
      <c r="D1059" s="308"/>
      <c r="E1059" s="307"/>
      <c r="F1059" s="300">
        <v>8</v>
      </c>
      <c r="G1059" s="302" t="s">
        <v>51</v>
      </c>
    </row>
    <row r="1060" spans="1:7" ht="16">
      <c r="C1060" s="296" t="s">
        <v>2448</v>
      </c>
      <c r="D1060" s="300" t="s">
        <v>176</v>
      </c>
      <c r="E1060" s="328" t="s">
        <v>2449</v>
      </c>
      <c r="F1060" s="300" t="s">
        <v>2450</v>
      </c>
      <c r="G1060" s="302" t="s">
        <v>12</v>
      </c>
    </row>
    <row r="1061" spans="1:7">
      <c r="C1061" s="304" t="s">
        <v>23</v>
      </c>
      <c r="D1061" s="323" t="s">
        <v>12</v>
      </c>
      <c r="E1061" s="324" t="s">
        <v>25</v>
      </c>
      <c r="F1061" s="300">
        <v>1</v>
      </c>
      <c r="G1061" s="302" t="s">
        <v>2451</v>
      </c>
    </row>
    <row r="1062" spans="1:7">
      <c r="C1062" s="307"/>
      <c r="D1062" s="308"/>
      <c r="E1062" s="307"/>
      <c r="F1062" s="300">
        <v>2</v>
      </c>
      <c r="G1062" s="302" t="s">
        <v>2452</v>
      </c>
    </row>
    <row r="1063" spans="1:7">
      <c r="A1063" s="340" t="s">
        <v>1397</v>
      </c>
      <c r="B1063" s="335" t="s">
        <v>1397</v>
      </c>
      <c r="C1063" s="304" t="s">
        <v>1397</v>
      </c>
      <c r="D1063" s="323" t="s">
        <v>12</v>
      </c>
      <c r="E1063" s="324" t="s">
        <v>1398</v>
      </c>
      <c r="F1063" s="300" t="s">
        <v>2453</v>
      </c>
      <c r="G1063" s="302" t="s">
        <v>12</v>
      </c>
    </row>
    <row r="1064" spans="1:7">
      <c r="C1064" s="307"/>
      <c r="D1064" s="308"/>
      <c r="E1064" s="307"/>
      <c r="F1064" s="300">
        <v>9</v>
      </c>
      <c r="G1064" s="302" t="s">
        <v>12</v>
      </c>
    </row>
    <row r="1065" spans="1:7" ht="16">
      <c r="C1065" s="296" t="s">
        <v>2454</v>
      </c>
      <c r="D1065" s="300" t="s">
        <v>12</v>
      </c>
      <c r="E1065" s="328" t="s">
        <v>2455</v>
      </c>
      <c r="F1065" s="300" t="s">
        <v>2450</v>
      </c>
      <c r="G1065" s="302" t="s">
        <v>12</v>
      </c>
    </row>
    <row r="1066" spans="1:7" ht="16">
      <c r="C1066" s="296" t="s">
        <v>2456</v>
      </c>
      <c r="D1066" s="300" t="s">
        <v>12</v>
      </c>
      <c r="E1066" s="328" t="s">
        <v>2457</v>
      </c>
      <c r="F1066" s="300" t="s">
        <v>2458</v>
      </c>
      <c r="G1066" s="302" t="s">
        <v>12</v>
      </c>
    </row>
    <row r="1067" spans="1:7">
      <c r="C1067" s="304" t="s">
        <v>2459</v>
      </c>
      <c r="D1067" s="323" t="s">
        <v>12</v>
      </c>
      <c r="E1067" s="324" t="s">
        <v>2460</v>
      </c>
      <c r="F1067" s="300">
        <v>1</v>
      </c>
      <c r="G1067" s="302" t="s">
        <v>2461</v>
      </c>
    </row>
    <row r="1068" spans="1:7">
      <c r="C1068" s="319"/>
      <c r="D1068" s="320"/>
      <c r="E1068" s="319"/>
      <c r="F1068" s="300">
        <v>2</v>
      </c>
      <c r="G1068" s="302" t="s">
        <v>2462</v>
      </c>
    </row>
    <row r="1069" spans="1:7">
      <c r="C1069" s="319"/>
      <c r="D1069" s="320"/>
      <c r="E1069" s="319"/>
      <c r="F1069" s="300">
        <v>3</v>
      </c>
      <c r="G1069" s="302" t="s">
        <v>2463</v>
      </c>
    </row>
    <row r="1070" spans="1:7">
      <c r="C1070" s="319"/>
      <c r="D1070" s="320"/>
      <c r="E1070" s="319"/>
      <c r="F1070" s="300">
        <v>4</v>
      </c>
      <c r="G1070" s="302" t="s">
        <v>2464</v>
      </c>
    </row>
    <row r="1071" spans="1:7">
      <c r="C1071" s="319"/>
      <c r="D1071" s="320"/>
      <c r="E1071" s="319"/>
      <c r="F1071" s="300">
        <v>5</v>
      </c>
      <c r="G1071" s="302" t="s">
        <v>2465</v>
      </c>
    </row>
    <row r="1072" spans="1:7">
      <c r="C1072" s="319"/>
      <c r="D1072" s="320"/>
      <c r="E1072" s="319"/>
      <c r="F1072" s="300">
        <v>6</v>
      </c>
      <c r="G1072" s="302" t="s">
        <v>2466</v>
      </c>
    </row>
    <row r="1073" spans="3:7">
      <c r="C1073" s="319"/>
      <c r="D1073" s="320"/>
      <c r="E1073" s="319"/>
      <c r="F1073" s="300">
        <v>7</v>
      </c>
      <c r="G1073" s="302" t="s">
        <v>2467</v>
      </c>
    </row>
    <row r="1074" spans="3:7">
      <c r="C1074" s="319"/>
      <c r="D1074" s="320"/>
      <c r="E1074" s="319"/>
      <c r="F1074" s="300">
        <v>8</v>
      </c>
      <c r="G1074" s="302" t="s">
        <v>2468</v>
      </c>
    </row>
    <row r="1075" spans="3:7">
      <c r="C1075" s="319"/>
      <c r="D1075" s="320"/>
      <c r="E1075" s="319"/>
      <c r="F1075" s="300">
        <v>9</v>
      </c>
      <c r="G1075" s="302" t="s">
        <v>2469</v>
      </c>
    </row>
    <row r="1076" spans="3:7">
      <c r="C1076" s="307"/>
      <c r="D1076" s="308"/>
      <c r="E1076" s="307"/>
      <c r="F1076" s="300">
        <v>10</v>
      </c>
      <c r="G1076" s="302" t="s">
        <v>2470</v>
      </c>
    </row>
    <row r="1077" spans="3:7">
      <c r="C1077" s="304" t="s">
        <v>2471</v>
      </c>
      <c r="D1077" s="323" t="s">
        <v>12</v>
      </c>
      <c r="E1077" s="324" t="s">
        <v>2472</v>
      </c>
      <c r="F1077" s="300">
        <v>1</v>
      </c>
      <c r="G1077" s="302" t="s">
        <v>2461</v>
      </c>
    </row>
    <row r="1078" spans="3:7">
      <c r="C1078" s="319"/>
      <c r="D1078" s="320"/>
      <c r="E1078" s="319"/>
      <c r="F1078" s="300">
        <v>2</v>
      </c>
      <c r="G1078" s="302" t="s">
        <v>2462</v>
      </c>
    </row>
    <row r="1079" spans="3:7">
      <c r="C1079" s="319"/>
      <c r="D1079" s="320"/>
      <c r="E1079" s="319"/>
      <c r="F1079" s="300">
        <v>3</v>
      </c>
      <c r="G1079" s="302" t="s">
        <v>2463</v>
      </c>
    </row>
    <row r="1080" spans="3:7">
      <c r="C1080" s="319"/>
      <c r="D1080" s="320"/>
      <c r="E1080" s="319"/>
      <c r="F1080" s="300">
        <v>4</v>
      </c>
      <c r="G1080" s="302" t="s">
        <v>2464</v>
      </c>
    </row>
    <row r="1081" spans="3:7">
      <c r="C1081" s="319"/>
      <c r="D1081" s="320"/>
      <c r="E1081" s="319"/>
      <c r="F1081" s="300">
        <v>5</v>
      </c>
      <c r="G1081" s="302" t="s">
        <v>2465</v>
      </c>
    </row>
    <row r="1082" spans="3:7">
      <c r="C1082" s="319"/>
      <c r="D1082" s="320"/>
      <c r="E1082" s="319"/>
      <c r="F1082" s="300">
        <v>6</v>
      </c>
      <c r="G1082" s="302" t="s">
        <v>2466</v>
      </c>
    </row>
    <row r="1083" spans="3:7">
      <c r="C1083" s="319"/>
      <c r="D1083" s="320"/>
      <c r="E1083" s="319"/>
      <c r="F1083" s="300">
        <v>7</v>
      </c>
      <c r="G1083" s="302" t="s">
        <v>2467</v>
      </c>
    </row>
    <row r="1084" spans="3:7">
      <c r="C1084" s="319"/>
      <c r="D1084" s="320"/>
      <c r="E1084" s="319"/>
      <c r="F1084" s="300">
        <v>8</v>
      </c>
      <c r="G1084" s="302" t="s">
        <v>2468</v>
      </c>
    </row>
    <row r="1085" spans="3:7">
      <c r="C1085" s="319"/>
      <c r="D1085" s="320"/>
      <c r="E1085" s="319"/>
      <c r="F1085" s="300">
        <v>9</v>
      </c>
      <c r="G1085" s="302" t="s">
        <v>2469</v>
      </c>
    </row>
    <row r="1086" spans="3:7">
      <c r="C1086" s="307"/>
      <c r="D1086" s="308"/>
      <c r="E1086" s="307"/>
      <c r="F1086" s="300">
        <v>10</v>
      </c>
      <c r="G1086" s="302" t="s">
        <v>2470</v>
      </c>
    </row>
    <row r="1087" spans="3:7">
      <c r="C1087" s="304" t="s">
        <v>2473</v>
      </c>
      <c r="D1087" s="323" t="s">
        <v>12</v>
      </c>
      <c r="E1087" s="324" t="s">
        <v>2474</v>
      </c>
      <c r="F1087" s="300">
        <v>1</v>
      </c>
      <c r="G1087" s="302" t="s">
        <v>2461</v>
      </c>
    </row>
    <row r="1088" spans="3:7">
      <c r="C1088" s="319"/>
      <c r="D1088" s="320"/>
      <c r="E1088" s="319"/>
      <c r="F1088" s="300">
        <v>2</v>
      </c>
      <c r="G1088" s="302" t="s">
        <v>2462</v>
      </c>
    </row>
    <row r="1089" spans="3:7">
      <c r="C1089" s="319"/>
      <c r="D1089" s="320"/>
      <c r="E1089" s="319"/>
      <c r="F1089" s="300">
        <v>3</v>
      </c>
      <c r="G1089" s="302" t="s">
        <v>2463</v>
      </c>
    </row>
    <row r="1090" spans="3:7">
      <c r="C1090" s="319"/>
      <c r="D1090" s="320"/>
      <c r="E1090" s="319"/>
      <c r="F1090" s="300">
        <v>4</v>
      </c>
      <c r="G1090" s="302" t="s">
        <v>2464</v>
      </c>
    </row>
    <row r="1091" spans="3:7">
      <c r="C1091" s="319"/>
      <c r="D1091" s="320"/>
      <c r="E1091" s="319"/>
      <c r="F1091" s="300">
        <v>5</v>
      </c>
      <c r="G1091" s="302" t="s">
        <v>2465</v>
      </c>
    </row>
    <row r="1092" spans="3:7">
      <c r="C1092" s="319"/>
      <c r="D1092" s="320"/>
      <c r="E1092" s="319"/>
      <c r="F1092" s="300">
        <v>6</v>
      </c>
      <c r="G1092" s="302" t="s">
        <v>2466</v>
      </c>
    </row>
    <row r="1093" spans="3:7">
      <c r="C1093" s="319"/>
      <c r="D1093" s="320"/>
      <c r="E1093" s="319"/>
      <c r="F1093" s="300">
        <v>7</v>
      </c>
      <c r="G1093" s="302" t="s">
        <v>2467</v>
      </c>
    </row>
    <row r="1094" spans="3:7">
      <c r="C1094" s="319"/>
      <c r="D1094" s="320"/>
      <c r="E1094" s="319"/>
      <c r="F1094" s="300">
        <v>8</v>
      </c>
      <c r="G1094" s="302" t="s">
        <v>2468</v>
      </c>
    </row>
    <row r="1095" spans="3:7">
      <c r="C1095" s="319"/>
      <c r="D1095" s="320"/>
      <c r="E1095" s="319"/>
      <c r="F1095" s="300">
        <v>9</v>
      </c>
      <c r="G1095" s="302" t="s">
        <v>2469</v>
      </c>
    </row>
    <row r="1096" spans="3:7">
      <c r="C1096" s="307"/>
      <c r="D1096" s="308"/>
      <c r="E1096" s="307"/>
      <c r="F1096" s="300">
        <v>10</v>
      </c>
      <c r="G1096" s="302" t="s">
        <v>2470</v>
      </c>
    </row>
    <row r="1097" spans="3:7">
      <c r="C1097" s="304" t="s">
        <v>2475</v>
      </c>
      <c r="D1097" s="323" t="s">
        <v>12</v>
      </c>
      <c r="E1097" s="324" t="s">
        <v>2476</v>
      </c>
      <c r="F1097" s="300">
        <v>1</v>
      </c>
      <c r="G1097" s="302" t="s">
        <v>2461</v>
      </c>
    </row>
    <row r="1098" spans="3:7">
      <c r="C1098" s="319"/>
      <c r="D1098" s="320"/>
      <c r="E1098" s="319"/>
      <c r="F1098" s="300">
        <v>2</v>
      </c>
      <c r="G1098" s="302" t="s">
        <v>2462</v>
      </c>
    </row>
    <row r="1099" spans="3:7">
      <c r="C1099" s="319"/>
      <c r="D1099" s="320"/>
      <c r="E1099" s="319"/>
      <c r="F1099" s="300">
        <v>3</v>
      </c>
      <c r="G1099" s="302" t="s">
        <v>2463</v>
      </c>
    </row>
    <row r="1100" spans="3:7">
      <c r="C1100" s="319"/>
      <c r="D1100" s="320"/>
      <c r="E1100" s="319"/>
      <c r="F1100" s="300">
        <v>4</v>
      </c>
      <c r="G1100" s="302" t="s">
        <v>2464</v>
      </c>
    </row>
    <row r="1101" spans="3:7">
      <c r="C1101" s="319"/>
      <c r="D1101" s="320"/>
      <c r="E1101" s="319"/>
      <c r="F1101" s="300">
        <v>5</v>
      </c>
      <c r="G1101" s="302" t="s">
        <v>2465</v>
      </c>
    </row>
    <row r="1102" spans="3:7">
      <c r="C1102" s="319"/>
      <c r="D1102" s="320"/>
      <c r="E1102" s="319"/>
      <c r="F1102" s="300">
        <v>6</v>
      </c>
      <c r="G1102" s="302" t="s">
        <v>2466</v>
      </c>
    </row>
    <row r="1103" spans="3:7">
      <c r="C1103" s="319"/>
      <c r="D1103" s="320"/>
      <c r="E1103" s="319"/>
      <c r="F1103" s="300">
        <v>7</v>
      </c>
      <c r="G1103" s="302" t="s">
        <v>2467</v>
      </c>
    </row>
    <row r="1104" spans="3:7">
      <c r="C1104" s="319"/>
      <c r="D1104" s="320"/>
      <c r="E1104" s="319"/>
      <c r="F1104" s="300">
        <v>8</v>
      </c>
      <c r="G1104" s="302" t="s">
        <v>2468</v>
      </c>
    </row>
    <row r="1105" spans="3:7">
      <c r="C1105" s="319"/>
      <c r="D1105" s="320"/>
      <c r="E1105" s="319"/>
      <c r="F1105" s="300">
        <v>9</v>
      </c>
      <c r="G1105" s="302" t="s">
        <v>2469</v>
      </c>
    </row>
    <row r="1106" spans="3:7">
      <c r="C1106" s="307"/>
      <c r="D1106" s="308"/>
      <c r="E1106" s="307"/>
      <c r="F1106" s="300">
        <v>10</v>
      </c>
      <c r="G1106" s="302" t="s">
        <v>2470</v>
      </c>
    </row>
    <row r="1107" spans="3:7">
      <c r="C1107" s="304" t="s">
        <v>2477</v>
      </c>
      <c r="D1107" s="323" t="s">
        <v>12</v>
      </c>
      <c r="E1107" s="324" t="s">
        <v>2478</v>
      </c>
      <c r="F1107" s="300">
        <v>1</v>
      </c>
      <c r="G1107" s="302" t="s">
        <v>2479</v>
      </c>
    </row>
    <row r="1108" spans="3:7">
      <c r="C1108" s="319"/>
      <c r="D1108" s="320"/>
      <c r="E1108" s="319"/>
      <c r="F1108" s="300">
        <v>2</v>
      </c>
      <c r="G1108" s="302" t="s">
        <v>2480</v>
      </c>
    </row>
    <row r="1109" spans="3:7">
      <c r="C1109" s="319"/>
      <c r="D1109" s="320"/>
      <c r="E1109" s="319"/>
      <c r="F1109" s="300">
        <v>3</v>
      </c>
      <c r="G1109" s="302" t="s">
        <v>2481</v>
      </c>
    </row>
    <row r="1110" spans="3:7">
      <c r="C1110" s="319"/>
      <c r="D1110" s="320"/>
      <c r="E1110" s="319"/>
      <c r="F1110" s="300">
        <v>4</v>
      </c>
      <c r="G1110" s="302" t="s">
        <v>2482</v>
      </c>
    </row>
    <row r="1111" spans="3:7">
      <c r="C1111" s="319"/>
      <c r="D1111" s="320"/>
      <c r="E1111" s="319"/>
      <c r="F1111" s="300">
        <v>5</v>
      </c>
      <c r="G1111" s="302" t="s">
        <v>2483</v>
      </c>
    </row>
    <row r="1112" spans="3:7">
      <c r="C1112" s="319"/>
      <c r="D1112" s="320"/>
      <c r="E1112" s="319"/>
      <c r="F1112" s="300">
        <v>6</v>
      </c>
      <c r="G1112" s="302" t="s">
        <v>2484</v>
      </c>
    </row>
    <row r="1113" spans="3:7">
      <c r="C1113" s="319"/>
      <c r="D1113" s="320"/>
      <c r="E1113" s="319"/>
      <c r="F1113" s="300">
        <v>7</v>
      </c>
      <c r="G1113" s="302" t="s">
        <v>2485</v>
      </c>
    </row>
    <row r="1114" spans="3:7">
      <c r="C1114" s="319"/>
      <c r="D1114" s="320"/>
      <c r="E1114" s="319"/>
      <c r="F1114" s="300">
        <v>8</v>
      </c>
      <c r="G1114" s="302" t="s">
        <v>2486</v>
      </c>
    </row>
    <row r="1115" spans="3:7">
      <c r="C1115" s="319"/>
      <c r="D1115" s="320"/>
      <c r="E1115" s="319"/>
      <c r="F1115" s="300">
        <v>9</v>
      </c>
      <c r="G1115" s="302" t="s">
        <v>2487</v>
      </c>
    </row>
    <row r="1116" spans="3:7">
      <c r="C1116" s="319"/>
      <c r="D1116" s="320"/>
      <c r="E1116" s="319"/>
      <c r="F1116" s="300">
        <v>10</v>
      </c>
      <c r="G1116" s="302" t="s">
        <v>2488</v>
      </c>
    </row>
    <row r="1117" spans="3:7">
      <c r="C1117" s="319"/>
      <c r="D1117" s="320"/>
      <c r="E1117" s="319"/>
      <c r="F1117" s="300">
        <v>11</v>
      </c>
      <c r="G1117" s="302" t="s">
        <v>2489</v>
      </c>
    </row>
    <row r="1118" spans="3:7">
      <c r="C1118" s="319"/>
      <c r="D1118" s="320"/>
      <c r="E1118" s="319"/>
      <c r="F1118" s="300">
        <v>12</v>
      </c>
      <c r="G1118" s="302" t="s">
        <v>2490</v>
      </c>
    </row>
    <row r="1119" spans="3:7">
      <c r="C1119" s="319"/>
      <c r="D1119" s="320"/>
      <c r="E1119" s="319"/>
      <c r="F1119" s="300">
        <v>13</v>
      </c>
      <c r="G1119" s="302" t="s">
        <v>2491</v>
      </c>
    </row>
    <row r="1120" spans="3:7">
      <c r="C1120" s="319"/>
      <c r="D1120" s="320"/>
      <c r="E1120" s="319"/>
      <c r="F1120" s="300">
        <v>14</v>
      </c>
      <c r="G1120" s="302" t="s">
        <v>2492</v>
      </c>
    </row>
    <row r="1121" spans="3:7">
      <c r="C1121" s="319"/>
      <c r="D1121" s="320"/>
      <c r="E1121" s="319"/>
      <c r="F1121" s="300">
        <v>15</v>
      </c>
      <c r="G1121" s="302" t="s">
        <v>2493</v>
      </c>
    </row>
    <row r="1122" spans="3:7">
      <c r="C1122" s="319"/>
      <c r="D1122" s="320"/>
      <c r="E1122" s="319"/>
      <c r="F1122" s="300">
        <v>16</v>
      </c>
      <c r="G1122" s="302" t="s">
        <v>226</v>
      </c>
    </row>
    <row r="1123" spans="3:7">
      <c r="C1123" s="319"/>
      <c r="D1123" s="320"/>
      <c r="E1123" s="319"/>
      <c r="F1123" s="300">
        <v>17</v>
      </c>
      <c r="G1123" s="302" t="s">
        <v>2494</v>
      </c>
    </row>
    <row r="1124" spans="3:7">
      <c r="C1124" s="319"/>
      <c r="D1124" s="320"/>
      <c r="E1124" s="319"/>
      <c r="F1124" s="300">
        <v>18</v>
      </c>
      <c r="G1124" s="302" t="s">
        <v>2495</v>
      </c>
    </row>
    <row r="1125" spans="3:7">
      <c r="C1125" s="319"/>
      <c r="D1125" s="320"/>
      <c r="E1125" s="319"/>
      <c r="F1125" s="300">
        <v>19</v>
      </c>
      <c r="G1125" s="302" t="s">
        <v>2496</v>
      </c>
    </row>
    <row r="1126" spans="3:7">
      <c r="C1126" s="307"/>
      <c r="D1126" s="308"/>
      <c r="E1126" s="307"/>
      <c r="F1126" s="300">
        <v>20</v>
      </c>
      <c r="G1126" s="302" t="s">
        <v>2497</v>
      </c>
    </row>
    <row r="1127" spans="3:7">
      <c r="C1127" s="310" t="s">
        <v>95</v>
      </c>
      <c r="D1127" s="325" t="s">
        <v>12</v>
      </c>
      <c r="E1127" s="326" t="s">
        <v>2498</v>
      </c>
      <c r="F1127" s="300" t="s">
        <v>2364</v>
      </c>
      <c r="G1127" s="302" t="s">
        <v>210</v>
      </c>
    </row>
    <row r="1128" spans="3:7">
      <c r="C1128" s="313"/>
      <c r="D1128" s="314"/>
      <c r="E1128" s="313"/>
      <c r="F1128" s="300" t="s">
        <v>2365</v>
      </c>
      <c r="G1128" s="302" t="s">
        <v>2499</v>
      </c>
    </row>
    <row r="1129" spans="3:7">
      <c r="C1129" s="313"/>
      <c r="D1129" s="314"/>
      <c r="E1129" s="313"/>
      <c r="F1129" s="300" t="s">
        <v>2367</v>
      </c>
      <c r="G1129" s="302" t="s">
        <v>2500</v>
      </c>
    </row>
    <row r="1130" spans="3:7">
      <c r="C1130" s="313"/>
      <c r="D1130" s="314"/>
      <c r="E1130" s="313"/>
      <c r="F1130" s="300" t="s">
        <v>2369</v>
      </c>
      <c r="G1130" s="302" t="s">
        <v>2501</v>
      </c>
    </row>
    <row r="1131" spans="3:7">
      <c r="C1131" s="313"/>
      <c r="D1131" s="314"/>
      <c r="E1131" s="313"/>
      <c r="F1131" s="300" t="s">
        <v>2371</v>
      </c>
      <c r="G1131" s="302" t="s">
        <v>2502</v>
      </c>
    </row>
    <row r="1132" spans="3:7">
      <c r="C1132" s="313"/>
      <c r="D1132" s="314"/>
      <c r="E1132" s="313"/>
      <c r="F1132" s="300" t="s">
        <v>2503</v>
      </c>
      <c r="G1132" s="302" t="s">
        <v>2504</v>
      </c>
    </row>
    <row r="1133" spans="3:7">
      <c r="C1133" s="313"/>
      <c r="D1133" s="314"/>
      <c r="E1133" s="313"/>
      <c r="F1133" s="300" t="s">
        <v>2505</v>
      </c>
      <c r="G1133" s="302" t="s">
        <v>2506</v>
      </c>
    </row>
    <row r="1134" spans="3:7">
      <c r="C1134" s="316"/>
      <c r="D1134" s="317"/>
      <c r="E1134" s="316"/>
      <c r="F1134" s="300" t="s">
        <v>2507</v>
      </c>
      <c r="G1134" s="302" t="s">
        <v>51</v>
      </c>
    </row>
    <row r="1135" spans="3:7">
      <c r="C1135" s="310" t="s">
        <v>116</v>
      </c>
      <c r="D1135" s="325" t="s">
        <v>12</v>
      </c>
      <c r="E1135" s="326" t="s">
        <v>2508</v>
      </c>
      <c r="F1135" s="300" t="s">
        <v>2364</v>
      </c>
      <c r="G1135" s="302" t="s">
        <v>2509</v>
      </c>
    </row>
    <row r="1136" spans="3:7">
      <c r="C1136" s="313"/>
      <c r="D1136" s="314"/>
      <c r="E1136" s="313"/>
      <c r="F1136" s="300" t="s">
        <v>2365</v>
      </c>
      <c r="G1136" s="302" t="s">
        <v>2510</v>
      </c>
    </row>
    <row r="1137" spans="3:7">
      <c r="C1137" s="313"/>
      <c r="D1137" s="314"/>
      <c r="E1137" s="313"/>
      <c r="F1137" s="300" t="s">
        <v>2367</v>
      </c>
      <c r="G1137" s="302" t="s">
        <v>2511</v>
      </c>
    </row>
    <row r="1138" spans="3:7">
      <c r="C1138" s="313"/>
      <c r="D1138" s="314"/>
      <c r="E1138" s="313"/>
      <c r="F1138" s="300" t="s">
        <v>2369</v>
      </c>
      <c r="G1138" s="302" t="s">
        <v>2512</v>
      </c>
    </row>
    <row r="1139" spans="3:7">
      <c r="C1139" s="313"/>
      <c r="D1139" s="314"/>
      <c r="E1139" s="313"/>
      <c r="F1139" s="300" t="s">
        <v>2371</v>
      </c>
      <c r="G1139" s="302" t="s">
        <v>2513</v>
      </c>
    </row>
    <row r="1140" spans="3:7">
      <c r="C1140" s="313"/>
      <c r="D1140" s="314"/>
      <c r="E1140" s="313"/>
      <c r="F1140" s="300" t="s">
        <v>2503</v>
      </c>
      <c r="G1140" s="302" t="s">
        <v>2514</v>
      </c>
    </row>
    <row r="1141" spans="3:7">
      <c r="C1141" s="316"/>
      <c r="D1141" s="317"/>
      <c r="E1141" s="316"/>
      <c r="F1141" s="300" t="s">
        <v>2505</v>
      </c>
      <c r="G1141" s="302" t="s">
        <v>51</v>
      </c>
    </row>
    <row r="1142" spans="3:7">
      <c r="C1142" s="296" t="s">
        <v>2515</v>
      </c>
      <c r="D1142" s="300" t="s">
        <v>12</v>
      </c>
      <c r="E1142" s="301" t="s">
        <v>2516</v>
      </c>
      <c r="F1142" s="300" t="s">
        <v>1540</v>
      </c>
      <c r="G1142" s="302" t="s">
        <v>12</v>
      </c>
    </row>
    <row r="1143" spans="3:7">
      <c r="C1143" s="310" t="s">
        <v>2517</v>
      </c>
      <c r="D1143" s="325" t="s">
        <v>12</v>
      </c>
      <c r="E1143" s="326" t="s">
        <v>2518</v>
      </c>
      <c r="F1143" s="300">
        <v>1</v>
      </c>
      <c r="G1143" s="302" t="s">
        <v>2461</v>
      </c>
    </row>
    <row r="1144" spans="3:7">
      <c r="C1144" s="313"/>
      <c r="D1144" s="314"/>
      <c r="E1144" s="313"/>
      <c r="F1144" s="300">
        <v>2</v>
      </c>
      <c r="G1144" s="302" t="s">
        <v>2462</v>
      </c>
    </row>
    <row r="1145" spans="3:7">
      <c r="C1145" s="313"/>
      <c r="D1145" s="314"/>
      <c r="E1145" s="313"/>
      <c r="F1145" s="300">
        <v>3</v>
      </c>
      <c r="G1145" s="302" t="s">
        <v>2463</v>
      </c>
    </row>
    <row r="1146" spans="3:7">
      <c r="C1146" s="313"/>
      <c r="D1146" s="314"/>
      <c r="E1146" s="313"/>
      <c r="F1146" s="300">
        <v>4</v>
      </c>
      <c r="G1146" s="302" t="s">
        <v>2464</v>
      </c>
    </row>
    <row r="1147" spans="3:7">
      <c r="C1147" s="313"/>
      <c r="D1147" s="314"/>
      <c r="E1147" s="313"/>
      <c r="F1147" s="300">
        <v>5</v>
      </c>
      <c r="G1147" s="302" t="s">
        <v>2465</v>
      </c>
    </row>
    <row r="1148" spans="3:7">
      <c r="C1148" s="313"/>
      <c r="D1148" s="314"/>
      <c r="E1148" s="313"/>
      <c r="F1148" s="300">
        <v>6</v>
      </c>
      <c r="G1148" s="302" t="s">
        <v>2466</v>
      </c>
    </row>
    <row r="1149" spans="3:7">
      <c r="C1149" s="313"/>
      <c r="D1149" s="314"/>
      <c r="E1149" s="313"/>
      <c r="F1149" s="300">
        <v>7</v>
      </c>
      <c r="G1149" s="302" t="s">
        <v>2467</v>
      </c>
    </row>
    <row r="1150" spans="3:7">
      <c r="C1150" s="313"/>
      <c r="D1150" s="314"/>
      <c r="E1150" s="313"/>
      <c r="F1150" s="300">
        <v>8</v>
      </c>
      <c r="G1150" s="302" t="s">
        <v>2468</v>
      </c>
    </row>
    <row r="1151" spans="3:7">
      <c r="C1151" s="313"/>
      <c r="D1151" s="314"/>
      <c r="E1151" s="313"/>
      <c r="F1151" s="300">
        <v>9</v>
      </c>
      <c r="G1151" s="302" t="s">
        <v>2469</v>
      </c>
    </row>
    <row r="1152" spans="3:7">
      <c r="C1152" s="316"/>
      <c r="D1152" s="317"/>
      <c r="E1152" s="316"/>
      <c r="F1152" s="300">
        <v>10</v>
      </c>
      <c r="G1152" s="302" t="s">
        <v>2470</v>
      </c>
    </row>
    <row r="1153" spans="3:7">
      <c r="C1153" s="329" t="s">
        <v>28</v>
      </c>
      <c r="D1153" s="330" t="s">
        <v>12</v>
      </c>
      <c r="E1153" s="331" t="s">
        <v>1060</v>
      </c>
      <c r="F1153" s="330" t="s">
        <v>31</v>
      </c>
      <c r="G1153" s="332" t="s">
        <v>12</v>
      </c>
    </row>
    <row r="1154" spans="3:7">
      <c r="C1154" s="329" t="s">
        <v>2519</v>
      </c>
      <c r="D1154" s="330" t="s">
        <v>12</v>
      </c>
      <c r="E1154" s="331" t="s">
        <v>12</v>
      </c>
      <c r="F1154" s="330">
        <v>1</v>
      </c>
      <c r="G1154" s="332" t="s">
        <v>12</v>
      </c>
    </row>
    <row r="1155" spans="3:7">
      <c r="C1155" s="329" t="s">
        <v>2520</v>
      </c>
      <c r="D1155" s="330" t="s">
        <v>12</v>
      </c>
      <c r="E1155" s="331" t="s">
        <v>12</v>
      </c>
      <c r="F1155" s="330" t="s">
        <v>2521</v>
      </c>
      <c r="G1155" s="332" t="s">
        <v>12</v>
      </c>
    </row>
    <row r="1156" spans="3:7">
      <c r="C1156" s="329" t="s">
        <v>2522</v>
      </c>
      <c r="D1156" s="330" t="s">
        <v>12</v>
      </c>
      <c r="E1156" s="331" t="s">
        <v>2523</v>
      </c>
      <c r="F1156" s="330" t="s">
        <v>2524</v>
      </c>
      <c r="G1156" s="332" t="s">
        <v>12</v>
      </c>
    </row>
    <row r="1157" spans="3:7">
      <c r="C1157" s="301"/>
      <c r="D1157" s="302"/>
      <c r="E1157" s="301"/>
      <c r="F1157" s="302"/>
      <c r="G1157" s="302"/>
    </row>
    <row r="1158" spans="3:7">
      <c r="C1158" s="301"/>
      <c r="D1158" s="302"/>
      <c r="E1158" s="301"/>
      <c r="F1158" s="302"/>
      <c r="G1158" s="302"/>
    </row>
    <row r="1159" spans="3:7">
      <c r="C1159" s="301"/>
      <c r="D1159" s="302"/>
      <c r="E1159" s="301"/>
      <c r="F1159" s="302"/>
      <c r="G1159" s="302"/>
    </row>
    <row r="1160" spans="3:7">
      <c r="C1160" s="301"/>
      <c r="D1160" s="302"/>
      <c r="E1160" s="301"/>
      <c r="F1160" s="302"/>
      <c r="G1160" s="302"/>
    </row>
    <row r="1161" spans="3:7">
      <c r="C1161" s="301"/>
      <c r="D1161" s="302"/>
      <c r="E1161" s="301"/>
      <c r="F1161" s="302"/>
      <c r="G1161" s="302"/>
    </row>
    <row r="1162" spans="3:7">
      <c r="C1162" s="301"/>
      <c r="D1162" s="302"/>
      <c r="E1162" s="301"/>
      <c r="F1162" s="302"/>
      <c r="G1162" s="302"/>
    </row>
    <row r="1163" spans="3:7">
      <c r="C1163" s="301"/>
      <c r="D1163" s="302"/>
      <c r="E1163" s="301"/>
      <c r="F1163" s="302"/>
      <c r="G1163" s="302"/>
    </row>
    <row r="1164" spans="3:7">
      <c r="C1164" s="301"/>
      <c r="D1164" s="302"/>
      <c r="E1164" s="301"/>
      <c r="F1164" s="302"/>
      <c r="G1164" s="302"/>
    </row>
    <row r="1165" spans="3:7">
      <c r="C1165" s="301"/>
      <c r="D1165" s="302"/>
      <c r="E1165" s="301"/>
      <c r="F1165" s="302"/>
      <c r="G1165" s="302"/>
    </row>
    <row r="1166" spans="3:7">
      <c r="C1166" s="301"/>
      <c r="D1166" s="302"/>
      <c r="E1166" s="301"/>
      <c r="F1166" s="302"/>
      <c r="G1166" s="302"/>
    </row>
    <row r="1167" spans="3:7">
      <c r="C1167" s="301"/>
      <c r="D1167" s="302"/>
      <c r="E1167" s="301"/>
      <c r="F1167" s="302"/>
      <c r="G1167" s="302"/>
    </row>
    <row r="1168" spans="3:7">
      <c r="C1168" s="301"/>
      <c r="D1168" s="302"/>
      <c r="E1168" s="301"/>
      <c r="F1168" s="302"/>
      <c r="G1168" s="302"/>
    </row>
    <row r="1169" spans="3:7">
      <c r="C1169" s="301"/>
      <c r="D1169" s="302"/>
      <c r="E1169" s="301"/>
      <c r="F1169" s="302"/>
      <c r="G1169" s="302"/>
    </row>
    <row r="1170" spans="3:7">
      <c r="C1170" s="301"/>
      <c r="D1170" s="302"/>
      <c r="E1170" s="301"/>
      <c r="F1170" s="302"/>
      <c r="G1170" s="302"/>
    </row>
    <row r="1171" spans="3:7">
      <c r="C1171" s="301"/>
      <c r="D1171" s="302"/>
      <c r="E1171" s="301"/>
      <c r="F1171" s="302"/>
      <c r="G1171" s="302"/>
    </row>
    <row r="1172" spans="3:7">
      <c r="C1172" s="301"/>
      <c r="D1172" s="302"/>
      <c r="E1172" s="301"/>
      <c r="F1172" s="302"/>
      <c r="G1172" s="302"/>
    </row>
    <row r="1173" spans="3:7">
      <c r="C1173" s="301"/>
      <c r="D1173" s="302"/>
      <c r="E1173" s="301"/>
      <c r="F1173" s="302"/>
      <c r="G1173" s="302"/>
    </row>
    <row r="1174" spans="3:7">
      <c r="C1174" s="301"/>
      <c r="D1174" s="302"/>
      <c r="E1174" s="301"/>
      <c r="F1174" s="302"/>
      <c r="G1174" s="302"/>
    </row>
    <row r="1175" spans="3:7">
      <c r="C1175" s="301"/>
      <c r="D1175" s="302"/>
      <c r="E1175" s="301"/>
      <c r="F1175" s="302"/>
      <c r="G1175" s="302"/>
    </row>
    <row r="1176" spans="3:7">
      <c r="C1176" s="301"/>
      <c r="D1176" s="302"/>
      <c r="E1176" s="301"/>
      <c r="F1176" s="302"/>
      <c r="G1176" s="302"/>
    </row>
    <row r="1177" spans="3:7">
      <c r="C1177" s="301"/>
      <c r="D1177" s="302"/>
      <c r="E1177" s="301"/>
      <c r="F1177" s="302"/>
      <c r="G1177" s="302"/>
    </row>
    <row r="1178" spans="3:7">
      <c r="C1178" s="301"/>
      <c r="D1178" s="302"/>
      <c r="E1178" s="301"/>
      <c r="F1178" s="302"/>
      <c r="G1178" s="302"/>
    </row>
    <row r="1179" spans="3:7">
      <c r="C1179" s="301"/>
      <c r="D1179" s="302"/>
      <c r="E1179" s="301"/>
      <c r="F1179" s="302"/>
      <c r="G1179" s="302"/>
    </row>
    <row r="1180" spans="3:7">
      <c r="C1180" s="301"/>
      <c r="D1180" s="302"/>
      <c r="E1180" s="301"/>
      <c r="F1180" s="302"/>
      <c r="G1180" s="302"/>
    </row>
    <row r="1181" spans="3:7">
      <c r="C1181" s="301"/>
      <c r="D1181" s="302"/>
      <c r="E1181" s="301"/>
      <c r="F1181" s="302"/>
      <c r="G1181" s="302"/>
    </row>
    <row r="1182" spans="3:7">
      <c r="C1182" s="301"/>
      <c r="D1182" s="302"/>
      <c r="E1182" s="301"/>
      <c r="F1182" s="302"/>
      <c r="G1182" s="302"/>
    </row>
    <row r="1048018" spans="4:4">
      <c r="D1048018" s="299"/>
    </row>
  </sheetData>
  <mergeCells count="589">
    <mergeCell ref="C1135:C1141"/>
    <mergeCell ref="D1135:D1141"/>
    <mergeCell ref="E1135:E1141"/>
    <mergeCell ref="C1143:C1152"/>
    <mergeCell ref="D1143:D1152"/>
    <mergeCell ref="E1143:E1152"/>
    <mergeCell ref="C1107:C1126"/>
    <mergeCell ref="D1107:D1126"/>
    <mergeCell ref="E1107:E1126"/>
    <mergeCell ref="C1127:C1134"/>
    <mergeCell ref="D1127:D1134"/>
    <mergeCell ref="E1127:E1134"/>
    <mergeCell ref="C1087:C1096"/>
    <mergeCell ref="D1087:D1096"/>
    <mergeCell ref="E1087:E1096"/>
    <mergeCell ref="C1097:C1106"/>
    <mergeCell ref="D1097:D1106"/>
    <mergeCell ref="E1097:E1106"/>
    <mergeCell ref="C1067:C1076"/>
    <mergeCell ref="D1067:D1076"/>
    <mergeCell ref="E1067:E1076"/>
    <mergeCell ref="C1077:C1086"/>
    <mergeCell ref="D1077:D1086"/>
    <mergeCell ref="E1077:E1086"/>
    <mergeCell ref="C1061:C1062"/>
    <mergeCell ref="D1061:D1062"/>
    <mergeCell ref="E1061:E1062"/>
    <mergeCell ref="C1063:C1064"/>
    <mergeCell ref="D1063:D1064"/>
    <mergeCell ref="E1063:E1064"/>
    <mergeCell ref="C1043:C1050"/>
    <mergeCell ref="D1043:D1050"/>
    <mergeCell ref="E1043:E1050"/>
    <mergeCell ref="C1052:C1059"/>
    <mergeCell ref="D1052:D1059"/>
    <mergeCell ref="E1052:E1059"/>
    <mergeCell ref="C1035:C1038"/>
    <mergeCell ref="D1035:D1038"/>
    <mergeCell ref="E1035:E1038"/>
    <mergeCell ref="C1039:C1042"/>
    <mergeCell ref="D1039:D1042"/>
    <mergeCell ref="E1039:E1042"/>
    <mergeCell ref="C1027:C1030"/>
    <mergeCell ref="D1027:D1030"/>
    <mergeCell ref="E1027:E1030"/>
    <mergeCell ref="C1031:C1034"/>
    <mergeCell ref="D1031:D1034"/>
    <mergeCell ref="E1031:E1034"/>
    <mergeCell ref="C1019:C1022"/>
    <mergeCell ref="D1019:D1022"/>
    <mergeCell ref="E1019:E1022"/>
    <mergeCell ref="C1023:C1026"/>
    <mergeCell ref="D1023:D1026"/>
    <mergeCell ref="E1023:E1026"/>
    <mergeCell ref="C1011:C1012"/>
    <mergeCell ref="D1011:D1012"/>
    <mergeCell ref="E1011:E1012"/>
    <mergeCell ref="C1014:C1018"/>
    <mergeCell ref="D1014:D1018"/>
    <mergeCell ref="E1014:E1018"/>
    <mergeCell ref="C998:C1003"/>
    <mergeCell ref="D998:D1003"/>
    <mergeCell ref="E998:E1003"/>
    <mergeCell ref="C1004:C1008"/>
    <mergeCell ref="D1004:D1008"/>
    <mergeCell ref="E1004:E1008"/>
    <mergeCell ref="C989:C993"/>
    <mergeCell ref="D989:D993"/>
    <mergeCell ref="E989:E993"/>
    <mergeCell ref="C994:C997"/>
    <mergeCell ref="D994:D997"/>
    <mergeCell ref="E994:E997"/>
    <mergeCell ref="C985:C986"/>
    <mergeCell ref="D985:D986"/>
    <mergeCell ref="E985:E986"/>
    <mergeCell ref="C987:C988"/>
    <mergeCell ref="D987:D988"/>
    <mergeCell ref="E987:E988"/>
    <mergeCell ref="C968:C977"/>
    <mergeCell ref="D968:D977"/>
    <mergeCell ref="E968:E977"/>
    <mergeCell ref="C978:C981"/>
    <mergeCell ref="D978:D981"/>
    <mergeCell ref="E978:E981"/>
    <mergeCell ref="C961:C962"/>
    <mergeCell ref="D961:D962"/>
    <mergeCell ref="E961:E962"/>
    <mergeCell ref="C963:C967"/>
    <mergeCell ref="D963:D967"/>
    <mergeCell ref="E963:E967"/>
    <mergeCell ref="C952:C953"/>
    <mergeCell ref="D952:D953"/>
    <mergeCell ref="E952:E953"/>
    <mergeCell ref="C955:C960"/>
    <mergeCell ref="D955:D960"/>
    <mergeCell ref="E955:E960"/>
    <mergeCell ref="C945:C946"/>
    <mergeCell ref="D945:D946"/>
    <mergeCell ref="E945:E946"/>
    <mergeCell ref="C947:C951"/>
    <mergeCell ref="D947:D951"/>
    <mergeCell ref="E947:E951"/>
    <mergeCell ref="C921:C931"/>
    <mergeCell ref="D921:D931"/>
    <mergeCell ref="E921:E931"/>
    <mergeCell ref="C939:C944"/>
    <mergeCell ref="D939:D944"/>
    <mergeCell ref="E939:E944"/>
    <mergeCell ref="C917:C918"/>
    <mergeCell ref="D917:D918"/>
    <mergeCell ref="E917:E918"/>
    <mergeCell ref="C919:C920"/>
    <mergeCell ref="D919:D920"/>
    <mergeCell ref="E919:E920"/>
    <mergeCell ref="C899:C907"/>
    <mergeCell ref="D899:D907"/>
    <mergeCell ref="E899:E907"/>
    <mergeCell ref="C908:C916"/>
    <mergeCell ref="D908:D916"/>
    <mergeCell ref="E908:E916"/>
    <mergeCell ref="C890:C896"/>
    <mergeCell ref="D890:D896"/>
    <mergeCell ref="E890:E896"/>
    <mergeCell ref="C897:C898"/>
    <mergeCell ref="D897:D898"/>
    <mergeCell ref="E897:E898"/>
    <mergeCell ref="C886:C887"/>
    <mergeCell ref="D886:D887"/>
    <mergeCell ref="E886:E887"/>
    <mergeCell ref="C888:C889"/>
    <mergeCell ref="D888:D889"/>
    <mergeCell ref="E888:E889"/>
    <mergeCell ref="C871:C872"/>
    <mergeCell ref="D871:D872"/>
    <mergeCell ref="E871:E872"/>
    <mergeCell ref="C873:C885"/>
    <mergeCell ref="D873:D885"/>
    <mergeCell ref="E873:E885"/>
    <mergeCell ref="C867:C868"/>
    <mergeCell ref="D867:D868"/>
    <mergeCell ref="E867:E868"/>
    <mergeCell ref="C869:C870"/>
    <mergeCell ref="D869:D870"/>
    <mergeCell ref="E869:E870"/>
    <mergeCell ref="C859:C860"/>
    <mergeCell ref="D859:D860"/>
    <mergeCell ref="E859:E860"/>
    <mergeCell ref="C862:C864"/>
    <mergeCell ref="D862:D864"/>
    <mergeCell ref="E862:E864"/>
    <mergeCell ref="C849:C850"/>
    <mergeCell ref="D849:D850"/>
    <mergeCell ref="E849:E850"/>
    <mergeCell ref="C851:C858"/>
    <mergeCell ref="D851:D858"/>
    <mergeCell ref="E851:E858"/>
    <mergeCell ref="C836:C841"/>
    <mergeCell ref="D836:D841"/>
    <mergeCell ref="E836:E841"/>
    <mergeCell ref="C842:C848"/>
    <mergeCell ref="D842:D848"/>
    <mergeCell ref="E842:E848"/>
    <mergeCell ref="C818:C824"/>
    <mergeCell ref="D818:D824"/>
    <mergeCell ref="E818:E824"/>
    <mergeCell ref="C825:C835"/>
    <mergeCell ref="D825:D835"/>
    <mergeCell ref="E825:E835"/>
    <mergeCell ref="C805:C814"/>
    <mergeCell ref="D805:D814"/>
    <mergeCell ref="E805:E814"/>
    <mergeCell ref="C815:C817"/>
    <mergeCell ref="D815:D817"/>
    <mergeCell ref="E815:E817"/>
    <mergeCell ref="C801:C802"/>
    <mergeCell ref="D801:D802"/>
    <mergeCell ref="E801:E802"/>
    <mergeCell ref="C803:C804"/>
    <mergeCell ref="D803:D804"/>
    <mergeCell ref="E803:E804"/>
    <mergeCell ref="C795:C796"/>
    <mergeCell ref="D795:D796"/>
    <mergeCell ref="E795:E796"/>
    <mergeCell ref="C797:C800"/>
    <mergeCell ref="D797:D800"/>
    <mergeCell ref="E797:E800"/>
    <mergeCell ref="C786:C787"/>
    <mergeCell ref="D786:D787"/>
    <mergeCell ref="E786:E787"/>
    <mergeCell ref="C788:C794"/>
    <mergeCell ref="D788:D794"/>
    <mergeCell ref="E788:E794"/>
    <mergeCell ref="C779:C780"/>
    <mergeCell ref="D779:D780"/>
    <mergeCell ref="E779:E780"/>
    <mergeCell ref="C782:C785"/>
    <mergeCell ref="D782:D785"/>
    <mergeCell ref="E782:E785"/>
    <mergeCell ref="C770:C773"/>
    <mergeCell ref="D770:D773"/>
    <mergeCell ref="E770:E773"/>
    <mergeCell ref="C774:C777"/>
    <mergeCell ref="D774:D777"/>
    <mergeCell ref="E774:E777"/>
    <mergeCell ref="C748:C757"/>
    <mergeCell ref="D748:D757"/>
    <mergeCell ref="E748:E757"/>
    <mergeCell ref="C761:C769"/>
    <mergeCell ref="D761:D769"/>
    <mergeCell ref="E761:E769"/>
    <mergeCell ref="C740:C741"/>
    <mergeCell ref="D740:D741"/>
    <mergeCell ref="E740:E741"/>
    <mergeCell ref="C742:C747"/>
    <mergeCell ref="D742:D747"/>
    <mergeCell ref="E742:E747"/>
    <mergeCell ref="C725:C732"/>
    <mergeCell ref="D725:D732"/>
    <mergeCell ref="E725:E732"/>
    <mergeCell ref="C733:C739"/>
    <mergeCell ref="D733:D739"/>
    <mergeCell ref="E733:E739"/>
    <mergeCell ref="C713:C715"/>
    <mergeCell ref="D713:D715"/>
    <mergeCell ref="E713:E715"/>
    <mergeCell ref="C718:C722"/>
    <mergeCell ref="D718:D722"/>
    <mergeCell ref="E718:E722"/>
    <mergeCell ref="C703:C706"/>
    <mergeCell ref="D703:D706"/>
    <mergeCell ref="E703:E706"/>
    <mergeCell ref="C709:C712"/>
    <mergeCell ref="D709:D712"/>
    <mergeCell ref="E709:E712"/>
    <mergeCell ref="C697:C699"/>
    <mergeCell ref="D697:D699"/>
    <mergeCell ref="E697:E699"/>
    <mergeCell ref="C700:C702"/>
    <mergeCell ref="D700:D702"/>
    <mergeCell ref="E700:E702"/>
    <mergeCell ref="C691:C693"/>
    <mergeCell ref="D691:D693"/>
    <mergeCell ref="E691:E693"/>
    <mergeCell ref="C694:C696"/>
    <mergeCell ref="D694:D696"/>
    <mergeCell ref="E694:E696"/>
    <mergeCell ref="C685:C687"/>
    <mergeCell ref="D685:D687"/>
    <mergeCell ref="E685:E687"/>
    <mergeCell ref="C688:C690"/>
    <mergeCell ref="D688:D690"/>
    <mergeCell ref="E688:E690"/>
    <mergeCell ref="C679:C681"/>
    <mergeCell ref="D679:D681"/>
    <mergeCell ref="E679:E681"/>
    <mergeCell ref="C682:C684"/>
    <mergeCell ref="D682:D684"/>
    <mergeCell ref="E682:E684"/>
    <mergeCell ref="C673:C675"/>
    <mergeCell ref="D673:D675"/>
    <mergeCell ref="E673:E675"/>
    <mergeCell ref="C676:C678"/>
    <mergeCell ref="D676:D678"/>
    <mergeCell ref="E676:E678"/>
    <mergeCell ref="C667:C669"/>
    <mergeCell ref="D667:D669"/>
    <mergeCell ref="E667:E669"/>
    <mergeCell ref="C670:C672"/>
    <mergeCell ref="D670:D672"/>
    <mergeCell ref="E670:E672"/>
    <mergeCell ref="C661:C663"/>
    <mergeCell ref="D661:D663"/>
    <mergeCell ref="E661:E663"/>
    <mergeCell ref="C664:C666"/>
    <mergeCell ref="D664:D666"/>
    <mergeCell ref="E664:E666"/>
    <mergeCell ref="C655:C657"/>
    <mergeCell ref="D655:D657"/>
    <mergeCell ref="E655:E657"/>
    <mergeCell ref="C658:C660"/>
    <mergeCell ref="D658:D660"/>
    <mergeCell ref="E658:E660"/>
    <mergeCell ref="C649:C651"/>
    <mergeCell ref="D649:D651"/>
    <mergeCell ref="E649:E651"/>
    <mergeCell ref="C652:C654"/>
    <mergeCell ref="D652:D654"/>
    <mergeCell ref="E652:E654"/>
    <mergeCell ref="C640:C641"/>
    <mergeCell ref="D640:D641"/>
    <mergeCell ref="E640:E641"/>
    <mergeCell ref="C642:C648"/>
    <mergeCell ref="D642:D648"/>
    <mergeCell ref="E642:E648"/>
    <mergeCell ref="C632:C637"/>
    <mergeCell ref="D632:D637"/>
    <mergeCell ref="E632:E637"/>
    <mergeCell ref="C638:C639"/>
    <mergeCell ref="D638:D639"/>
    <mergeCell ref="E638:E639"/>
    <mergeCell ref="C619:C625"/>
    <mergeCell ref="D619:D625"/>
    <mergeCell ref="E619:E625"/>
    <mergeCell ref="C626:C631"/>
    <mergeCell ref="D626:D631"/>
    <mergeCell ref="E626:E631"/>
    <mergeCell ref="C585:C594"/>
    <mergeCell ref="D585:D594"/>
    <mergeCell ref="E585:E594"/>
    <mergeCell ref="C615:C618"/>
    <mergeCell ref="D615:D618"/>
    <mergeCell ref="E615:E618"/>
    <mergeCell ref="C581:C582"/>
    <mergeCell ref="D581:D582"/>
    <mergeCell ref="E581:E582"/>
    <mergeCell ref="C583:C584"/>
    <mergeCell ref="D583:D584"/>
    <mergeCell ref="E583:E584"/>
    <mergeCell ref="C577:C578"/>
    <mergeCell ref="D577:D578"/>
    <mergeCell ref="E577:E578"/>
    <mergeCell ref="C579:C580"/>
    <mergeCell ref="D579:D580"/>
    <mergeCell ref="E579:E580"/>
    <mergeCell ref="C573:C574"/>
    <mergeCell ref="D573:D574"/>
    <mergeCell ref="E573:E574"/>
    <mergeCell ref="C575:C576"/>
    <mergeCell ref="D575:D576"/>
    <mergeCell ref="E575:E576"/>
    <mergeCell ref="C569:C570"/>
    <mergeCell ref="D569:D570"/>
    <mergeCell ref="E569:E570"/>
    <mergeCell ref="C571:C572"/>
    <mergeCell ref="D571:D572"/>
    <mergeCell ref="E571:E572"/>
    <mergeCell ref="C533:C540"/>
    <mergeCell ref="D533:D540"/>
    <mergeCell ref="E533:E540"/>
    <mergeCell ref="C552:C559"/>
    <mergeCell ref="D552:D559"/>
    <mergeCell ref="E552:E559"/>
    <mergeCell ref="C495:C502"/>
    <mergeCell ref="D495:D502"/>
    <mergeCell ref="E495:E502"/>
    <mergeCell ref="C514:C521"/>
    <mergeCell ref="D514:D521"/>
    <mergeCell ref="E514:E521"/>
    <mergeCell ref="C464:C465"/>
    <mergeCell ref="D464:D465"/>
    <mergeCell ref="E464:E465"/>
    <mergeCell ref="C476:C483"/>
    <mergeCell ref="D476:D483"/>
    <mergeCell ref="E476:E483"/>
    <mergeCell ref="C444:C445"/>
    <mergeCell ref="D444:D445"/>
    <mergeCell ref="E444:E445"/>
    <mergeCell ref="C456:C463"/>
    <mergeCell ref="D456:D463"/>
    <mergeCell ref="E456:E463"/>
    <mergeCell ref="C431:C432"/>
    <mergeCell ref="D431:D432"/>
    <mergeCell ref="E431:E432"/>
    <mergeCell ref="C436:C443"/>
    <mergeCell ref="D436:D443"/>
    <mergeCell ref="E436:E443"/>
    <mergeCell ref="C422:C423"/>
    <mergeCell ref="D422:D423"/>
    <mergeCell ref="E422:E423"/>
    <mergeCell ref="C426:C427"/>
    <mergeCell ref="D426:D427"/>
    <mergeCell ref="E426:E427"/>
    <mergeCell ref="C409:C411"/>
    <mergeCell ref="D409:D411"/>
    <mergeCell ref="E409:E411"/>
    <mergeCell ref="C414:C421"/>
    <mergeCell ref="D414:D421"/>
    <mergeCell ref="E414:E421"/>
    <mergeCell ref="C402:C403"/>
    <mergeCell ref="D402:D403"/>
    <mergeCell ref="E402:E403"/>
    <mergeCell ref="C407:C408"/>
    <mergeCell ref="D407:D408"/>
    <mergeCell ref="E407:E408"/>
    <mergeCell ref="C390:C397"/>
    <mergeCell ref="D390:D397"/>
    <mergeCell ref="E390:E397"/>
    <mergeCell ref="C398:C399"/>
    <mergeCell ref="D398:D399"/>
    <mergeCell ref="E398:E399"/>
    <mergeCell ref="C381:C383"/>
    <mergeCell ref="D381:D383"/>
    <mergeCell ref="E381:E383"/>
    <mergeCell ref="C384:C387"/>
    <mergeCell ref="D384:D387"/>
    <mergeCell ref="E384:E387"/>
    <mergeCell ref="C372:C374"/>
    <mergeCell ref="D372:D374"/>
    <mergeCell ref="E372:E374"/>
    <mergeCell ref="C376:C379"/>
    <mergeCell ref="D376:D379"/>
    <mergeCell ref="E376:E379"/>
    <mergeCell ref="C360:C367"/>
    <mergeCell ref="D360:D367"/>
    <mergeCell ref="E360:E367"/>
    <mergeCell ref="C368:C369"/>
    <mergeCell ref="D368:D369"/>
    <mergeCell ref="E368:E369"/>
    <mergeCell ref="C352:C353"/>
    <mergeCell ref="D352:D353"/>
    <mergeCell ref="E352:E353"/>
    <mergeCell ref="C354:C357"/>
    <mergeCell ref="D354:D357"/>
    <mergeCell ref="E354:E357"/>
    <mergeCell ref="C343:C345"/>
    <mergeCell ref="D343:D345"/>
    <mergeCell ref="E343:E345"/>
    <mergeCell ref="C347:C350"/>
    <mergeCell ref="D347:D350"/>
    <mergeCell ref="E347:E350"/>
    <mergeCell ref="C331:C338"/>
    <mergeCell ref="D331:D338"/>
    <mergeCell ref="E331:E338"/>
    <mergeCell ref="C339:C340"/>
    <mergeCell ref="D339:D340"/>
    <mergeCell ref="E339:E340"/>
    <mergeCell ref="C319:C321"/>
    <mergeCell ref="D319:D321"/>
    <mergeCell ref="E319:E321"/>
    <mergeCell ref="C322:C328"/>
    <mergeCell ref="D322:D328"/>
    <mergeCell ref="E322:E328"/>
    <mergeCell ref="C313:C314"/>
    <mergeCell ref="D313:D314"/>
    <mergeCell ref="E313:E314"/>
    <mergeCell ref="C315:C317"/>
    <mergeCell ref="D315:D317"/>
    <mergeCell ref="E315:E317"/>
    <mergeCell ref="C306:C307"/>
    <mergeCell ref="D306:D307"/>
    <mergeCell ref="E306:E307"/>
    <mergeCell ref="C310:C312"/>
    <mergeCell ref="D310:D312"/>
    <mergeCell ref="E310:E312"/>
    <mergeCell ref="C292:C295"/>
    <mergeCell ref="D292:D295"/>
    <mergeCell ref="E292:E295"/>
    <mergeCell ref="C298:C305"/>
    <mergeCell ref="D298:D305"/>
    <mergeCell ref="E298:E305"/>
    <mergeCell ref="C287:C288"/>
    <mergeCell ref="D287:D288"/>
    <mergeCell ref="E287:E288"/>
    <mergeCell ref="C289:C291"/>
    <mergeCell ref="D289:D291"/>
    <mergeCell ref="E289:E291"/>
    <mergeCell ref="C279:C281"/>
    <mergeCell ref="D279:D281"/>
    <mergeCell ref="E279:E281"/>
    <mergeCell ref="C283:C286"/>
    <mergeCell ref="D283:D286"/>
    <mergeCell ref="E283:E286"/>
    <mergeCell ref="C267:C274"/>
    <mergeCell ref="D267:D274"/>
    <mergeCell ref="E267:E274"/>
    <mergeCell ref="C275:C276"/>
    <mergeCell ref="D275:D276"/>
    <mergeCell ref="E275:E276"/>
    <mergeCell ref="C255:C257"/>
    <mergeCell ref="D255:D257"/>
    <mergeCell ref="E255:E257"/>
    <mergeCell ref="C258:C264"/>
    <mergeCell ref="D258:D264"/>
    <mergeCell ref="E258:E264"/>
    <mergeCell ref="C248:C251"/>
    <mergeCell ref="D248:D251"/>
    <mergeCell ref="E248:E251"/>
    <mergeCell ref="C252:C254"/>
    <mergeCell ref="D252:D254"/>
    <mergeCell ref="E252:E254"/>
    <mergeCell ref="C243:C245"/>
    <mergeCell ref="D243:D245"/>
    <mergeCell ref="E243:E245"/>
    <mergeCell ref="C246:C247"/>
    <mergeCell ref="D246:D247"/>
    <mergeCell ref="E246:E247"/>
    <mergeCell ref="C231:C238"/>
    <mergeCell ref="D231:D238"/>
    <mergeCell ref="E231:E238"/>
    <mergeCell ref="C239:C240"/>
    <mergeCell ref="D239:D240"/>
    <mergeCell ref="E239:E240"/>
    <mergeCell ref="C216:C219"/>
    <mergeCell ref="D216:D219"/>
    <mergeCell ref="E216:E219"/>
    <mergeCell ref="C220:C228"/>
    <mergeCell ref="D220:D228"/>
    <mergeCell ref="E220:E228"/>
    <mergeCell ref="C208:C212"/>
    <mergeCell ref="D208:D212"/>
    <mergeCell ref="E208:E212"/>
    <mergeCell ref="C213:C215"/>
    <mergeCell ref="D213:D215"/>
    <mergeCell ref="E213:E215"/>
    <mergeCell ref="C203:C205"/>
    <mergeCell ref="D203:D205"/>
    <mergeCell ref="E203:E205"/>
    <mergeCell ref="C206:C207"/>
    <mergeCell ref="D206:D207"/>
    <mergeCell ref="E206:E207"/>
    <mergeCell ref="C191:C198"/>
    <mergeCell ref="D191:D198"/>
    <mergeCell ref="E191:E198"/>
    <mergeCell ref="C199:C200"/>
    <mergeCell ref="D199:D200"/>
    <mergeCell ref="E199:E200"/>
    <mergeCell ref="C176:C179"/>
    <mergeCell ref="D176:D179"/>
    <mergeCell ref="E176:E179"/>
    <mergeCell ref="C180:C188"/>
    <mergeCell ref="D180:D188"/>
    <mergeCell ref="E180:E188"/>
    <mergeCell ref="C165:C172"/>
    <mergeCell ref="D165:D172"/>
    <mergeCell ref="E165:E172"/>
    <mergeCell ref="C173:C175"/>
    <mergeCell ref="D173:D175"/>
    <mergeCell ref="E173:E175"/>
    <mergeCell ref="C160:C162"/>
    <mergeCell ref="D160:D162"/>
    <mergeCell ref="E160:E162"/>
    <mergeCell ref="C163:C164"/>
    <mergeCell ref="D163:D164"/>
    <mergeCell ref="E163:E164"/>
    <mergeCell ref="C148:C155"/>
    <mergeCell ref="D148:D155"/>
    <mergeCell ref="E148:E155"/>
    <mergeCell ref="C156:C157"/>
    <mergeCell ref="D156:D157"/>
    <mergeCell ref="E156:E157"/>
    <mergeCell ref="C136:C139"/>
    <mergeCell ref="D136:D139"/>
    <mergeCell ref="E136:E139"/>
    <mergeCell ref="C140:C143"/>
    <mergeCell ref="D140:D143"/>
    <mergeCell ref="E140:E143"/>
    <mergeCell ref="C130:C133"/>
    <mergeCell ref="D130:D133"/>
    <mergeCell ref="E130:E133"/>
    <mergeCell ref="C134:C135"/>
    <mergeCell ref="D134:D135"/>
    <mergeCell ref="E134:E135"/>
    <mergeCell ref="C111:C117"/>
    <mergeCell ref="D111:D117"/>
    <mergeCell ref="E111:E117"/>
    <mergeCell ref="C118:C127"/>
    <mergeCell ref="D118:D127"/>
    <mergeCell ref="E118:E127"/>
    <mergeCell ref="C98:C102"/>
    <mergeCell ref="D98:D102"/>
    <mergeCell ref="E98:E102"/>
    <mergeCell ref="C103:C110"/>
    <mergeCell ref="D103:D110"/>
    <mergeCell ref="E103:E110"/>
    <mergeCell ref="C72:C77"/>
    <mergeCell ref="D72:D77"/>
    <mergeCell ref="E72:E77"/>
    <mergeCell ref="C78:C87"/>
    <mergeCell ref="D78:D87"/>
    <mergeCell ref="E78:E87"/>
    <mergeCell ref="C61:C67"/>
    <mergeCell ref="D61:D67"/>
    <mergeCell ref="E61:E67"/>
    <mergeCell ref="C68:C71"/>
    <mergeCell ref="D68:D71"/>
    <mergeCell ref="E68:E71"/>
    <mergeCell ref="C51:C57"/>
    <mergeCell ref="D51:D57"/>
    <mergeCell ref="E51:E57"/>
    <mergeCell ref="C58:C60"/>
    <mergeCell ref="D58:D60"/>
    <mergeCell ref="E58:E60"/>
    <mergeCell ref="C1:G1"/>
    <mergeCell ref="C2:G2"/>
    <mergeCell ref="C3:G3"/>
    <mergeCell ref="C4:G4"/>
    <mergeCell ref="C49:C50"/>
    <mergeCell ref="D49:D50"/>
    <mergeCell ref="E49:E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52"/>
  <sheetViews>
    <sheetView topLeftCell="B93" workbookViewId="0">
      <selection activeCell="G112" sqref="G112"/>
    </sheetView>
  </sheetViews>
  <sheetFormatPr baseColWidth="10" defaultColWidth="7.83203125" defaultRowHeight="15"/>
  <cols>
    <col min="1" max="1" width="7.83203125" style="1"/>
    <col min="2" max="2" width="12.33203125" style="649" customWidth="1"/>
    <col min="3" max="3" width="15.5" style="335" customWidth="1"/>
    <col min="4" max="4" width="8.6640625" style="37" bestFit="1" customWidth="1"/>
    <col min="5" max="5" width="7.5" style="3" bestFit="1" customWidth="1"/>
    <col min="6" max="6" width="117.1640625" style="3" customWidth="1"/>
    <col min="7" max="7" width="17" style="38" customWidth="1"/>
    <col min="8" max="8" width="64.1640625" style="3" bestFit="1" customWidth="1"/>
    <col min="9" max="16384" width="7.83203125" style="3"/>
  </cols>
  <sheetData>
    <row r="1" spans="1:8" ht="16">
      <c r="C1" s="654"/>
    </row>
    <row r="2" spans="1:8" ht="16">
      <c r="C2" s="654"/>
      <c r="D2" s="2" t="s">
        <v>0</v>
      </c>
      <c r="E2" s="49" t="s">
        <v>1</v>
      </c>
      <c r="F2" s="49"/>
      <c r="G2" s="49"/>
      <c r="H2" s="49"/>
    </row>
    <row r="3" spans="1:8" ht="32">
      <c r="C3" s="654"/>
      <c r="D3" s="2" t="s">
        <v>2</v>
      </c>
      <c r="E3" s="49">
        <v>2014</v>
      </c>
      <c r="F3" s="49"/>
      <c r="G3" s="49"/>
      <c r="H3" s="49"/>
    </row>
    <row r="4" spans="1:8" ht="32">
      <c r="C4" s="654"/>
      <c r="D4" s="2" t="s">
        <v>3</v>
      </c>
      <c r="E4" s="49" t="s">
        <v>4</v>
      </c>
      <c r="F4" s="49"/>
      <c r="G4" s="49"/>
      <c r="H4" s="49"/>
    </row>
    <row r="5" spans="1:8" ht="32">
      <c r="D5" s="2" t="s">
        <v>5</v>
      </c>
      <c r="E5" s="50"/>
      <c r="F5" s="50"/>
      <c r="G5" s="50"/>
      <c r="H5" s="50"/>
    </row>
    <row r="6" spans="1:8" s="1" customFormat="1">
      <c r="B6" s="649"/>
      <c r="C6" s="335" t="s">
        <v>5855</v>
      </c>
      <c r="D6" s="4"/>
    </row>
    <row r="7" spans="1:8" s="1" customFormat="1" ht="16" thickBot="1">
      <c r="B7" s="649"/>
      <c r="C7" s="335"/>
      <c r="D7" s="4"/>
    </row>
    <row r="8" spans="1:8" ht="97" thickTop="1">
      <c r="D8" s="5" t="s">
        <v>6</v>
      </c>
      <c r="E8" s="6" t="s">
        <v>7</v>
      </c>
      <c r="F8" s="6" t="s">
        <v>8</v>
      </c>
      <c r="G8" s="7" t="s">
        <v>9</v>
      </c>
      <c r="H8" s="8" t="s">
        <v>10</v>
      </c>
    </row>
    <row r="9" spans="1:8" s="12" customFormat="1" ht="16">
      <c r="A9" s="1"/>
      <c r="B9" s="649"/>
      <c r="C9" s="335"/>
      <c r="D9" s="9" t="s">
        <v>11</v>
      </c>
      <c r="E9" s="10" t="s">
        <v>12</v>
      </c>
      <c r="F9" s="10" t="s">
        <v>13</v>
      </c>
      <c r="G9" s="10" t="s">
        <v>14</v>
      </c>
      <c r="H9" s="11" t="s">
        <v>12</v>
      </c>
    </row>
    <row r="10" spans="1:8">
      <c r="B10" s="339" t="s">
        <v>2526</v>
      </c>
      <c r="D10" s="13" t="s">
        <v>15</v>
      </c>
      <c r="E10" s="14" t="s">
        <v>16</v>
      </c>
      <c r="F10" s="14" t="s">
        <v>17</v>
      </c>
      <c r="G10" s="15" t="s">
        <v>18</v>
      </c>
      <c r="H10" s="16" t="s">
        <v>12</v>
      </c>
    </row>
    <row r="11" spans="1:8" s="1" customFormat="1">
      <c r="B11" s="649"/>
      <c r="C11" s="335"/>
      <c r="D11" s="13" t="s">
        <v>19</v>
      </c>
      <c r="E11" s="17" t="s">
        <v>20</v>
      </c>
      <c r="F11" s="17" t="s">
        <v>21</v>
      </c>
      <c r="G11" s="18" t="s">
        <v>22</v>
      </c>
      <c r="H11" s="19" t="s">
        <v>12</v>
      </c>
    </row>
    <row r="12" spans="1:8" s="22" customFormat="1">
      <c r="A12" s="20"/>
      <c r="B12" s="338" t="s">
        <v>23</v>
      </c>
      <c r="C12" s="335" t="s">
        <v>23</v>
      </c>
      <c r="D12" s="51" t="s">
        <v>23</v>
      </c>
      <c r="E12" s="48" t="s">
        <v>24</v>
      </c>
      <c r="F12" s="48" t="s">
        <v>25</v>
      </c>
      <c r="G12" s="18">
        <v>1</v>
      </c>
      <c r="H12" s="21" t="s">
        <v>26</v>
      </c>
    </row>
    <row r="13" spans="1:8" s="22" customFormat="1">
      <c r="A13" s="20"/>
      <c r="B13" s="650"/>
      <c r="C13" s="335"/>
      <c r="D13" s="51"/>
      <c r="E13" s="48"/>
      <c r="F13" s="48"/>
      <c r="G13" s="18">
        <v>2</v>
      </c>
      <c r="H13" s="21" t="s">
        <v>27</v>
      </c>
    </row>
    <row r="14" spans="1:8" s="23" customFormat="1">
      <c r="A14" s="1"/>
      <c r="B14" s="339" t="s">
        <v>28</v>
      </c>
      <c r="C14" s="335"/>
      <c r="D14" s="13" t="s">
        <v>28</v>
      </c>
      <c r="E14" s="18" t="s">
        <v>29</v>
      </c>
      <c r="F14" s="18" t="s">
        <v>30</v>
      </c>
      <c r="G14" s="18" t="s">
        <v>31</v>
      </c>
      <c r="H14" s="21" t="s">
        <v>12</v>
      </c>
    </row>
    <row r="15" spans="1:8" ht="16">
      <c r="D15" s="24" t="s">
        <v>32</v>
      </c>
      <c r="E15" s="14" t="s">
        <v>33</v>
      </c>
      <c r="F15" s="25" t="s">
        <v>17</v>
      </c>
      <c r="G15" s="15" t="s">
        <v>34</v>
      </c>
      <c r="H15" s="16" t="s">
        <v>12</v>
      </c>
    </row>
    <row r="16" spans="1:8">
      <c r="D16" s="44" t="s">
        <v>35</v>
      </c>
      <c r="E16" s="45" t="s">
        <v>36</v>
      </c>
      <c r="F16" s="48" t="s">
        <v>25</v>
      </c>
      <c r="G16" s="18">
        <v>1</v>
      </c>
      <c r="H16" s="21" t="s">
        <v>27</v>
      </c>
    </row>
    <row r="17" spans="2:8">
      <c r="D17" s="44"/>
      <c r="E17" s="45"/>
      <c r="F17" s="48"/>
      <c r="G17" s="18">
        <v>2</v>
      </c>
      <c r="H17" s="21" t="s">
        <v>26</v>
      </c>
    </row>
    <row r="18" spans="2:8" ht="16">
      <c r="D18" s="44" t="s">
        <v>37</v>
      </c>
      <c r="E18" s="45" t="s">
        <v>38</v>
      </c>
      <c r="F18" s="41" t="s">
        <v>39</v>
      </c>
      <c r="G18" s="10">
        <v>1</v>
      </c>
      <c r="H18" s="11" t="s">
        <v>40</v>
      </c>
    </row>
    <row r="19" spans="2:8" ht="16">
      <c r="D19" s="44"/>
      <c r="E19" s="45"/>
      <c r="F19" s="41"/>
      <c r="G19" s="10">
        <v>2</v>
      </c>
      <c r="H19" s="11" t="s">
        <v>41</v>
      </c>
    </row>
    <row r="20" spans="2:8" ht="16">
      <c r="B20" s="340" t="s">
        <v>2548</v>
      </c>
      <c r="D20" s="44" t="s">
        <v>42</v>
      </c>
      <c r="E20" s="45" t="s">
        <v>43</v>
      </c>
      <c r="F20" s="41" t="s">
        <v>44</v>
      </c>
      <c r="G20" s="10">
        <v>1</v>
      </c>
      <c r="H20" s="11" t="s">
        <v>45</v>
      </c>
    </row>
    <row r="21" spans="2:8" ht="16">
      <c r="D21" s="44"/>
      <c r="E21" s="45"/>
      <c r="F21" s="41"/>
      <c r="G21" s="10">
        <v>2</v>
      </c>
      <c r="H21" s="11" t="s">
        <v>46</v>
      </c>
    </row>
    <row r="22" spans="2:8" ht="16">
      <c r="D22" s="44"/>
      <c r="E22" s="45"/>
      <c r="F22" s="41"/>
      <c r="G22" s="10">
        <v>3</v>
      </c>
      <c r="H22" s="11" t="s">
        <v>47</v>
      </c>
    </row>
    <row r="23" spans="2:8" ht="16">
      <c r="D23" s="44"/>
      <c r="E23" s="45"/>
      <c r="F23" s="41"/>
      <c r="G23" s="10">
        <v>4</v>
      </c>
      <c r="H23" s="11" t="s">
        <v>48</v>
      </c>
    </row>
    <row r="24" spans="2:8" ht="16">
      <c r="D24" s="44"/>
      <c r="E24" s="45"/>
      <c r="F24" s="41"/>
      <c r="G24" s="10">
        <v>5</v>
      </c>
      <c r="H24" s="11" t="s">
        <v>49</v>
      </c>
    </row>
    <row r="25" spans="2:8">
      <c r="D25" s="24" t="s">
        <v>50</v>
      </c>
      <c r="E25" s="14" t="s">
        <v>43</v>
      </c>
      <c r="F25" s="14" t="s">
        <v>51</v>
      </c>
      <c r="G25" s="15" t="s">
        <v>52</v>
      </c>
      <c r="H25" s="21" t="s">
        <v>12</v>
      </c>
    </row>
    <row r="26" spans="2:8" ht="16">
      <c r="D26" s="44" t="s">
        <v>53</v>
      </c>
      <c r="E26" s="45"/>
      <c r="F26" s="41" t="s">
        <v>55</v>
      </c>
      <c r="G26" s="10">
        <v>1</v>
      </c>
      <c r="H26" s="11" t="s">
        <v>56</v>
      </c>
    </row>
    <row r="27" spans="2:8" ht="16">
      <c r="D27" s="44"/>
      <c r="E27" s="45"/>
      <c r="F27" s="41"/>
      <c r="G27" s="10">
        <v>2</v>
      </c>
      <c r="H27" s="11" t="s">
        <v>57</v>
      </c>
    </row>
    <row r="28" spans="2:8" ht="16">
      <c r="D28" s="44"/>
      <c r="E28" s="45"/>
      <c r="F28" s="41"/>
      <c r="G28" s="10">
        <v>3</v>
      </c>
      <c r="H28" s="11" t="s">
        <v>58</v>
      </c>
    </row>
    <row r="29" spans="2:8" ht="16">
      <c r="D29" s="44"/>
      <c r="E29" s="45"/>
      <c r="F29" s="41"/>
      <c r="G29" s="10">
        <v>99</v>
      </c>
      <c r="H29" s="11" t="s">
        <v>59</v>
      </c>
    </row>
    <row r="30" spans="2:8">
      <c r="D30" s="24" t="s">
        <v>60</v>
      </c>
      <c r="E30" s="14" t="s">
        <v>54</v>
      </c>
      <c r="F30" s="14" t="s">
        <v>51</v>
      </c>
      <c r="G30" s="15" t="s">
        <v>52</v>
      </c>
      <c r="H30" s="21" t="s">
        <v>12</v>
      </c>
    </row>
    <row r="31" spans="2:8" ht="16">
      <c r="D31" s="44" t="s">
        <v>61</v>
      </c>
      <c r="E31" s="40" t="s">
        <v>62</v>
      </c>
      <c r="F31" s="41" t="s">
        <v>63</v>
      </c>
      <c r="G31" s="10">
        <v>1</v>
      </c>
      <c r="H31" s="11" t="s">
        <v>64</v>
      </c>
    </row>
    <row r="32" spans="2:8" ht="16">
      <c r="D32" s="44"/>
      <c r="E32" s="40"/>
      <c r="F32" s="41"/>
      <c r="G32" s="10">
        <v>2</v>
      </c>
      <c r="H32" s="11" t="s">
        <v>65</v>
      </c>
    </row>
    <row r="33" spans="2:8" ht="16">
      <c r="D33" s="44"/>
      <c r="E33" s="40"/>
      <c r="F33" s="41"/>
      <c r="G33" s="10">
        <v>3</v>
      </c>
      <c r="H33" s="11" t="s">
        <v>66</v>
      </c>
    </row>
    <row r="34" spans="2:8" ht="16">
      <c r="D34" s="44"/>
      <c r="E34" s="40"/>
      <c r="F34" s="41"/>
      <c r="G34" s="10">
        <v>4</v>
      </c>
      <c r="H34" s="11" t="s">
        <v>67</v>
      </c>
    </row>
    <row r="35" spans="2:8" ht="16">
      <c r="D35" s="44"/>
      <c r="E35" s="40"/>
      <c r="F35" s="41"/>
      <c r="G35" s="10">
        <v>5</v>
      </c>
      <c r="H35" s="11" t="s">
        <v>68</v>
      </c>
    </row>
    <row r="36" spans="2:8" ht="16">
      <c r="D36" s="44"/>
      <c r="E36" s="40"/>
      <c r="F36" s="41"/>
      <c r="G36" s="10">
        <v>6</v>
      </c>
      <c r="H36" s="11" t="s">
        <v>69</v>
      </c>
    </row>
    <row r="37" spans="2:8" ht="16">
      <c r="D37" s="44"/>
      <c r="E37" s="40"/>
      <c r="F37" s="41"/>
      <c r="G37" s="10">
        <v>7</v>
      </c>
      <c r="H37" s="11" t="s">
        <v>70</v>
      </c>
    </row>
    <row r="38" spans="2:8" ht="16">
      <c r="B38" s="340" t="s">
        <v>2527</v>
      </c>
      <c r="D38" s="44" t="s">
        <v>71</v>
      </c>
      <c r="E38" s="40" t="s">
        <v>72</v>
      </c>
      <c r="F38" s="41" t="s">
        <v>73</v>
      </c>
      <c r="G38" s="10">
        <v>1</v>
      </c>
      <c r="H38" s="11" t="s">
        <v>74</v>
      </c>
    </row>
    <row r="39" spans="2:8" ht="16">
      <c r="D39" s="44"/>
      <c r="E39" s="40"/>
      <c r="F39" s="41"/>
      <c r="G39" s="10">
        <v>2</v>
      </c>
      <c r="H39" s="11" t="s">
        <v>75</v>
      </c>
    </row>
    <row r="40" spans="2:8" ht="16">
      <c r="D40" s="44"/>
      <c r="E40" s="40"/>
      <c r="F40" s="41"/>
      <c r="G40" s="10">
        <v>3</v>
      </c>
      <c r="H40" s="11" t="s">
        <v>76</v>
      </c>
    </row>
    <row r="41" spans="2:8" ht="16">
      <c r="D41" s="44"/>
      <c r="E41" s="40"/>
      <c r="F41" s="41"/>
      <c r="G41" s="10">
        <v>4</v>
      </c>
      <c r="H41" s="11" t="s">
        <v>77</v>
      </c>
    </row>
    <row r="42" spans="2:8" ht="16">
      <c r="D42" s="44"/>
      <c r="E42" s="40"/>
      <c r="F42" s="41"/>
      <c r="G42" s="10">
        <v>5</v>
      </c>
      <c r="H42" s="11" t="s">
        <v>78</v>
      </c>
    </row>
    <row r="43" spans="2:8" ht="16">
      <c r="D43" s="24" t="s">
        <v>79</v>
      </c>
      <c r="E43" s="26" t="s">
        <v>80</v>
      </c>
      <c r="F43" s="10" t="s">
        <v>81</v>
      </c>
      <c r="G43" s="10" t="s">
        <v>82</v>
      </c>
      <c r="H43" s="11" t="s">
        <v>12</v>
      </c>
    </row>
    <row r="44" spans="2:8" ht="16">
      <c r="B44" s="340" t="s">
        <v>2549</v>
      </c>
      <c r="D44" s="24" t="s">
        <v>83</v>
      </c>
      <c r="E44" s="26" t="s">
        <v>1072</v>
      </c>
      <c r="F44" s="10" t="s">
        <v>84</v>
      </c>
      <c r="G44" s="10" t="s">
        <v>85</v>
      </c>
      <c r="H44" s="11" t="s">
        <v>12</v>
      </c>
    </row>
    <row r="45" spans="2:8" ht="16">
      <c r="B45" s="340" t="s">
        <v>2550</v>
      </c>
      <c r="D45" s="44" t="s">
        <v>86</v>
      </c>
      <c r="E45" s="40" t="s">
        <v>1072</v>
      </c>
      <c r="F45" s="41" t="s">
        <v>88</v>
      </c>
      <c r="G45" s="10">
        <v>1</v>
      </c>
      <c r="H45" s="11" t="s">
        <v>89</v>
      </c>
    </row>
    <row r="46" spans="2:8" ht="16">
      <c r="D46" s="44"/>
      <c r="E46" s="40"/>
      <c r="F46" s="41"/>
      <c r="G46" s="10">
        <v>2</v>
      </c>
      <c r="H46" s="11" t="s">
        <v>90</v>
      </c>
    </row>
    <row r="47" spans="2:8" ht="16">
      <c r="D47" s="44"/>
      <c r="E47" s="40"/>
      <c r="F47" s="41"/>
      <c r="G47" s="10">
        <v>3</v>
      </c>
      <c r="H47" s="11" t="s">
        <v>91</v>
      </c>
    </row>
    <row r="48" spans="2:8" ht="16">
      <c r="D48" s="44"/>
      <c r="E48" s="40"/>
      <c r="F48" s="41"/>
      <c r="G48" s="10">
        <v>4</v>
      </c>
      <c r="H48" s="11" t="s">
        <v>92</v>
      </c>
    </row>
    <row r="49" spans="4:8" ht="16">
      <c r="D49" s="44"/>
      <c r="E49" s="40"/>
      <c r="F49" s="41"/>
      <c r="G49" s="10">
        <v>5</v>
      </c>
      <c r="H49" s="11" t="s">
        <v>93</v>
      </c>
    </row>
    <row r="50" spans="4:8" ht="16">
      <c r="D50" s="24" t="s">
        <v>94</v>
      </c>
      <c r="E50" s="26" t="s">
        <v>95</v>
      </c>
      <c r="F50" s="10" t="s">
        <v>96</v>
      </c>
      <c r="G50" s="15" t="s">
        <v>97</v>
      </c>
      <c r="H50" s="16" t="s">
        <v>12</v>
      </c>
    </row>
    <row r="51" spans="4:8" ht="16">
      <c r="D51" s="44" t="s">
        <v>98</v>
      </c>
      <c r="E51" s="43" t="s">
        <v>95</v>
      </c>
      <c r="F51" s="48" t="s">
        <v>99</v>
      </c>
      <c r="G51" s="10">
        <v>1</v>
      </c>
      <c r="H51" s="11" t="s">
        <v>40</v>
      </c>
    </row>
    <row r="52" spans="4:8" ht="16">
      <c r="D52" s="44"/>
      <c r="E52" s="43"/>
      <c r="F52" s="48"/>
      <c r="G52" s="10">
        <v>2</v>
      </c>
      <c r="H52" s="11" t="s">
        <v>41</v>
      </c>
    </row>
    <row r="53" spans="4:8" ht="16">
      <c r="D53" s="44" t="s">
        <v>100</v>
      </c>
      <c r="E53" s="40" t="s">
        <v>95</v>
      </c>
      <c r="F53" s="41" t="s">
        <v>101</v>
      </c>
      <c r="G53" s="10">
        <v>1</v>
      </c>
      <c r="H53" s="11" t="s">
        <v>40</v>
      </c>
    </row>
    <row r="54" spans="4:8" ht="16">
      <c r="D54" s="44"/>
      <c r="E54" s="40"/>
      <c r="F54" s="41"/>
      <c r="G54" s="10">
        <v>2</v>
      </c>
      <c r="H54" s="11" t="s">
        <v>41</v>
      </c>
    </row>
    <row r="55" spans="4:8" ht="16">
      <c r="D55" s="44" t="s">
        <v>102</v>
      </c>
      <c r="E55" s="40" t="s">
        <v>95</v>
      </c>
      <c r="F55" s="41" t="s">
        <v>103</v>
      </c>
      <c r="G55" s="10">
        <v>1</v>
      </c>
      <c r="H55" s="11" t="s">
        <v>40</v>
      </c>
    </row>
    <row r="56" spans="4:8" ht="16">
      <c r="D56" s="44"/>
      <c r="E56" s="40"/>
      <c r="F56" s="41"/>
      <c r="G56" s="10">
        <v>2</v>
      </c>
      <c r="H56" s="11" t="s">
        <v>41</v>
      </c>
    </row>
    <row r="57" spans="4:8" ht="16">
      <c r="D57" s="44" t="s">
        <v>104</v>
      </c>
      <c r="E57" s="40" t="s">
        <v>95</v>
      </c>
      <c r="F57" s="41" t="s">
        <v>105</v>
      </c>
      <c r="G57" s="10">
        <v>1</v>
      </c>
      <c r="H57" s="11" t="s">
        <v>40</v>
      </c>
    </row>
    <row r="58" spans="4:8" ht="16">
      <c r="D58" s="44"/>
      <c r="E58" s="40"/>
      <c r="F58" s="41"/>
      <c r="G58" s="10">
        <v>2</v>
      </c>
      <c r="H58" s="11" t="s">
        <v>41</v>
      </c>
    </row>
    <row r="59" spans="4:8" ht="16">
      <c r="D59" s="44" t="s">
        <v>106</v>
      </c>
      <c r="E59" s="40" t="s">
        <v>95</v>
      </c>
      <c r="F59" s="41" t="s">
        <v>107</v>
      </c>
      <c r="G59" s="25">
        <v>1</v>
      </c>
      <c r="H59" s="27" t="s">
        <v>40</v>
      </c>
    </row>
    <row r="60" spans="4:8" ht="16">
      <c r="D60" s="44"/>
      <c r="E60" s="40"/>
      <c r="F60" s="41"/>
      <c r="G60" s="25">
        <v>2</v>
      </c>
      <c r="H60" s="27" t="s">
        <v>41</v>
      </c>
    </row>
    <row r="61" spans="4:8" ht="16">
      <c r="D61" s="44" t="s">
        <v>108</v>
      </c>
      <c r="E61" s="40" t="s">
        <v>95</v>
      </c>
      <c r="F61" s="41" t="s">
        <v>109</v>
      </c>
      <c r="G61" s="25">
        <v>1</v>
      </c>
      <c r="H61" s="27" t="s">
        <v>40</v>
      </c>
    </row>
    <row r="62" spans="4:8" ht="16">
      <c r="D62" s="44"/>
      <c r="E62" s="40"/>
      <c r="F62" s="41"/>
      <c r="G62" s="25">
        <v>2</v>
      </c>
      <c r="H62" s="27" t="s">
        <v>41</v>
      </c>
    </row>
    <row r="63" spans="4:8" ht="16">
      <c r="D63" s="44" t="s">
        <v>110</v>
      </c>
      <c r="E63" s="40" t="s">
        <v>95</v>
      </c>
      <c r="F63" s="41" t="s">
        <v>111</v>
      </c>
      <c r="G63" s="25">
        <v>1</v>
      </c>
      <c r="H63" s="27" t="s">
        <v>40</v>
      </c>
    </row>
    <row r="64" spans="4:8" ht="16">
      <c r="D64" s="44"/>
      <c r="E64" s="40"/>
      <c r="F64" s="41"/>
      <c r="G64" s="25">
        <v>2</v>
      </c>
      <c r="H64" s="27" t="s">
        <v>41</v>
      </c>
    </row>
    <row r="65" spans="4:8" ht="16">
      <c r="D65" s="44" t="s">
        <v>112</v>
      </c>
      <c r="E65" s="40" t="s">
        <v>95</v>
      </c>
      <c r="F65" s="41" t="s">
        <v>113</v>
      </c>
      <c r="G65" s="25">
        <v>1</v>
      </c>
      <c r="H65" s="27" t="s">
        <v>40</v>
      </c>
    </row>
    <row r="66" spans="4:8" ht="16">
      <c r="D66" s="44"/>
      <c r="E66" s="40"/>
      <c r="F66" s="41"/>
      <c r="G66" s="25">
        <v>2</v>
      </c>
      <c r="H66" s="27" t="s">
        <v>41</v>
      </c>
    </row>
    <row r="67" spans="4:8">
      <c r="D67" s="24" t="s">
        <v>114</v>
      </c>
      <c r="E67" s="14" t="s">
        <v>95</v>
      </c>
      <c r="F67" s="14" t="s">
        <v>51</v>
      </c>
      <c r="G67" s="15" t="s">
        <v>52</v>
      </c>
      <c r="H67" s="21" t="s">
        <v>12</v>
      </c>
    </row>
    <row r="68" spans="4:8" ht="16">
      <c r="D68" s="24" t="s">
        <v>115</v>
      </c>
      <c r="E68" s="26" t="s">
        <v>116</v>
      </c>
      <c r="F68" s="10" t="s">
        <v>117</v>
      </c>
      <c r="G68" s="10" t="s">
        <v>97</v>
      </c>
      <c r="H68" s="21" t="s">
        <v>12</v>
      </c>
    </row>
    <row r="69" spans="4:8" ht="16">
      <c r="D69" s="44" t="s">
        <v>118</v>
      </c>
      <c r="E69" s="40" t="s">
        <v>116</v>
      </c>
      <c r="F69" s="41" t="s">
        <v>119</v>
      </c>
      <c r="G69" s="10">
        <v>1</v>
      </c>
      <c r="H69" s="11" t="s">
        <v>40</v>
      </c>
    </row>
    <row r="70" spans="4:8" ht="16">
      <c r="D70" s="44"/>
      <c r="E70" s="40"/>
      <c r="F70" s="41"/>
      <c r="G70" s="10">
        <v>2</v>
      </c>
      <c r="H70" s="11" t="s">
        <v>41</v>
      </c>
    </row>
    <row r="71" spans="4:8" ht="16">
      <c r="D71" s="44" t="s">
        <v>120</v>
      </c>
      <c r="E71" s="40" t="s">
        <v>116</v>
      </c>
      <c r="F71" s="41" t="s">
        <v>121</v>
      </c>
      <c r="G71" s="25">
        <v>1</v>
      </c>
      <c r="H71" s="27" t="s">
        <v>40</v>
      </c>
    </row>
    <row r="72" spans="4:8" ht="16">
      <c r="D72" s="44"/>
      <c r="E72" s="40"/>
      <c r="F72" s="41"/>
      <c r="G72" s="25">
        <v>2</v>
      </c>
      <c r="H72" s="27" t="s">
        <v>41</v>
      </c>
    </row>
    <row r="73" spans="4:8" ht="16">
      <c r="D73" s="44" t="s">
        <v>122</v>
      </c>
      <c r="E73" s="40" t="s">
        <v>116</v>
      </c>
      <c r="F73" s="41" t="s">
        <v>123</v>
      </c>
      <c r="G73" s="25">
        <v>1</v>
      </c>
      <c r="H73" s="27" t="s">
        <v>40</v>
      </c>
    </row>
    <row r="74" spans="4:8" ht="16">
      <c r="D74" s="44"/>
      <c r="E74" s="40"/>
      <c r="F74" s="41"/>
      <c r="G74" s="25">
        <v>2</v>
      </c>
      <c r="H74" s="27" t="s">
        <v>41</v>
      </c>
    </row>
    <row r="75" spans="4:8" ht="16">
      <c r="D75" s="44" t="s">
        <v>124</v>
      </c>
      <c r="E75" s="40" t="s">
        <v>116</v>
      </c>
      <c r="F75" s="41" t="s">
        <v>125</v>
      </c>
      <c r="G75" s="25">
        <v>1</v>
      </c>
      <c r="H75" s="27" t="s">
        <v>40</v>
      </c>
    </row>
    <row r="76" spans="4:8" ht="16">
      <c r="D76" s="44"/>
      <c r="E76" s="40"/>
      <c r="F76" s="41"/>
      <c r="G76" s="25">
        <v>2</v>
      </c>
      <c r="H76" s="27" t="s">
        <v>41</v>
      </c>
    </row>
    <row r="77" spans="4:8" ht="16">
      <c r="D77" s="44" t="s">
        <v>126</v>
      </c>
      <c r="E77" s="40" t="s">
        <v>116</v>
      </c>
      <c r="F77" s="41" t="s">
        <v>127</v>
      </c>
      <c r="G77" s="25">
        <v>1</v>
      </c>
      <c r="H77" s="27" t="s">
        <v>40</v>
      </c>
    </row>
    <row r="78" spans="4:8" ht="16">
      <c r="D78" s="44"/>
      <c r="E78" s="40"/>
      <c r="F78" s="41"/>
      <c r="G78" s="25">
        <v>2</v>
      </c>
      <c r="H78" s="27" t="s">
        <v>41</v>
      </c>
    </row>
    <row r="79" spans="4:8" ht="16">
      <c r="D79" s="44" t="s">
        <v>128</v>
      </c>
      <c r="E79" s="40" t="s">
        <v>116</v>
      </c>
      <c r="F79" s="41" t="s">
        <v>129</v>
      </c>
      <c r="G79" s="25">
        <v>1</v>
      </c>
      <c r="H79" s="27" t="s">
        <v>40</v>
      </c>
    </row>
    <row r="80" spans="4:8" ht="16">
      <c r="D80" s="44"/>
      <c r="E80" s="40"/>
      <c r="F80" s="41"/>
      <c r="G80" s="25">
        <v>2</v>
      </c>
      <c r="H80" s="27" t="s">
        <v>41</v>
      </c>
    </row>
    <row r="81" spans="4:8" ht="16">
      <c r="D81" s="44" t="s">
        <v>130</v>
      </c>
      <c r="E81" s="40" t="s">
        <v>116</v>
      </c>
      <c r="F81" s="41" t="s">
        <v>131</v>
      </c>
      <c r="G81" s="25">
        <v>1</v>
      </c>
      <c r="H81" s="27" t="s">
        <v>40</v>
      </c>
    </row>
    <row r="82" spans="4:8" ht="16">
      <c r="D82" s="44"/>
      <c r="E82" s="40"/>
      <c r="F82" s="41"/>
      <c r="G82" s="25">
        <v>2</v>
      </c>
      <c r="H82" s="27" t="s">
        <v>41</v>
      </c>
    </row>
    <row r="83" spans="4:8" ht="16">
      <c r="D83" s="24" t="s">
        <v>132</v>
      </c>
      <c r="E83" s="26" t="s">
        <v>116</v>
      </c>
      <c r="F83" s="15" t="s">
        <v>51</v>
      </c>
      <c r="G83" s="15" t="s">
        <v>52</v>
      </c>
      <c r="H83" s="21" t="s">
        <v>12</v>
      </c>
    </row>
    <row r="84" spans="4:8" ht="16">
      <c r="D84" s="44" t="s">
        <v>133</v>
      </c>
      <c r="E84" s="40" t="s">
        <v>134</v>
      </c>
      <c r="F84" s="41" t="s">
        <v>135</v>
      </c>
      <c r="G84" s="10">
        <v>1</v>
      </c>
      <c r="H84" s="11" t="s">
        <v>136</v>
      </c>
    </row>
    <row r="85" spans="4:8" ht="16">
      <c r="D85" s="44"/>
      <c r="E85" s="40"/>
      <c r="F85" s="41"/>
      <c r="G85" s="10">
        <v>2</v>
      </c>
      <c r="H85" s="11" t="s">
        <v>137</v>
      </c>
    </row>
    <row r="86" spans="4:8" ht="16">
      <c r="D86" s="44"/>
      <c r="E86" s="40"/>
      <c r="F86" s="41"/>
      <c r="G86" s="10">
        <v>3</v>
      </c>
      <c r="H86" s="11" t="s">
        <v>138</v>
      </c>
    </row>
    <row r="87" spans="4:8" ht="16">
      <c r="D87" s="44"/>
      <c r="E87" s="40"/>
      <c r="F87" s="41"/>
      <c r="G87" s="10">
        <v>4</v>
      </c>
      <c r="H87" s="11" t="s">
        <v>139</v>
      </c>
    </row>
    <row r="88" spans="4:8" ht="16">
      <c r="D88" s="44" t="s">
        <v>140</v>
      </c>
      <c r="E88" s="40" t="s">
        <v>141</v>
      </c>
      <c r="F88" s="41" t="s">
        <v>142</v>
      </c>
      <c r="G88" s="10">
        <v>1</v>
      </c>
      <c r="H88" s="11" t="s">
        <v>136</v>
      </c>
    </row>
    <row r="89" spans="4:8" ht="16">
      <c r="D89" s="44"/>
      <c r="E89" s="40"/>
      <c r="F89" s="41"/>
      <c r="G89" s="10">
        <v>2</v>
      </c>
      <c r="H89" s="11" t="s">
        <v>137</v>
      </c>
    </row>
    <row r="90" spans="4:8" ht="16">
      <c r="D90" s="44"/>
      <c r="E90" s="40"/>
      <c r="F90" s="41"/>
      <c r="G90" s="10">
        <v>3</v>
      </c>
      <c r="H90" s="11" t="s">
        <v>138</v>
      </c>
    </row>
    <row r="91" spans="4:8" ht="16">
      <c r="D91" s="44"/>
      <c r="E91" s="40"/>
      <c r="F91" s="41"/>
      <c r="G91" s="10">
        <v>4</v>
      </c>
      <c r="H91" s="11" t="s">
        <v>139</v>
      </c>
    </row>
    <row r="92" spans="4:8" ht="16">
      <c r="D92" s="44" t="s">
        <v>143</v>
      </c>
      <c r="E92" s="40" t="s">
        <v>144</v>
      </c>
      <c r="F92" s="41" t="s">
        <v>145</v>
      </c>
      <c r="G92" s="10">
        <v>1</v>
      </c>
      <c r="H92" s="11" t="s">
        <v>136</v>
      </c>
    </row>
    <row r="93" spans="4:8" ht="16">
      <c r="D93" s="44"/>
      <c r="E93" s="40"/>
      <c r="F93" s="41"/>
      <c r="G93" s="10">
        <v>2</v>
      </c>
      <c r="H93" s="11" t="s">
        <v>137</v>
      </c>
    </row>
    <row r="94" spans="4:8" ht="16">
      <c r="D94" s="44"/>
      <c r="E94" s="40"/>
      <c r="F94" s="41"/>
      <c r="G94" s="10">
        <v>3</v>
      </c>
      <c r="H94" s="11" t="s">
        <v>138</v>
      </c>
    </row>
    <row r="95" spans="4:8" ht="16">
      <c r="D95" s="44"/>
      <c r="E95" s="40"/>
      <c r="F95" s="41"/>
      <c r="G95" s="10">
        <v>4</v>
      </c>
      <c r="H95" s="11" t="s">
        <v>139</v>
      </c>
    </row>
    <row r="96" spans="4:8" ht="16">
      <c r="D96" s="44" t="s">
        <v>146</v>
      </c>
      <c r="E96" s="40" t="s">
        <v>147</v>
      </c>
      <c r="F96" s="41" t="s">
        <v>148</v>
      </c>
      <c r="G96" s="10">
        <v>1</v>
      </c>
      <c r="H96" s="11" t="s">
        <v>136</v>
      </c>
    </row>
    <row r="97" spans="2:8" ht="16">
      <c r="D97" s="44"/>
      <c r="E97" s="40"/>
      <c r="F97" s="41"/>
      <c r="G97" s="10">
        <v>2</v>
      </c>
      <c r="H97" s="11" t="s">
        <v>137</v>
      </c>
    </row>
    <row r="98" spans="2:8" ht="16">
      <c r="C98" s="649"/>
      <c r="D98" s="44"/>
      <c r="E98" s="40"/>
      <c r="F98" s="41"/>
      <c r="G98" s="10">
        <v>3</v>
      </c>
      <c r="H98" s="11" t="s">
        <v>138</v>
      </c>
    </row>
    <row r="99" spans="2:8" ht="16">
      <c r="D99" s="44"/>
      <c r="E99" s="40"/>
      <c r="F99" s="41"/>
      <c r="G99" s="10">
        <v>4</v>
      </c>
      <c r="H99" s="11" t="s">
        <v>139</v>
      </c>
    </row>
    <row r="100" spans="2:8" ht="16">
      <c r="D100" s="44" t="s">
        <v>149</v>
      </c>
      <c r="E100" s="40" t="s">
        <v>150</v>
      </c>
      <c r="F100" s="41" t="s">
        <v>151</v>
      </c>
      <c r="G100" s="10">
        <v>1</v>
      </c>
      <c r="H100" s="11" t="s">
        <v>136</v>
      </c>
    </row>
    <row r="101" spans="2:8" ht="16">
      <c r="D101" s="44"/>
      <c r="E101" s="40"/>
      <c r="F101" s="41"/>
      <c r="G101" s="10">
        <v>2</v>
      </c>
      <c r="H101" s="11" t="s">
        <v>137</v>
      </c>
    </row>
    <row r="102" spans="2:8" ht="16">
      <c r="D102" s="44"/>
      <c r="E102" s="40"/>
      <c r="F102" s="41"/>
      <c r="G102" s="10">
        <v>3</v>
      </c>
      <c r="H102" s="11" t="s">
        <v>138</v>
      </c>
    </row>
    <row r="103" spans="2:8" ht="16">
      <c r="D103" s="44"/>
      <c r="E103" s="40"/>
      <c r="F103" s="41"/>
      <c r="G103" s="10">
        <v>4</v>
      </c>
      <c r="H103" s="11" t="s">
        <v>139</v>
      </c>
    </row>
    <row r="104" spans="2:8" ht="16">
      <c r="D104" s="44" t="s">
        <v>152</v>
      </c>
      <c r="E104" s="40" t="s">
        <v>153</v>
      </c>
      <c r="F104" s="41" t="s">
        <v>154</v>
      </c>
      <c r="G104" s="10">
        <v>1</v>
      </c>
      <c r="H104" s="11" t="s">
        <v>136</v>
      </c>
    </row>
    <row r="105" spans="2:8" ht="16">
      <c r="D105" s="44"/>
      <c r="E105" s="40"/>
      <c r="F105" s="41"/>
      <c r="G105" s="10">
        <v>2</v>
      </c>
      <c r="H105" s="11" t="s">
        <v>137</v>
      </c>
    </row>
    <row r="106" spans="2:8" ht="16">
      <c r="D106" s="44"/>
      <c r="E106" s="40"/>
      <c r="F106" s="41"/>
      <c r="G106" s="10">
        <v>3</v>
      </c>
      <c r="H106" s="11" t="s">
        <v>138</v>
      </c>
    </row>
    <row r="107" spans="2:8" ht="16">
      <c r="D107" s="44"/>
      <c r="E107" s="40"/>
      <c r="F107" s="41"/>
      <c r="G107" s="10">
        <v>4</v>
      </c>
      <c r="H107" s="11" t="s">
        <v>139</v>
      </c>
    </row>
    <row r="108" spans="2:8" ht="16">
      <c r="B108" s="342" t="s">
        <v>2551</v>
      </c>
      <c r="D108" s="44" t="s">
        <v>155</v>
      </c>
      <c r="E108" s="40" t="s">
        <v>156</v>
      </c>
      <c r="F108" s="41" t="s">
        <v>157</v>
      </c>
      <c r="G108" s="10">
        <v>1</v>
      </c>
      <c r="H108" s="11" t="s">
        <v>158</v>
      </c>
    </row>
    <row r="109" spans="2:8" ht="16">
      <c r="D109" s="44"/>
      <c r="E109" s="40"/>
      <c r="F109" s="41"/>
      <c r="G109" s="10">
        <v>2</v>
      </c>
      <c r="H109" s="11" t="s">
        <v>159</v>
      </c>
    </row>
    <row r="110" spans="2:8" ht="16">
      <c r="D110" s="44"/>
      <c r="E110" s="40"/>
      <c r="F110" s="41"/>
      <c r="G110" s="10">
        <v>3</v>
      </c>
      <c r="H110" s="11" t="s">
        <v>160</v>
      </c>
    </row>
    <row r="111" spans="2:8" ht="16">
      <c r="D111" s="44"/>
      <c r="E111" s="40"/>
      <c r="F111" s="41"/>
      <c r="G111" s="10">
        <v>4</v>
      </c>
      <c r="H111" s="11" t="s">
        <v>161</v>
      </c>
    </row>
    <row r="112" spans="2:8" ht="16">
      <c r="D112" s="44"/>
      <c r="E112" s="40"/>
      <c r="F112" s="41"/>
      <c r="G112" s="10">
        <v>5</v>
      </c>
      <c r="H112" s="11" t="s">
        <v>162</v>
      </c>
    </row>
    <row r="113" spans="2:8" ht="16">
      <c r="D113" s="44"/>
      <c r="E113" s="40"/>
      <c r="F113" s="41"/>
      <c r="G113" s="10">
        <v>6</v>
      </c>
      <c r="H113" s="11" t="s">
        <v>163</v>
      </c>
    </row>
    <row r="114" spans="2:8" ht="16">
      <c r="D114" s="44"/>
      <c r="E114" s="40"/>
      <c r="F114" s="41"/>
      <c r="G114" s="10">
        <v>7</v>
      </c>
      <c r="H114" s="11" t="s">
        <v>164</v>
      </c>
    </row>
    <row r="115" spans="2:8" ht="16">
      <c r="D115" s="44"/>
      <c r="E115" s="40"/>
      <c r="F115" s="41"/>
      <c r="G115" s="10">
        <v>8</v>
      </c>
      <c r="H115" s="11" t="s">
        <v>165</v>
      </c>
    </row>
    <row r="116" spans="2:8" ht="16">
      <c r="D116" s="44"/>
      <c r="E116" s="40"/>
      <c r="F116" s="41"/>
      <c r="G116" s="10">
        <v>9</v>
      </c>
      <c r="H116" s="11" t="s">
        <v>166</v>
      </c>
    </row>
    <row r="117" spans="2:8" ht="16">
      <c r="D117" s="44"/>
      <c r="E117" s="40"/>
      <c r="F117" s="41"/>
      <c r="G117" s="10">
        <v>99</v>
      </c>
      <c r="H117" s="11" t="s">
        <v>167</v>
      </c>
    </row>
    <row r="118" spans="2:8">
      <c r="D118" s="24" t="s">
        <v>168</v>
      </c>
      <c r="E118" s="14" t="s">
        <v>156</v>
      </c>
      <c r="F118" s="14" t="s">
        <v>51</v>
      </c>
      <c r="G118" s="15" t="s">
        <v>52</v>
      </c>
      <c r="H118" s="21" t="s">
        <v>12</v>
      </c>
    </row>
    <row r="119" spans="2:8" ht="16">
      <c r="D119" s="24" t="s">
        <v>169</v>
      </c>
      <c r="E119" s="26" t="s">
        <v>170</v>
      </c>
      <c r="F119" s="10" t="s">
        <v>171</v>
      </c>
      <c r="G119" s="10" t="s">
        <v>52</v>
      </c>
      <c r="H119" s="11" t="s">
        <v>12</v>
      </c>
    </row>
    <row r="120" spans="2:8" ht="16">
      <c r="B120" s="342" t="s">
        <v>2552</v>
      </c>
      <c r="D120" s="44" t="s">
        <v>1099</v>
      </c>
      <c r="E120" s="40" t="s">
        <v>172</v>
      </c>
      <c r="F120" s="41" t="s">
        <v>173</v>
      </c>
      <c r="G120" s="10">
        <v>1</v>
      </c>
      <c r="H120" s="11" t="s">
        <v>158</v>
      </c>
    </row>
    <row r="121" spans="2:8" ht="16">
      <c r="D121" s="44"/>
      <c r="E121" s="40"/>
      <c r="F121" s="41"/>
      <c r="G121" s="10">
        <v>2</v>
      </c>
      <c r="H121" s="11" t="s">
        <v>159</v>
      </c>
    </row>
    <row r="122" spans="2:8" ht="16">
      <c r="D122" s="44"/>
      <c r="E122" s="40"/>
      <c r="F122" s="41"/>
      <c r="G122" s="10">
        <v>3</v>
      </c>
      <c r="H122" s="11" t="s">
        <v>160</v>
      </c>
    </row>
    <row r="123" spans="2:8" ht="16">
      <c r="D123" s="44"/>
      <c r="E123" s="40"/>
      <c r="F123" s="41"/>
      <c r="G123" s="10">
        <v>4</v>
      </c>
      <c r="H123" s="11" t="s">
        <v>161</v>
      </c>
    </row>
    <row r="124" spans="2:8" ht="16">
      <c r="D124" s="44"/>
      <c r="E124" s="40"/>
      <c r="F124" s="41"/>
      <c r="G124" s="10">
        <v>5</v>
      </c>
      <c r="H124" s="11" t="s">
        <v>162</v>
      </c>
    </row>
    <row r="125" spans="2:8" ht="16">
      <c r="D125" s="44"/>
      <c r="E125" s="40"/>
      <c r="F125" s="41"/>
      <c r="G125" s="10">
        <v>6</v>
      </c>
      <c r="H125" s="11" t="s">
        <v>163</v>
      </c>
    </row>
    <row r="126" spans="2:8" ht="16">
      <c r="D126" s="44"/>
      <c r="E126" s="40"/>
      <c r="F126" s="41"/>
      <c r="G126" s="10">
        <v>7</v>
      </c>
      <c r="H126" s="11" t="s">
        <v>164</v>
      </c>
    </row>
    <row r="127" spans="2:8" ht="16">
      <c r="D127" s="44"/>
      <c r="E127" s="40"/>
      <c r="F127" s="41"/>
      <c r="G127" s="10">
        <v>8</v>
      </c>
      <c r="H127" s="11" t="s">
        <v>165</v>
      </c>
    </row>
    <row r="128" spans="2:8" ht="16">
      <c r="D128" s="44"/>
      <c r="E128" s="40"/>
      <c r="F128" s="41"/>
      <c r="G128" s="10">
        <v>9</v>
      </c>
      <c r="H128" s="11" t="s">
        <v>166</v>
      </c>
    </row>
    <row r="129" spans="3:8" ht="16">
      <c r="D129" s="44"/>
      <c r="E129" s="40"/>
      <c r="F129" s="41"/>
      <c r="G129" s="10">
        <v>99</v>
      </c>
      <c r="H129" s="11" t="s">
        <v>167</v>
      </c>
    </row>
    <row r="130" spans="3:8" ht="16">
      <c r="D130" s="24" t="s">
        <v>174</v>
      </c>
      <c r="E130" s="26" t="s">
        <v>172</v>
      </c>
      <c r="F130" s="14" t="s">
        <v>51</v>
      </c>
      <c r="G130" s="15" t="s">
        <v>52</v>
      </c>
      <c r="H130" s="21" t="s">
        <v>12</v>
      </c>
    </row>
    <row r="131" spans="3:8" ht="16">
      <c r="D131" s="24" t="s">
        <v>175</v>
      </c>
      <c r="E131" s="26" t="s">
        <v>176</v>
      </c>
      <c r="F131" s="10" t="s">
        <v>177</v>
      </c>
      <c r="G131" s="10" t="s">
        <v>52</v>
      </c>
      <c r="H131" s="11" t="s">
        <v>12</v>
      </c>
    </row>
    <row r="132" spans="3:8" ht="16">
      <c r="D132" s="44" t="s">
        <v>178</v>
      </c>
      <c r="E132" s="40" t="s">
        <v>179</v>
      </c>
      <c r="F132" s="41" t="s">
        <v>180</v>
      </c>
      <c r="G132" s="10">
        <v>1</v>
      </c>
      <c r="H132" s="11" t="s">
        <v>40</v>
      </c>
    </row>
    <row r="133" spans="3:8" ht="16">
      <c r="D133" s="44"/>
      <c r="E133" s="40"/>
      <c r="F133" s="41"/>
      <c r="G133" s="10">
        <v>2</v>
      </c>
      <c r="H133" s="11" t="s">
        <v>41</v>
      </c>
    </row>
    <row r="134" spans="3:8" ht="16">
      <c r="C134" s="652"/>
      <c r="D134" s="44" t="s">
        <v>181</v>
      </c>
      <c r="E134" s="40" t="s">
        <v>182</v>
      </c>
      <c r="F134" s="41" t="s">
        <v>183</v>
      </c>
      <c r="G134" s="10">
        <v>1</v>
      </c>
      <c r="H134" s="11" t="s">
        <v>184</v>
      </c>
    </row>
    <row r="135" spans="3:8" ht="16">
      <c r="D135" s="44"/>
      <c r="E135" s="40"/>
      <c r="F135" s="41"/>
      <c r="G135" s="10">
        <v>2</v>
      </c>
      <c r="H135" s="11" t="s">
        <v>185</v>
      </c>
    </row>
    <row r="136" spans="3:8" ht="16">
      <c r="D136" s="44"/>
      <c r="E136" s="40"/>
      <c r="F136" s="41"/>
      <c r="G136" s="10">
        <v>3</v>
      </c>
      <c r="H136" s="11" t="s">
        <v>186</v>
      </c>
    </row>
    <row r="137" spans="3:8" ht="16">
      <c r="D137" s="44"/>
      <c r="E137" s="40"/>
      <c r="F137" s="41"/>
      <c r="G137" s="10">
        <v>4</v>
      </c>
      <c r="H137" s="11" t="s">
        <v>187</v>
      </c>
    </row>
    <row r="138" spans="3:8" ht="32">
      <c r="D138" s="44"/>
      <c r="E138" s="40"/>
      <c r="F138" s="41"/>
      <c r="G138" s="10">
        <v>5</v>
      </c>
      <c r="H138" s="11" t="s">
        <v>188</v>
      </c>
    </row>
    <row r="139" spans="3:8" ht="16">
      <c r="D139" s="44"/>
      <c r="E139" s="40"/>
      <c r="F139" s="41"/>
      <c r="G139" s="10">
        <v>6</v>
      </c>
      <c r="H139" s="11" t="s">
        <v>189</v>
      </c>
    </row>
    <row r="140" spans="3:8" ht="16">
      <c r="D140" s="44"/>
      <c r="E140" s="40"/>
      <c r="F140" s="41"/>
      <c r="G140" s="10">
        <v>99</v>
      </c>
      <c r="H140" s="11" t="s">
        <v>167</v>
      </c>
    </row>
    <row r="141" spans="3:8">
      <c r="D141" s="44" t="s">
        <v>190</v>
      </c>
      <c r="E141" s="43" t="s">
        <v>191</v>
      </c>
      <c r="F141" s="48" t="s">
        <v>192</v>
      </c>
      <c r="G141" s="18">
        <v>1</v>
      </c>
      <c r="H141" s="21" t="s">
        <v>40</v>
      </c>
    </row>
    <row r="142" spans="3:8">
      <c r="D142" s="44"/>
      <c r="E142" s="43"/>
      <c r="F142" s="48"/>
      <c r="G142" s="18">
        <v>2</v>
      </c>
      <c r="H142" s="21" t="s">
        <v>193</v>
      </c>
    </row>
    <row r="143" spans="3:8">
      <c r="D143" s="44"/>
      <c r="E143" s="43"/>
      <c r="F143" s="48"/>
      <c r="G143" s="18">
        <v>3</v>
      </c>
      <c r="H143" s="21" t="s">
        <v>194</v>
      </c>
    </row>
    <row r="144" spans="3:8">
      <c r="D144" s="44" t="s">
        <v>195</v>
      </c>
      <c r="E144" s="43" t="s">
        <v>196</v>
      </c>
      <c r="F144" s="48" t="s">
        <v>197</v>
      </c>
      <c r="G144" s="18">
        <v>1</v>
      </c>
      <c r="H144" s="21" t="s">
        <v>198</v>
      </c>
    </row>
    <row r="145" spans="2:8">
      <c r="D145" s="44"/>
      <c r="E145" s="43"/>
      <c r="F145" s="48"/>
      <c r="G145" s="18">
        <v>2</v>
      </c>
      <c r="H145" s="21" t="s">
        <v>199</v>
      </c>
    </row>
    <row r="146" spans="2:8">
      <c r="D146" s="44"/>
      <c r="E146" s="43"/>
      <c r="F146" s="48"/>
      <c r="G146" s="18">
        <v>3</v>
      </c>
      <c r="H146" s="21" t="s">
        <v>200</v>
      </c>
    </row>
    <row r="147" spans="2:8">
      <c r="D147" s="44"/>
      <c r="E147" s="43"/>
      <c r="F147" s="48"/>
      <c r="G147" s="18">
        <v>4</v>
      </c>
      <c r="H147" s="21" t="s">
        <v>201</v>
      </c>
    </row>
    <row r="148" spans="2:8">
      <c r="D148" s="44"/>
      <c r="E148" s="43"/>
      <c r="F148" s="48"/>
      <c r="G148" s="18">
        <v>5</v>
      </c>
      <c r="H148" s="21" t="s">
        <v>202</v>
      </c>
    </row>
    <row r="149" spans="2:8">
      <c r="D149" s="44"/>
      <c r="E149" s="43"/>
      <c r="F149" s="48"/>
      <c r="G149" s="18">
        <v>6</v>
      </c>
      <c r="H149" s="21" t="s">
        <v>203</v>
      </c>
    </row>
    <row r="150" spans="2:8">
      <c r="D150" s="44"/>
      <c r="E150" s="43"/>
      <c r="F150" s="48"/>
      <c r="G150" s="18">
        <v>7</v>
      </c>
      <c r="H150" s="21" t="s">
        <v>204</v>
      </c>
    </row>
    <row r="151" spans="2:8">
      <c r="D151" s="44"/>
      <c r="E151" s="43"/>
      <c r="F151" s="48"/>
      <c r="G151" s="18">
        <v>8</v>
      </c>
      <c r="H151" s="21" t="s">
        <v>205</v>
      </c>
    </row>
    <row r="152" spans="2:8">
      <c r="D152" s="44"/>
      <c r="E152" s="43"/>
      <c r="F152" s="48"/>
      <c r="G152" s="18">
        <v>9</v>
      </c>
      <c r="H152" s="21" t="s">
        <v>206</v>
      </c>
    </row>
    <row r="153" spans="2:8" ht="16">
      <c r="B153" s="340" t="s">
        <v>2528</v>
      </c>
      <c r="D153" s="44" t="s">
        <v>207</v>
      </c>
      <c r="E153" s="40" t="s">
        <v>208</v>
      </c>
      <c r="F153" s="41" t="s">
        <v>209</v>
      </c>
      <c r="G153" s="10">
        <v>1</v>
      </c>
      <c r="H153" s="11" t="s">
        <v>210</v>
      </c>
    </row>
    <row r="154" spans="2:8" ht="16">
      <c r="D154" s="44"/>
      <c r="E154" s="40"/>
      <c r="F154" s="41"/>
      <c r="G154" s="10">
        <v>2</v>
      </c>
      <c r="H154" s="11" t="s">
        <v>211</v>
      </c>
    </row>
    <row r="155" spans="2:8" ht="16">
      <c r="D155" s="44"/>
      <c r="E155" s="40"/>
      <c r="F155" s="41"/>
      <c r="G155" s="10">
        <v>3</v>
      </c>
      <c r="H155" s="11" t="s">
        <v>160</v>
      </c>
    </row>
    <row r="156" spans="2:8" ht="16">
      <c r="D156" s="44"/>
      <c r="E156" s="40"/>
      <c r="F156" s="41"/>
      <c r="G156" s="10">
        <v>4</v>
      </c>
      <c r="H156" s="11" t="s">
        <v>212</v>
      </c>
    </row>
    <row r="157" spans="2:8" ht="16">
      <c r="D157" s="44"/>
      <c r="E157" s="40"/>
      <c r="F157" s="41"/>
      <c r="G157" s="10">
        <v>5</v>
      </c>
      <c r="H157" s="11" t="s">
        <v>162</v>
      </c>
    </row>
    <row r="158" spans="2:8" ht="16">
      <c r="D158" s="44"/>
      <c r="E158" s="40"/>
      <c r="F158" s="41"/>
      <c r="G158" s="10">
        <v>6</v>
      </c>
      <c r="H158" s="11" t="s">
        <v>164</v>
      </c>
    </row>
    <row r="159" spans="2:8" ht="16">
      <c r="D159" s="44"/>
      <c r="E159" s="40"/>
      <c r="F159" s="41"/>
      <c r="G159" s="10">
        <v>7</v>
      </c>
      <c r="H159" s="11" t="s">
        <v>213</v>
      </c>
    </row>
    <row r="160" spans="2:8" ht="16">
      <c r="B160" s="335" t="s">
        <v>2529</v>
      </c>
      <c r="D160" s="44" t="s">
        <v>214</v>
      </c>
      <c r="E160" s="40" t="s">
        <v>215</v>
      </c>
      <c r="F160" s="41" t="s">
        <v>216</v>
      </c>
      <c r="G160" s="10">
        <v>1</v>
      </c>
      <c r="H160" s="11" t="s">
        <v>159</v>
      </c>
    </row>
    <row r="161" spans="2:8" ht="16">
      <c r="D161" s="44"/>
      <c r="E161" s="40"/>
      <c r="F161" s="41"/>
      <c r="G161" s="10">
        <v>2</v>
      </c>
      <c r="H161" s="11" t="s">
        <v>217</v>
      </c>
    </row>
    <row r="162" spans="2:8" ht="16">
      <c r="D162" s="44"/>
      <c r="E162" s="40"/>
      <c r="F162" s="41"/>
      <c r="G162" s="10">
        <v>3</v>
      </c>
      <c r="H162" s="11" t="s">
        <v>218</v>
      </c>
    </row>
    <row r="163" spans="2:8" ht="16">
      <c r="D163" s="44"/>
      <c r="E163" s="40"/>
      <c r="F163" s="41"/>
      <c r="G163" s="10">
        <v>4</v>
      </c>
      <c r="H163" s="11" t="s">
        <v>219</v>
      </c>
    </row>
    <row r="164" spans="2:8" ht="16">
      <c r="D164" s="44"/>
      <c r="E164" s="40"/>
      <c r="F164" s="41"/>
      <c r="G164" s="10">
        <v>6</v>
      </c>
      <c r="H164" s="11" t="s">
        <v>164</v>
      </c>
    </row>
    <row r="165" spans="2:8" ht="16">
      <c r="D165" s="44"/>
      <c r="E165" s="40"/>
      <c r="F165" s="41"/>
      <c r="G165" s="10">
        <v>7</v>
      </c>
      <c r="H165" s="11" t="s">
        <v>220</v>
      </c>
    </row>
    <row r="166" spans="2:8" ht="16">
      <c r="D166" s="44"/>
      <c r="E166" s="40"/>
      <c r="F166" s="41"/>
      <c r="G166" s="10">
        <v>99</v>
      </c>
      <c r="H166" s="11" t="s">
        <v>167</v>
      </c>
    </row>
    <row r="167" spans="2:8" ht="16">
      <c r="D167" s="24" t="s">
        <v>221</v>
      </c>
      <c r="E167" s="26" t="s">
        <v>215</v>
      </c>
      <c r="F167" s="14" t="s">
        <v>51</v>
      </c>
      <c r="G167" s="15" t="s">
        <v>52</v>
      </c>
      <c r="H167" s="21" t="s">
        <v>12</v>
      </c>
    </row>
    <row r="168" spans="2:8" ht="16">
      <c r="B168" s="340" t="s">
        <v>2530</v>
      </c>
      <c r="D168" s="44" t="s">
        <v>222</v>
      </c>
      <c r="E168" s="40" t="s">
        <v>223</v>
      </c>
      <c r="F168" s="41" t="s">
        <v>224</v>
      </c>
      <c r="G168" s="10">
        <v>1</v>
      </c>
      <c r="H168" s="11" t="s">
        <v>225</v>
      </c>
    </row>
    <row r="169" spans="2:8" ht="16">
      <c r="D169" s="44"/>
      <c r="E169" s="40"/>
      <c r="F169" s="41"/>
      <c r="G169" s="10">
        <v>2</v>
      </c>
      <c r="H169" s="11" t="s">
        <v>226</v>
      </c>
    </row>
    <row r="170" spans="2:8" ht="16">
      <c r="D170" s="44"/>
      <c r="E170" s="40"/>
      <c r="F170" s="41"/>
      <c r="G170" s="10">
        <v>3</v>
      </c>
      <c r="H170" s="11" t="s">
        <v>227</v>
      </c>
    </row>
    <row r="171" spans="2:8" ht="16">
      <c r="D171" s="44"/>
      <c r="E171" s="40"/>
      <c r="F171" s="41"/>
      <c r="G171" s="10">
        <v>4</v>
      </c>
      <c r="H171" s="11" t="s">
        <v>228</v>
      </c>
    </row>
    <row r="172" spans="2:8" ht="16">
      <c r="D172" s="44"/>
      <c r="E172" s="40"/>
      <c r="F172" s="41"/>
      <c r="G172" s="10">
        <v>5</v>
      </c>
      <c r="H172" s="11" t="s">
        <v>229</v>
      </c>
    </row>
    <row r="173" spans="2:8" ht="16">
      <c r="D173" s="44"/>
      <c r="E173" s="40"/>
      <c r="F173" s="41"/>
      <c r="G173" s="10">
        <v>6</v>
      </c>
      <c r="H173" s="11" t="s">
        <v>230</v>
      </c>
    </row>
    <row r="174" spans="2:8" ht="16">
      <c r="D174" s="44"/>
      <c r="E174" s="40"/>
      <c r="F174" s="41"/>
      <c r="G174" s="10">
        <v>7</v>
      </c>
      <c r="H174" s="11" t="s">
        <v>231</v>
      </c>
    </row>
    <row r="175" spans="2:8" ht="16">
      <c r="D175" s="44"/>
      <c r="E175" s="40"/>
      <c r="F175" s="41"/>
      <c r="G175" s="10">
        <v>8</v>
      </c>
      <c r="H175" s="11" t="s">
        <v>232</v>
      </c>
    </row>
    <row r="176" spans="2:8" ht="16">
      <c r="D176" s="44"/>
      <c r="E176" s="40"/>
      <c r="F176" s="41"/>
      <c r="G176" s="10">
        <v>9</v>
      </c>
      <c r="H176" s="11" t="s">
        <v>233</v>
      </c>
    </row>
    <row r="177" spans="2:8" ht="16">
      <c r="D177" s="44"/>
      <c r="E177" s="40"/>
      <c r="F177" s="41"/>
      <c r="G177" s="10">
        <v>99</v>
      </c>
      <c r="H177" s="11" t="s">
        <v>234</v>
      </c>
    </row>
    <row r="178" spans="2:8" ht="16">
      <c r="D178" s="24" t="s">
        <v>235</v>
      </c>
      <c r="E178" s="10" t="s">
        <v>223</v>
      </c>
      <c r="F178" s="10" t="s">
        <v>236</v>
      </c>
      <c r="G178" s="10" t="s">
        <v>52</v>
      </c>
      <c r="H178" s="11" t="s">
        <v>12</v>
      </c>
    </row>
    <row r="179" spans="2:8" ht="16">
      <c r="D179" s="24" t="s">
        <v>237</v>
      </c>
      <c r="E179" s="10" t="s">
        <v>238</v>
      </c>
      <c r="F179" s="10" t="s">
        <v>239</v>
      </c>
      <c r="G179" s="10" t="s">
        <v>52</v>
      </c>
      <c r="H179" s="11" t="s">
        <v>12</v>
      </c>
    </row>
    <row r="180" spans="2:8" ht="16">
      <c r="B180" s="649" t="s">
        <v>2531</v>
      </c>
      <c r="D180" s="44" t="s">
        <v>240</v>
      </c>
      <c r="E180" s="40" t="s">
        <v>241</v>
      </c>
      <c r="F180" s="41" t="s">
        <v>242</v>
      </c>
      <c r="G180" s="10">
        <v>1</v>
      </c>
      <c r="H180" s="11" t="s">
        <v>243</v>
      </c>
    </row>
    <row r="181" spans="2:8" ht="16">
      <c r="D181" s="44"/>
      <c r="E181" s="40"/>
      <c r="F181" s="41"/>
      <c r="G181" s="10">
        <v>2</v>
      </c>
      <c r="H181" s="11" t="s">
        <v>244</v>
      </c>
    </row>
    <row r="182" spans="2:8" ht="16">
      <c r="D182" s="44"/>
      <c r="E182" s="40"/>
      <c r="F182" s="41"/>
      <c r="G182" s="10">
        <v>3</v>
      </c>
      <c r="H182" s="11" t="s">
        <v>245</v>
      </c>
    </row>
    <row r="183" spans="2:8" ht="16">
      <c r="D183" s="44"/>
      <c r="E183" s="40"/>
      <c r="F183" s="41"/>
      <c r="G183" s="10">
        <v>4</v>
      </c>
      <c r="H183" s="11" t="s">
        <v>246</v>
      </c>
    </row>
    <row r="184" spans="2:8" ht="16">
      <c r="D184" s="44"/>
      <c r="E184" s="40"/>
      <c r="F184" s="41"/>
      <c r="G184" s="10">
        <v>5</v>
      </c>
      <c r="H184" s="11" t="s">
        <v>247</v>
      </c>
    </row>
    <row r="185" spans="2:8" ht="16">
      <c r="D185" s="44"/>
      <c r="E185" s="40"/>
      <c r="F185" s="41"/>
      <c r="G185" s="10">
        <v>6</v>
      </c>
      <c r="H185" s="11" t="s">
        <v>248</v>
      </c>
    </row>
    <row r="186" spans="2:8" ht="16">
      <c r="B186" s="335" t="s">
        <v>2532</v>
      </c>
      <c r="D186" s="44" t="s">
        <v>249</v>
      </c>
      <c r="E186" s="40" t="s">
        <v>250</v>
      </c>
      <c r="F186" s="41" t="s">
        <v>251</v>
      </c>
      <c r="G186" s="10">
        <v>1</v>
      </c>
      <c r="H186" s="11" t="s">
        <v>252</v>
      </c>
    </row>
    <row r="187" spans="2:8" ht="16">
      <c r="D187" s="44"/>
      <c r="E187" s="40"/>
      <c r="F187" s="41"/>
      <c r="G187" s="10">
        <v>2</v>
      </c>
      <c r="H187" s="11" t="s">
        <v>184</v>
      </c>
    </row>
    <row r="188" spans="2:8" ht="16">
      <c r="D188" s="44"/>
      <c r="E188" s="40"/>
      <c r="F188" s="41"/>
      <c r="G188" s="10">
        <v>3</v>
      </c>
      <c r="H188" s="11" t="s">
        <v>185</v>
      </c>
    </row>
    <row r="189" spans="2:8" ht="16">
      <c r="D189" s="44"/>
      <c r="E189" s="40"/>
      <c r="F189" s="41"/>
      <c r="G189" s="10">
        <v>4</v>
      </c>
      <c r="H189" s="11" t="s">
        <v>186</v>
      </c>
    </row>
    <row r="190" spans="2:8" ht="16">
      <c r="D190" s="44"/>
      <c r="E190" s="40"/>
      <c r="F190" s="41"/>
      <c r="G190" s="10">
        <v>5</v>
      </c>
      <c r="H190" s="11" t="s">
        <v>253</v>
      </c>
    </row>
    <row r="191" spans="2:8" ht="32">
      <c r="D191" s="44"/>
      <c r="E191" s="40"/>
      <c r="F191" s="41"/>
      <c r="G191" s="10">
        <v>6</v>
      </c>
      <c r="H191" s="11" t="s">
        <v>188</v>
      </c>
    </row>
    <row r="192" spans="2:8" ht="16">
      <c r="D192" s="44"/>
      <c r="E192" s="40"/>
      <c r="F192" s="41"/>
      <c r="G192" s="10">
        <v>7</v>
      </c>
      <c r="H192" s="11" t="s">
        <v>189</v>
      </c>
    </row>
    <row r="193" spans="2:8" ht="16">
      <c r="D193" s="44"/>
      <c r="E193" s="40"/>
      <c r="F193" s="41"/>
      <c r="G193" s="10">
        <v>99</v>
      </c>
      <c r="H193" s="11" t="s">
        <v>234</v>
      </c>
    </row>
    <row r="194" spans="2:8">
      <c r="D194" s="28" t="s">
        <v>254</v>
      </c>
      <c r="E194" s="15" t="s">
        <v>250</v>
      </c>
      <c r="F194" s="15" t="s">
        <v>51</v>
      </c>
      <c r="G194" s="15" t="s">
        <v>52</v>
      </c>
      <c r="H194" s="21" t="s">
        <v>12</v>
      </c>
    </row>
    <row r="195" spans="2:8" ht="16">
      <c r="D195" s="44" t="s">
        <v>255</v>
      </c>
      <c r="E195" s="40" t="s">
        <v>256</v>
      </c>
      <c r="F195" s="41" t="s">
        <v>257</v>
      </c>
      <c r="G195" s="10">
        <v>1</v>
      </c>
      <c r="H195" s="11" t="s">
        <v>210</v>
      </c>
    </row>
    <row r="196" spans="2:8" ht="16">
      <c r="D196" s="44"/>
      <c r="E196" s="40"/>
      <c r="F196" s="41"/>
      <c r="G196" s="10">
        <v>2</v>
      </c>
      <c r="H196" s="11" t="s">
        <v>211</v>
      </c>
    </row>
    <row r="197" spans="2:8" ht="16">
      <c r="D197" s="44"/>
      <c r="E197" s="40"/>
      <c r="F197" s="41"/>
      <c r="G197" s="10">
        <v>3</v>
      </c>
      <c r="H197" s="11" t="s">
        <v>160</v>
      </c>
    </row>
    <row r="198" spans="2:8" ht="16">
      <c r="D198" s="44"/>
      <c r="E198" s="40"/>
      <c r="F198" s="41"/>
      <c r="G198" s="10">
        <v>4</v>
      </c>
      <c r="H198" s="11" t="s">
        <v>212</v>
      </c>
    </row>
    <row r="199" spans="2:8" ht="16">
      <c r="D199" s="44"/>
      <c r="E199" s="40"/>
      <c r="F199" s="41"/>
      <c r="G199" s="10">
        <v>5</v>
      </c>
      <c r="H199" s="11" t="s">
        <v>162</v>
      </c>
    </row>
    <row r="200" spans="2:8" ht="16">
      <c r="D200" s="44"/>
      <c r="E200" s="40"/>
      <c r="F200" s="41"/>
      <c r="G200" s="10">
        <v>6</v>
      </c>
      <c r="H200" s="11" t="s">
        <v>164</v>
      </c>
    </row>
    <row r="201" spans="2:8" ht="16">
      <c r="D201" s="44"/>
      <c r="E201" s="40"/>
      <c r="F201" s="41"/>
      <c r="G201" s="10">
        <v>7</v>
      </c>
      <c r="H201" s="11" t="s">
        <v>213</v>
      </c>
    </row>
    <row r="202" spans="2:8" ht="16">
      <c r="B202" s="335" t="s">
        <v>2530</v>
      </c>
      <c r="D202" s="44" t="s">
        <v>258</v>
      </c>
      <c r="E202" s="40" t="s">
        <v>259</v>
      </c>
      <c r="F202" s="41" t="s">
        <v>260</v>
      </c>
      <c r="G202" s="10">
        <v>1</v>
      </c>
      <c r="H202" s="11" t="s">
        <v>225</v>
      </c>
    </row>
    <row r="203" spans="2:8" ht="16">
      <c r="D203" s="44"/>
      <c r="E203" s="40"/>
      <c r="F203" s="41"/>
      <c r="G203" s="10">
        <v>2</v>
      </c>
      <c r="H203" s="11" t="s">
        <v>226</v>
      </c>
    </row>
    <row r="204" spans="2:8" ht="16">
      <c r="D204" s="44"/>
      <c r="E204" s="40"/>
      <c r="F204" s="41"/>
      <c r="G204" s="10">
        <v>3</v>
      </c>
      <c r="H204" s="11" t="s">
        <v>227</v>
      </c>
    </row>
    <row r="205" spans="2:8" ht="16">
      <c r="D205" s="44"/>
      <c r="E205" s="40"/>
      <c r="F205" s="41"/>
      <c r="G205" s="10">
        <v>4</v>
      </c>
      <c r="H205" s="11" t="s">
        <v>228</v>
      </c>
    </row>
    <row r="206" spans="2:8" ht="16">
      <c r="D206" s="44"/>
      <c r="E206" s="40"/>
      <c r="F206" s="41"/>
      <c r="G206" s="10">
        <v>5</v>
      </c>
      <c r="H206" s="11" t="s">
        <v>229</v>
      </c>
    </row>
    <row r="207" spans="2:8" ht="16">
      <c r="D207" s="44"/>
      <c r="E207" s="40"/>
      <c r="F207" s="41"/>
      <c r="G207" s="10">
        <v>6</v>
      </c>
      <c r="H207" s="11" t="s">
        <v>230</v>
      </c>
    </row>
    <row r="208" spans="2:8" ht="16">
      <c r="D208" s="44"/>
      <c r="E208" s="40"/>
      <c r="F208" s="41"/>
      <c r="G208" s="10">
        <v>7</v>
      </c>
      <c r="H208" s="11" t="s">
        <v>231</v>
      </c>
    </row>
    <row r="209" spans="2:8" ht="16">
      <c r="D209" s="44"/>
      <c r="E209" s="40"/>
      <c r="F209" s="41"/>
      <c r="G209" s="10">
        <v>8</v>
      </c>
      <c r="H209" s="11" t="s">
        <v>232</v>
      </c>
    </row>
    <row r="210" spans="2:8" ht="16">
      <c r="D210" s="44"/>
      <c r="E210" s="40"/>
      <c r="F210" s="41"/>
      <c r="G210" s="10">
        <v>9</v>
      </c>
      <c r="H210" s="11" t="s">
        <v>233</v>
      </c>
    </row>
    <row r="211" spans="2:8" ht="16">
      <c r="D211" s="44"/>
      <c r="E211" s="40"/>
      <c r="F211" s="41"/>
      <c r="G211" s="10">
        <v>99</v>
      </c>
      <c r="H211" s="11" t="s">
        <v>234</v>
      </c>
    </row>
    <row r="212" spans="2:8" ht="16">
      <c r="D212" s="24" t="s">
        <v>261</v>
      </c>
      <c r="E212" s="26" t="s">
        <v>259</v>
      </c>
      <c r="F212" s="10" t="s">
        <v>51</v>
      </c>
      <c r="G212" s="10" t="s">
        <v>52</v>
      </c>
      <c r="H212" s="11" t="s">
        <v>12</v>
      </c>
    </row>
    <row r="213" spans="2:8" ht="16">
      <c r="D213" s="24" t="s">
        <v>262</v>
      </c>
      <c r="E213" s="26" t="s">
        <v>263</v>
      </c>
      <c r="F213" s="10" t="s">
        <v>264</v>
      </c>
      <c r="G213" s="10" t="s">
        <v>265</v>
      </c>
      <c r="H213" s="11" t="s">
        <v>12</v>
      </c>
    </row>
    <row r="214" spans="2:8" ht="16">
      <c r="B214" s="340" t="s">
        <v>2533</v>
      </c>
      <c r="D214" s="44" t="s">
        <v>266</v>
      </c>
      <c r="E214" s="40" t="s">
        <v>267</v>
      </c>
      <c r="F214" s="41" t="s">
        <v>268</v>
      </c>
      <c r="G214" s="10">
        <v>1</v>
      </c>
      <c r="H214" s="11" t="s">
        <v>269</v>
      </c>
    </row>
    <row r="215" spans="2:8" ht="16">
      <c r="D215" s="44"/>
      <c r="E215" s="40"/>
      <c r="F215" s="41"/>
      <c r="G215" s="10">
        <v>2</v>
      </c>
      <c r="H215" s="11" t="s">
        <v>270</v>
      </c>
    </row>
    <row r="216" spans="2:8" ht="16">
      <c r="D216" s="44"/>
      <c r="E216" s="40"/>
      <c r="F216" s="41"/>
      <c r="G216" s="10">
        <v>3</v>
      </c>
      <c r="H216" s="11" t="s">
        <v>271</v>
      </c>
    </row>
    <row r="217" spans="2:8" ht="16">
      <c r="D217" s="44"/>
      <c r="E217" s="40"/>
      <c r="F217" s="41"/>
      <c r="G217" s="10">
        <v>4</v>
      </c>
      <c r="H217" s="11" t="s">
        <v>41</v>
      </c>
    </row>
    <row r="218" spans="2:8" ht="16">
      <c r="B218" s="341" t="s">
        <v>2534</v>
      </c>
      <c r="D218" s="44" t="s">
        <v>272</v>
      </c>
      <c r="E218" s="40" t="s">
        <v>273</v>
      </c>
      <c r="F218" s="41" t="s">
        <v>274</v>
      </c>
      <c r="G218" s="10">
        <v>1</v>
      </c>
      <c r="H218" s="11" t="s">
        <v>40</v>
      </c>
    </row>
    <row r="219" spans="2:8" ht="16">
      <c r="D219" s="44"/>
      <c r="E219" s="40"/>
      <c r="F219" s="41"/>
      <c r="G219" s="10">
        <v>2</v>
      </c>
      <c r="H219" s="11" t="s">
        <v>41</v>
      </c>
    </row>
    <row r="220" spans="2:8" ht="16">
      <c r="D220" s="44" t="s">
        <v>275</v>
      </c>
      <c r="E220" s="40" t="s">
        <v>276</v>
      </c>
      <c r="F220" s="41" t="s">
        <v>277</v>
      </c>
      <c r="G220" s="10">
        <v>1</v>
      </c>
      <c r="H220" s="11" t="s">
        <v>278</v>
      </c>
    </row>
    <row r="221" spans="2:8" ht="16">
      <c r="D221" s="44"/>
      <c r="E221" s="40"/>
      <c r="F221" s="41"/>
      <c r="G221" s="10">
        <v>2</v>
      </c>
      <c r="H221" s="11" t="s">
        <v>279</v>
      </c>
    </row>
    <row r="222" spans="2:8" ht="16">
      <c r="D222" s="44"/>
      <c r="E222" s="40"/>
      <c r="F222" s="41"/>
      <c r="G222" s="10">
        <v>3</v>
      </c>
      <c r="H222" s="11" t="s">
        <v>280</v>
      </c>
    </row>
    <row r="223" spans="2:8" ht="16">
      <c r="D223" s="44"/>
      <c r="E223" s="40"/>
      <c r="F223" s="41"/>
      <c r="G223" s="10">
        <v>4</v>
      </c>
      <c r="H223" s="11" t="s">
        <v>281</v>
      </c>
    </row>
    <row r="224" spans="2:8" ht="16">
      <c r="D224" s="24" t="s">
        <v>282</v>
      </c>
      <c r="E224" s="26" t="s">
        <v>263</v>
      </c>
      <c r="F224" s="10" t="s">
        <v>283</v>
      </c>
      <c r="G224" s="10" t="s">
        <v>52</v>
      </c>
      <c r="H224" s="11" t="s">
        <v>12</v>
      </c>
    </row>
    <row r="225" spans="4:8" ht="16">
      <c r="D225" s="44" t="s">
        <v>284</v>
      </c>
      <c r="E225" s="40" t="s">
        <v>285</v>
      </c>
      <c r="F225" s="41" t="s">
        <v>286</v>
      </c>
      <c r="G225" s="10">
        <v>1</v>
      </c>
      <c r="H225" s="11" t="s">
        <v>287</v>
      </c>
    </row>
    <row r="226" spans="4:8" ht="16">
      <c r="D226" s="44"/>
      <c r="E226" s="40"/>
      <c r="F226" s="41"/>
      <c r="G226" s="10">
        <v>2</v>
      </c>
      <c r="H226" s="11" t="s">
        <v>288</v>
      </c>
    </row>
    <row r="227" spans="4:8" ht="16">
      <c r="D227" s="44"/>
      <c r="E227" s="40"/>
      <c r="F227" s="41"/>
      <c r="G227" s="10">
        <v>3</v>
      </c>
      <c r="H227" s="11" t="s">
        <v>41</v>
      </c>
    </row>
    <row r="228" spans="4:8" ht="16">
      <c r="D228" s="24" t="s">
        <v>289</v>
      </c>
      <c r="E228" s="26" t="s">
        <v>290</v>
      </c>
      <c r="F228" s="10" t="s">
        <v>291</v>
      </c>
      <c r="G228" s="10" t="s">
        <v>292</v>
      </c>
      <c r="H228" s="11" t="s">
        <v>12</v>
      </c>
    </row>
    <row r="229" spans="4:8" ht="16">
      <c r="D229" s="44" t="s">
        <v>293</v>
      </c>
      <c r="E229" s="40" t="s">
        <v>290</v>
      </c>
      <c r="F229" s="41" t="s">
        <v>294</v>
      </c>
      <c r="G229" s="10">
        <v>1</v>
      </c>
      <c r="H229" s="11" t="s">
        <v>40</v>
      </c>
    </row>
    <row r="230" spans="4:8" ht="16">
      <c r="D230" s="44"/>
      <c r="E230" s="40"/>
      <c r="F230" s="41"/>
      <c r="G230" s="10">
        <v>2</v>
      </c>
      <c r="H230" s="11" t="s">
        <v>41</v>
      </c>
    </row>
    <row r="231" spans="4:8" ht="16">
      <c r="D231" s="44" t="s">
        <v>295</v>
      </c>
      <c r="E231" s="40" t="s">
        <v>290</v>
      </c>
      <c r="F231" s="41" t="s">
        <v>296</v>
      </c>
      <c r="G231" s="25">
        <v>1</v>
      </c>
      <c r="H231" s="27" t="s">
        <v>40</v>
      </c>
    </row>
    <row r="232" spans="4:8" ht="16">
      <c r="D232" s="44"/>
      <c r="E232" s="40"/>
      <c r="F232" s="41"/>
      <c r="G232" s="25">
        <v>2</v>
      </c>
      <c r="H232" s="27" t="s">
        <v>41</v>
      </c>
    </row>
    <row r="233" spans="4:8" ht="16">
      <c r="D233" s="44" t="s">
        <v>297</v>
      </c>
      <c r="E233" s="40" t="s">
        <v>290</v>
      </c>
      <c r="F233" s="41" t="s">
        <v>298</v>
      </c>
      <c r="G233" s="25">
        <v>1</v>
      </c>
      <c r="H233" s="27" t="s">
        <v>40</v>
      </c>
    </row>
    <row r="234" spans="4:8" ht="16">
      <c r="D234" s="44"/>
      <c r="E234" s="40"/>
      <c r="F234" s="41"/>
      <c r="G234" s="25">
        <v>2</v>
      </c>
      <c r="H234" s="27" t="s">
        <v>41</v>
      </c>
    </row>
    <row r="235" spans="4:8" ht="16">
      <c r="D235" s="44" t="s">
        <v>299</v>
      </c>
      <c r="E235" s="40" t="s">
        <v>290</v>
      </c>
      <c r="F235" s="41" t="s">
        <v>300</v>
      </c>
      <c r="G235" s="25">
        <v>1</v>
      </c>
      <c r="H235" s="27" t="s">
        <v>40</v>
      </c>
    </row>
    <row r="236" spans="4:8" ht="16">
      <c r="D236" s="44"/>
      <c r="E236" s="40"/>
      <c r="F236" s="41"/>
      <c r="G236" s="25">
        <v>2</v>
      </c>
      <c r="H236" s="27" t="s">
        <v>41</v>
      </c>
    </row>
    <row r="237" spans="4:8" ht="16">
      <c r="D237" s="44" t="s">
        <v>301</v>
      </c>
      <c r="E237" s="40" t="s">
        <v>290</v>
      </c>
      <c r="F237" s="41" t="s">
        <v>302</v>
      </c>
      <c r="G237" s="25">
        <v>1</v>
      </c>
      <c r="H237" s="27" t="s">
        <v>40</v>
      </c>
    </row>
    <row r="238" spans="4:8" ht="16">
      <c r="D238" s="44"/>
      <c r="E238" s="40"/>
      <c r="F238" s="41"/>
      <c r="G238" s="25">
        <v>2</v>
      </c>
      <c r="H238" s="27" t="s">
        <v>41</v>
      </c>
    </row>
    <row r="239" spans="4:8" ht="16">
      <c r="D239" s="44" t="s">
        <v>303</v>
      </c>
      <c r="E239" s="40" t="s">
        <v>290</v>
      </c>
      <c r="F239" s="41" t="s">
        <v>304</v>
      </c>
      <c r="G239" s="25">
        <v>1</v>
      </c>
      <c r="H239" s="27" t="s">
        <v>40</v>
      </c>
    </row>
    <row r="240" spans="4:8" ht="16">
      <c r="D240" s="44"/>
      <c r="E240" s="40"/>
      <c r="F240" s="41"/>
      <c r="G240" s="25">
        <v>2</v>
      </c>
      <c r="H240" s="27" t="s">
        <v>41</v>
      </c>
    </row>
    <row r="241" spans="4:8" ht="16">
      <c r="D241" s="44" t="s">
        <v>305</v>
      </c>
      <c r="E241" s="40" t="s">
        <v>290</v>
      </c>
      <c r="F241" s="41" t="s">
        <v>306</v>
      </c>
      <c r="G241" s="25">
        <v>1</v>
      </c>
      <c r="H241" s="27" t="s">
        <v>40</v>
      </c>
    </row>
    <row r="242" spans="4:8" ht="16">
      <c r="D242" s="44"/>
      <c r="E242" s="40"/>
      <c r="F242" s="41"/>
      <c r="G242" s="25">
        <v>2</v>
      </c>
      <c r="H242" s="27" t="s">
        <v>41</v>
      </c>
    </row>
    <row r="243" spans="4:8" ht="16">
      <c r="D243" s="44" t="s">
        <v>307</v>
      </c>
      <c r="E243" s="40" t="s">
        <v>290</v>
      </c>
      <c r="F243" s="41" t="s">
        <v>308</v>
      </c>
      <c r="G243" s="10">
        <v>1</v>
      </c>
      <c r="H243" s="11" t="s">
        <v>40</v>
      </c>
    </row>
    <row r="244" spans="4:8" ht="16">
      <c r="D244" s="44"/>
      <c r="E244" s="40"/>
      <c r="F244" s="41"/>
      <c r="G244" s="10">
        <v>2</v>
      </c>
      <c r="H244" s="11" t="s">
        <v>41</v>
      </c>
    </row>
    <row r="245" spans="4:8" ht="16">
      <c r="D245" s="44" t="s">
        <v>309</v>
      </c>
      <c r="E245" s="40" t="s">
        <v>290</v>
      </c>
      <c r="F245" s="41" t="s">
        <v>310</v>
      </c>
      <c r="G245" s="25">
        <v>1</v>
      </c>
      <c r="H245" s="27" t="s">
        <v>40</v>
      </c>
    </row>
    <row r="246" spans="4:8" ht="16">
      <c r="D246" s="44"/>
      <c r="E246" s="40"/>
      <c r="F246" s="41"/>
      <c r="G246" s="25">
        <v>2</v>
      </c>
      <c r="H246" s="27" t="s">
        <v>41</v>
      </c>
    </row>
    <row r="247" spans="4:8" ht="16">
      <c r="D247" s="44" t="s">
        <v>311</v>
      </c>
      <c r="E247" s="40" t="s">
        <v>290</v>
      </c>
      <c r="F247" s="41" t="s">
        <v>312</v>
      </c>
      <c r="G247" s="25">
        <v>1</v>
      </c>
      <c r="H247" s="27" t="s">
        <v>40</v>
      </c>
    </row>
    <row r="248" spans="4:8" ht="16">
      <c r="D248" s="44"/>
      <c r="E248" s="40"/>
      <c r="F248" s="41"/>
      <c r="G248" s="25">
        <v>2</v>
      </c>
      <c r="H248" s="27" t="s">
        <v>41</v>
      </c>
    </row>
    <row r="249" spans="4:8" ht="16">
      <c r="D249" s="44" t="s">
        <v>313</v>
      </c>
      <c r="E249" s="40" t="s">
        <v>290</v>
      </c>
      <c r="F249" s="41" t="s">
        <v>314</v>
      </c>
      <c r="G249" s="25">
        <v>1</v>
      </c>
      <c r="H249" s="27" t="s">
        <v>40</v>
      </c>
    </row>
    <row r="250" spans="4:8" ht="16">
      <c r="D250" s="44"/>
      <c r="E250" s="40"/>
      <c r="F250" s="41"/>
      <c r="G250" s="25">
        <v>2</v>
      </c>
      <c r="H250" s="27" t="s">
        <v>41</v>
      </c>
    </row>
    <row r="251" spans="4:8" ht="16">
      <c r="D251" s="24" t="s">
        <v>315</v>
      </c>
      <c r="E251" s="26" t="s">
        <v>290</v>
      </c>
      <c r="F251" s="15" t="s">
        <v>51</v>
      </c>
      <c r="G251" s="15" t="s">
        <v>52</v>
      </c>
      <c r="H251" s="21" t="s">
        <v>12</v>
      </c>
    </row>
    <row r="252" spans="4:8" ht="16">
      <c r="D252" s="44" t="s">
        <v>316</v>
      </c>
      <c r="E252" s="40" t="s">
        <v>317</v>
      </c>
      <c r="F252" s="41" t="s">
        <v>318</v>
      </c>
      <c r="G252" s="10">
        <v>1</v>
      </c>
      <c r="H252" s="11" t="s">
        <v>40</v>
      </c>
    </row>
    <row r="253" spans="4:8" ht="16">
      <c r="D253" s="44"/>
      <c r="E253" s="40"/>
      <c r="F253" s="41"/>
      <c r="G253" s="10">
        <v>2</v>
      </c>
      <c r="H253" s="11" t="s">
        <v>41</v>
      </c>
    </row>
    <row r="254" spans="4:8" ht="16">
      <c r="D254" s="44" t="s">
        <v>319</v>
      </c>
      <c r="E254" s="40" t="s">
        <v>320</v>
      </c>
      <c r="F254" s="41" t="s">
        <v>321</v>
      </c>
      <c r="G254" s="10">
        <v>1</v>
      </c>
      <c r="H254" s="11" t="s">
        <v>40</v>
      </c>
    </row>
    <row r="255" spans="4:8" ht="16">
      <c r="D255" s="44"/>
      <c r="E255" s="40"/>
      <c r="F255" s="41"/>
      <c r="G255" s="10">
        <v>2</v>
      </c>
      <c r="H255" s="11" t="s">
        <v>41</v>
      </c>
    </row>
    <row r="256" spans="4:8" ht="16">
      <c r="D256" s="44" t="s">
        <v>322</v>
      </c>
      <c r="E256" s="40" t="s">
        <v>323</v>
      </c>
      <c r="F256" s="41" t="s">
        <v>324</v>
      </c>
      <c r="G256" s="10">
        <v>1</v>
      </c>
      <c r="H256" s="11" t="s">
        <v>40</v>
      </c>
    </row>
    <row r="257" spans="4:8" ht="16">
      <c r="D257" s="44"/>
      <c r="E257" s="40"/>
      <c r="F257" s="41"/>
      <c r="G257" s="10">
        <v>2</v>
      </c>
      <c r="H257" s="11" t="s">
        <v>41</v>
      </c>
    </row>
    <row r="258" spans="4:8" ht="16">
      <c r="D258" s="44" t="s">
        <v>325</v>
      </c>
      <c r="E258" s="40" t="s">
        <v>326</v>
      </c>
      <c r="F258" s="41" t="s">
        <v>327</v>
      </c>
      <c r="G258" s="10">
        <v>1</v>
      </c>
      <c r="H258" s="11" t="s">
        <v>328</v>
      </c>
    </row>
    <row r="259" spans="4:8" ht="16">
      <c r="D259" s="44"/>
      <c r="E259" s="40"/>
      <c r="F259" s="41"/>
      <c r="G259" s="10">
        <v>2</v>
      </c>
      <c r="H259" s="11" t="s">
        <v>329</v>
      </c>
    </row>
    <row r="260" spans="4:8" ht="16">
      <c r="D260" s="44"/>
      <c r="E260" s="40"/>
      <c r="F260" s="41"/>
      <c r="G260" s="10">
        <v>3</v>
      </c>
      <c r="H260" s="11" t="s">
        <v>330</v>
      </c>
    </row>
    <row r="261" spans="4:8" ht="16">
      <c r="D261" s="44"/>
      <c r="E261" s="40"/>
      <c r="F261" s="41"/>
      <c r="G261" s="10">
        <v>4</v>
      </c>
      <c r="H261" s="11" t="s">
        <v>331</v>
      </c>
    </row>
    <row r="262" spans="4:8" ht="16">
      <c r="D262" s="44"/>
      <c r="E262" s="40"/>
      <c r="F262" s="41"/>
      <c r="G262" s="10">
        <v>5</v>
      </c>
      <c r="H262" s="11" t="s">
        <v>332</v>
      </c>
    </row>
    <row r="263" spans="4:8" ht="16">
      <c r="D263" s="44"/>
      <c r="E263" s="40"/>
      <c r="F263" s="41"/>
      <c r="G263" s="10">
        <v>6</v>
      </c>
      <c r="H263" s="11" t="s">
        <v>333</v>
      </c>
    </row>
    <row r="264" spans="4:8" ht="16">
      <c r="D264" s="44"/>
      <c r="E264" s="40"/>
      <c r="F264" s="41"/>
      <c r="G264" s="10">
        <v>7</v>
      </c>
      <c r="H264" s="11" t="s">
        <v>334</v>
      </c>
    </row>
    <row r="265" spans="4:8" ht="16">
      <c r="D265" s="44"/>
      <c r="E265" s="40"/>
      <c r="F265" s="41"/>
      <c r="G265" s="10">
        <v>8</v>
      </c>
      <c r="H265" s="11" t="s">
        <v>335</v>
      </c>
    </row>
    <row r="266" spans="4:8" ht="16">
      <c r="D266" s="44"/>
      <c r="E266" s="40"/>
      <c r="F266" s="41"/>
      <c r="G266" s="10">
        <v>9</v>
      </c>
      <c r="H266" s="11" t="s">
        <v>336</v>
      </c>
    </row>
    <row r="267" spans="4:8" ht="16">
      <c r="D267" s="44"/>
      <c r="E267" s="40"/>
      <c r="F267" s="41"/>
      <c r="G267" s="10">
        <v>10</v>
      </c>
      <c r="H267" s="11" t="s">
        <v>337</v>
      </c>
    </row>
    <row r="268" spans="4:8" ht="16">
      <c r="D268" s="44"/>
      <c r="E268" s="40"/>
      <c r="F268" s="41"/>
      <c r="G268" s="10">
        <v>11</v>
      </c>
      <c r="H268" s="11" t="s">
        <v>338</v>
      </c>
    </row>
    <row r="269" spans="4:8" ht="16">
      <c r="D269" s="44"/>
      <c r="E269" s="40"/>
      <c r="F269" s="41"/>
      <c r="G269" s="10">
        <v>99</v>
      </c>
      <c r="H269" s="11" t="s">
        <v>234</v>
      </c>
    </row>
    <row r="270" spans="4:8" ht="16">
      <c r="D270" s="24" t="s">
        <v>339</v>
      </c>
      <c r="E270" s="26" t="s">
        <v>326</v>
      </c>
      <c r="F270" s="15" t="s">
        <v>51</v>
      </c>
      <c r="G270" s="15" t="s">
        <v>52</v>
      </c>
      <c r="H270" s="21" t="s">
        <v>12</v>
      </c>
    </row>
    <row r="271" spans="4:8" ht="16">
      <c r="D271" s="44" t="s">
        <v>340</v>
      </c>
      <c r="E271" s="40" t="s">
        <v>341</v>
      </c>
      <c r="F271" s="41" t="s">
        <v>342</v>
      </c>
      <c r="G271" s="10">
        <v>1</v>
      </c>
      <c r="H271" s="11" t="s">
        <v>343</v>
      </c>
    </row>
    <row r="272" spans="4:8" ht="16">
      <c r="D272" s="44"/>
      <c r="E272" s="40"/>
      <c r="F272" s="41"/>
      <c r="G272" s="10">
        <v>2</v>
      </c>
      <c r="H272" s="11" t="s">
        <v>344</v>
      </c>
    </row>
    <row r="273" spans="2:8" ht="16">
      <c r="D273" s="44" t="s">
        <v>345</v>
      </c>
      <c r="E273" s="40" t="s">
        <v>346</v>
      </c>
      <c r="F273" s="41" t="s">
        <v>347</v>
      </c>
      <c r="G273" s="10">
        <v>1</v>
      </c>
      <c r="H273" s="11" t="s">
        <v>40</v>
      </c>
    </row>
    <row r="274" spans="2:8" ht="16">
      <c r="D274" s="44"/>
      <c r="E274" s="40"/>
      <c r="F274" s="41"/>
      <c r="G274" s="10">
        <v>2</v>
      </c>
      <c r="H274" s="11" t="s">
        <v>41</v>
      </c>
    </row>
    <row r="275" spans="2:8" ht="16">
      <c r="B275" s="335" t="s">
        <v>2545</v>
      </c>
      <c r="D275" s="44" t="s">
        <v>348</v>
      </c>
      <c r="E275" s="40" t="s">
        <v>349</v>
      </c>
      <c r="F275" s="41" t="s">
        <v>350</v>
      </c>
      <c r="G275" s="10">
        <v>1</v>
      </c>
      <c r="H275" s="11" t="s">
        <v>351</v>
      </c>
    </row>
    <row r="276" spans="2:8" ht="16">
      <c r="D276" s="44"/>
      <c r="E276" s="40"/>
      <c r="F276" s="41"/>
      <c r="G276" s="10">
        <v>2</v>
      </c>
      <c r="H276" s="11" t="s">
        <v>352</v>
      </c>
    </row>
    <row r="277" spans="2:8" ht="16">
      <c r="D277" s="44"/>
      <c r="E277" s="40"/>
      <c r="F277" s="41"/>
      <c r="G277" s="10">
        <v>3</v>
      </c>
      <c r="H277" s="11" t="s">
        <v>353</v>
      </c>
    </row>
    <row r="278" spans="2:8" ht="16">
      <c r="D278" s="44"/>
      <c r="E278" s="40"/>
      <c r="F278" s="41"/>
      <c r="G278" s="10">
        <v>4</v>
      </c>
      <c r="H278" s="11" t="s">
        <v>354</v>
      </c>
    </row>
    <row r="279" spans="2:8" ht="16">
      <c r="D279" s="44"/>
      <c r="E279" s="40"/>
      <c r="F279" s="41"/>
      <c r="G279" s="10">
        <v>5</v>
      </c>
      <c r="H279" s="11" t="s">
        <v>355</v>
      </c>
    </row>
    <row r="280" spans="2:8" ht="16">
      <c r="D280" s="44"/>
      <c r="E280" s="40"/>
      <c r="F280" s="41"/>
      <c r="G280" s="10">
        <v>6</v>
      </c>
      <c r="H280" s="11" t="s">
        <v>356</v>
      </c>
    </row>
    <row r="281" spans="2:8" ht="16">
      <c r="D281" s="44"/>
      <c r="E281" s="40"/>
      <c r="F281" s="41"/>
      <c r="G281" s="10">
        <v>7</v>
      </c>
      <c r="H281" s="11" t="s">
        <v>357</v>
      </c>
    </row>
    <row r="282" spans="2:8" ht="16">
      <c r="D282" s="44" t="s">
        <v>358</v>
      </c>
      <c r="E282" s="40" t="s">
        <v>359</v>
      </c>
      <c r="F282" s="41" t="s">
        <v>360</v>
      </c>
      <c r="G282" s="10">
        <v>1</v>
      </c>
      <c r="H282" s="11" t="s">
        <v>40</v>
      </c>
    </row>
    <row r="283" spans="2:8" ht="16">
      <c r="D283" s="44"/>
      <c r="E283" s="40"/>
      <c r="F283" s="41"/>
      <c r="G283" s="10">
        <v>2</v>
      </c>
      <c r="H283" s="11" t="s">
        <v>41</v>
      </c>
    </row>
    <row r="284" spans="2:8" ht="16">
      <c r="D284" s="44" t="s">
        <v>361</v>
      </c>
      <c r="E284" s="40" t="s">
        <v>362</v>
      </c>
      <c r="F284" s="41" t="s">
        <v>363</v>
      </c>
      <c r="G284" s="10">
        <v>1</v>
      </c>
      <c r="H284" s="11" t="s">
        <v>364</v>
      </c>
    </row>
    <row r="285" spans="2:8" ht="16">
      <c r="D285" s="44"/>
      <c r="E285" s="40"/>
      <c r="F285" s="41"/>
      <c r="G285" s="10">
        <v>2</v>
      </c>
      <c r="H285" s="11" t="s">
        <v>365</v>
      </c>
    </row>
    <row r="286" spans="2:8" ht="16">
      <c r="D286" s="44"/>
      <c r="E286" s="40"/>
      <c r="F286" s="41"/>
      <c r="G286" s="10">
        <v>3</v>
      </c>
      <c r="H286" s="11" t="s">
        <v>332</v>
      </c>
    </row>
    <row r="287" spans="2:8" ht="16">
      <c r="D287" s="44"/>
      <c r="E287" s="40"/>
      <c r="F287" s="41"/>
      <c r="G287" s="10">
        <v>4</v>
      </c>
      <c r="H287" s="11" t="s">
        <v>366</v>
      </c>
    </row>
    <row r="288" spans="2:8" ht="16">
      <c r="D288" s="44"/>
      <c r="E288" s="40"/>
      <c r="F288" s="41"/>
      <c r="G288" s="10">
        <v>5</v>
      </c>
      <c r="H288" s="11" t="s">
        <v>367</v>
      </c>
    </row>
    <row r="289" spans="4:8" ht="16">
      <c r="D289" s="44"/>
      <c r="E289" s="40"/>
      <c r="F289" s="41"/>
      <c r="G289" s="10">
        <v>6</v>
      </c>
      <c r="H289" s="11" t="s">
        <v>368</v>
      </c>
    </row>
    <row r="290" spans="4:8" ht="16">
      <c r="D290" s="44"/>
      <c r="E290" s="40"/>
      <c r="F290" s="41"/>
      <c r="G290" s="10">
        <v>7</v>
      </c>
      <c r="H290" s="11" t="s">
        <v>369</v>
      </c>
    </row>
    <row r="291" spans="4:8" ht="16">
      <c r="D291" s="44"/>
      <c r="E291" s="40"/>
      <c r="F291" s="41"/>
      <c r="G291" s="10">
        <v>99</v>
      </c>
      <c r="H291" s="11" t="s">
        <v>370</v>
      </c>
    </row>
    <row r="292" spans="4:8" ht="16">
      <c r="D292" s="44" t="s">
        <v>371</v>
      </c>
      <c r="E292" s="40" t="s">
        <v>372</v>
      </c>
      <c r="F292" s="41" t="s">
        <v>373</v>
      </c>
      <c r="G292" s="10">
        <v>1</v>
      </c>
      <c r="H292" s="11" t="s">
        <v>364</v>
      </c>
    </row>
    <row r="293" spans="4:8" ht="16">
      <c r="D293" s="44"/>
      <c r="E293" s="40"/>
      <c r="F293" s="41"/>
      <c r="G293" s="10">
        <v>2</v>
      </c>
      <c r="H293" s="11" t="s">
        <v>365</v>
      </c>
    </row>
    <row r="294" spans="4:8" ht="16">
      <c r="D294" s="44"/>
      <c r="E294" s="40"/>
      <c r="F294" s="41"/>
      <c r="G294" s="10">
        <v>3</v>
      </c>
      <c r="H294" s="11" t="s">
        <v>332</v>
      </c>
    </row>
    <row r="295" spans="4:8" ht="16">
      <c r="D295" s="44"/>
      <c r="E295" s="40"/>
      <c r="F295" s="41"/>
      <c r="G295" s="10">
        <v>4</v>
      </c>
      <c r="H295" s="11" t="s">
        <v>366</v>
      </c>
    </row>
    <row r="296" spans="4:8" ht="16">
      <c r="D296" s="44"/>
      <c r="E296" s="40"/>
      <c r="F296" s="41"/>
      <c r="G296" s="10">
        <v>5</v>
      </c>
      <c r="H296" s="11" t="s">
        <v>367</v>
      </c>
    </row>
    <row r="297" spans="4:8" ht="16">
      <c r="D297" s="44"/>
      <c r="E297" s="40"/>
      <c r="F297" s="41"/>
      <c r="G297" s="10">
        <v>6</v>
      </c>
      <c r="H297" s="11" t="s">
        <v>368</v>
      </c>
    </row>
    <row r="298" spans="4:8" ht="16">
      <c r="D298" s="44"/>
      <c r="E298" s="40"/>
      <c r="F298" s="41"/>
      <c r="G298" s="10">
        <v>7</v>
      </c>
      <c r="H298" s="11" t="s">
        <v>369</v>
      </c>
    </row>
    <row r="299" spans="4:8" ht="16">
      <c r="D299" s="44"/>
      <c r="E299" s="40"/>
      <c r="F299" s="41"/>
      <c r="G299" s="10">
        <v>99</v>
      </c>
      <c r="H299" s="11" t="s">
        <v>370</v>
      </c>
    </row>
    <row r="300" spans="4:8" ht="16">
      <c r="D300" s="24" t="s">
        <v>374</v>
      </c>
      <c r="E300" s="26" t="s">
        <v>372</v>
      </c>
      <c r="F300" s="15" t="s">
        <v>51</v>
      </c>
      <c r="G300" s="15" t="s">
        <v>52</v>
      </c>
      <c r="H300" s="21" t="s">
        <v>12</v>
      </c>
    </row>
    <row r="301" spans="4:8" ht="16">
      <c r="D301" s="44" t="s">
        <v>375</v>
      </c>
      <c r="E301" s="40" t="s">
        <v>376</v>
      </c>
      <c r="F301" s="41" t="s">
        <v>377</v>
      </c>
      <c r="G301" s="10">
        <v>1</v>
      </c>
      <c r="H301" s="11" t="s">
        <v>40</v>
      </c>
    </row>
    <row r="302" spans="4:8" ht="16">
      <c r="D302" s="44"/>
      <c r="E302" s="40"/>
      <c r="F302" s="41"/>
      <c r="G302" s="10">
        <v>2</v>
      </c>
      <c r="H302" s="11" t="s">
        <v>41</v>
      </c>
    </row>
    <row r="303" spans="4:8" ht="16">
      <c r="D303" s="44" t="s">
        <v>378</v>
      </c>
      <c r="E303" s="40" t="s">
        <v>379</v>
      </c>
      <c r="F303" s="41" t="s">
        <v>380</v>
      </c>
      <c r="G303" s="10">
        <v>1</v>
      </c>
      <c r="H303" s="11" t="s">
        <v>40</v>
      </c>
    </row>
    <row r="304" spans="4:8" ht="16">
      <c r="D304" s="44"/>
      <c r="E304" s="40"/>
      <c r="F304" s="41"/>
      <c r="G304" s="10">
        <v>2</v>
      </c>
      <c r="H304" s="11" t="s">
        <v>41</v>
      </c>
    </row>
    <row r="305" spans="4:8" ht="16">
      <c r="D305" s="44" t="s">
        <v>381</v>
      </c>
      <c r="E305" s="40" t="s">
        <v>382</v>
      </c>
      <c r="F305" s="41" t="s">
        <v>383</v>
      </c>
      <c r="G305" s="10">
        <v>1</v>
      </c>
      <c r="H305" s="11" t="s">
        <v>384</v>
      </c>
    </row>
    <row r="306" spans="4:8" ht="16">
      <c r="D306" s="44"/>
      <c r="E306" s="40"/>
      <c r="F306" s="41"/>
      <c r="G306" s="10">
        <v>2</v>
      </c>
      <c r="H306" s="11" t="s">
        <v>385</v>
      </c>
    </row>
    <row r="307" spans="4:8" ht="16">
      <c r="D307" s="44"/>
      <c r="E307" s="40"/>
      <c r="F307" s="41"/>
      <c r="G307" s="10">
        <v>3</v>
      </c>
      <c r="H307" s="11" t="s">
        <v>386</v>
      </c>
    </row>
    <row r="308" spans="4:8" ht="16">
      <c r="D308" s="44"/>
      <c r="E308" s="40"/>
      <c r="F308" s="41"/>
      <c r="G308" s="10">
        <v>4</v>
      </c>
      <c r="H308" s="11" t="s">
        <v>387</v>
      </c>
    </row>
    <row r="309" spans="4:8" ht="16">
      <c r="D309" s="44"/>
      <c r="E309" s="40"/>
      <c r="F309" s="41"/>
      <c r="G309" s="10">
        <v>5</v>
      </c>
      <c r="H309" s="11" t="s">
        <v>388</v>
      </c>
    </row>
    <row r="310" spans="4:8" ht="16">
      <c r="D310" s="44"/>
      <c r="E310" s="40"/>
      <c r="F310" s="41"/>
      <c r="G310" s="10">
        <v>6</v>
      </c>
      <c r="H310" s="11" t="s">
        <v>389</v>
      </c>
    </row>
    <row r="311" spans="4:8" ht="16">
      <c r="D311" s="44"/>
      <c r="E311" s="40"/>
      <c r="F311" s="41"/>
      <c r="G311" s="10">
        <v>7</v>
      </c>
      <c r="H311" s="11" t="s">
        <v>390</v>
      </c>
    </row>
    <row r="312" spans="4:8" ht="16">
      <c r="D312" s="44"/>
      <c r="E312" s="40"/>
      <c r="F312" s="41"/>
      <c r="G312" s="10">
        <v>8</v>
      </c>
      <c r="H312" s="11" t="s">
        <v>332</v>
      </c>
    </row>
    <row r="313" spans="4:8" ht="16">
      <c r="D313" s="44"/>
      <c r="E313" s="40"/>
      <c r="F313" s="41"/>
      <c r="G313" s="10">
        <v>9</v>
      </c>
      <c r="H313" s="11" t="s">
        <v>391</v>
      </c>
    </row>
    <row r="314" spans="4:8" ht="16">
      <c r="D314" s="44"/>
      <c r="E314" s="40"/>
      <c r="F314" s="41"/>
      <c r="G314" s="10">
        <v>10</v>
      </c>
      <c r="H314" s="11" t="s">
        <v>392</v>
      </c>
    </row>
    <row r="315" spans="4:8" ht="16">
      <c r="D315" s="44"/>
      <c r="E315" s="40"/>
      <c r="F315" s="41"/>
      <c r="G315" s="10">
        <v>99</v>
      </c>
      <c r="H315" s="11" t="s">
        <v>234</v>
      </c>
    </row>
    <row r="316" spans="4:8" ht="16">
      <c r="D316" s="24" t="s">
        <v>393</v>
      </c>
      <c r="E316" s="26" t="s">
        <v>382</v>
      </c>
      <c r="F316" s="15" t="s">
        <v>51</v>
      </c>
      <c r="G316" s="15" t="s">
        <v>52</v>
      </c>
      <c r="H316" s="21" t="s">
        <v>12</v>
      </c>
    </row>
    <row r="317" spans="4:8" ht="16">
      <c r="D317" s="24" t="s">
        <v>394</v>
      </c>
      <c r="E317" s="10" t="s">
        <v>395</v>
      </c>
      <c r="F317" s="10" t="s">
        <v>396</v>
      </c>
      <c r="G317" s="10" t="s">
        <v>52</v>
      </c>
      <c r="H317" s="11" t="s">
        <v>12</v>
      </c>
    </row>
    <row r="318" spans="4:8" ht="16">
      <c r="D318" s="44" t="s">
        <v>397</v>
      </c>
      <c r="E318" s="40" t="s">
        <v>398</v>
      </c>
      <c r="F318" s="41" t="s">
        <v>399</v>
      </c>
      <c r="G318" s="10">
        <v>1</v>
      </c>
      <c r="H318" s="11" t="s">
        <v>243</v>
      </c>
    </row>
    <row r="319" spans="4:8" ht="16">
      <c r="D319" s="44"/>
      <c r="E319" s="40"/>
      <c r="F319" s="41"/>
      <c r="G319" s="10">
        <v>2</v>
      </c>
      <c r="H319" s="11" t="s">
        <v>244</v>
      </c>
    </row>
    <row r="320" spans="4:8" ht="16">
      <c r="D320" s="44"/>
      <c r="E320" s="40"/>
      <c r="F320" s="41"/>
      <c r="G320" s="10">
        <v>3</v>
      </c>
      <c r="H320" s="11" t="s">
        <v>245</v>
      </c>
    </row>
    <row r="321" spans="4:8" ht="16">
      <c r="D321" s="44"/>
      <c r="E321" s="40"/>
      <c r="F321" s="41"/>
      <c r="G321" s="10">
        <v>4</v>
      </c>
      <c r="H321" s="11" t="s">
        <v>246</v>
      </c>
    </row>
    <row r="322" spans="4:8" ht="16">
      <c r="D322" s="44"/>
      <c r="E322" s="40"/>
      <c r="F322" s="41"/>
      <c r="G322" s="10">
        <v>5</v>
      </c>
      <c r="H322" s="11" t="s">
        <v>247</v>
      </c>
    </row>
    <row r="323" spans="4:8" ht="16">
      <c r="D323" s="44"/>
      <c r="E323" s="40"/>
      <c r="F323" s="41"/>
      <c r="G323" s="10">
        <v>99</v>
      </c>
      <c r="H323" s="11" t="s">
        <v>234</v>
      </c>
    </row>
    <row r="324" spans="4:8" ht="16">
      <c r="D324" s="24" t="s">
        <v>400</v>
      </c>
      <c r="E324" s="26" t="s">
        <v>398</v>
      </c>
      <c r="F324" s="15" t="s">
        <v>51</v>
      </c>
      <c r="G324" s="15" t="s">
        <v>52</v>
      </c>
      <c r="H324" s="21" t="s">
        <v>12</v>
      </c>
    </row>
    <row r="325" spans="4:8" ht="16">
      <c r="D325" s="44" t="s">
        <v>401</v>
      </c>
      <c r="E325" s="40" t="s">
        <v>402</v>
      </c>
      <c r="F325" s="41" t="s">
        <v>403</v>
      </c>
      <c r="G325" s="10">
        <v>1</v>
      </c>
      <c r="H325" s="11" t="s">
        <v>40</v>
      </c>
    </row>
    <row r="326" spans="4:8" ht="16">
      <c r="D326" s="44"/>
      <c r="E326" s="40"/>
      <c r="F326" s="41"/>
      <c r="G326" s="10">
        <v>2</v>
      </c>
      <c r="H326" s="11" t="s">
        <v>41</v>
      </c>
    </row>
    <row r="327" spans="4:8" ht="16">
      <c r="D327" s="44" t="s">
        <v>404</v>
      </c>
      <c r="E327" s="40" t="s">
        <v>405</v>
      </c>
      <c r="F327" s="41" t="s">
        <v>406</v>
      </c>
      <c r="G327" s="10">
        <v>1</v>
      </c>
      <c r="H327" s="11" t="s">
        <v>407</v>
      </c>
    </row>
    <row r="328" spans="4:8" ht="16">
      <c r="D328" s="44"/>
      <c r="E328" s="40"/>
      <c r="F328" s="41"/>
      <c r="G328" s="10">
        <v>2</v>
      </c>
      <c r="H328" s="11" t="s">
        <v>408</v>
      </c>
    </row>
    <row r="329" spans="4:8" ht="16">
      <c r="D329" s="44"/>
      <c r="E329" s="40"/>
      <c r="F329" s="41"/>
      <c r="G329" s="10">
        <v>3</v>
      </c>
      <c r="H329" s="11" t="s">
        <v>409</v>
      </c>
    </row>
    <row r="330" spans="4:8" ht="16">
      <c r="D330" s="44"/>
      <c r="E330" s="40"/>
      <c r="F330" s="41"/>
      <c r="G330" s="10">
        <v>4</v>
      </c>
      <c r="H330" s="11" t="s">
        <v>410</v>
      </c>
    </row>
    <row r="331" spans="4:8" ht="16">
      <c r="D331" s="44"/>
      <c r="E331" s="40"/>
      <c r="F331" s="41"/>
      <c r="G331" s="10">
        <v>5</v>
      </c>
      <c r="H331" s="11" t="s">
        <v>411</v>
      </c>
    </row>
    <row r="332" spans="4:8" ht="16">
      <c r="D332" s="44"/>
      <c r="E332" s="40"/>
      <c r="F332" s="41"/>
      <c r="G332" s="10">
        <v>6</v>
      </c>
      <c r="H332" s="11" t="s">
        <v>412</v>
      </c>
    </row>
    <row r="333" spans="4:8" ht="16">
      <c r="D333" s="44"/>
      <c r="E333" s="40"/>
      <c r="F333" s="41"/>
      <c r="G333" s="10">
        <v>7</v>
      </c>
      <c r="H333" s="11" t="s">
        <v>413</v>
      </c>
    </row>
    <row r="334" spans="4:8" ht="16">
      <c r="D334" s="44"/>
      <c r="E334" s="40"/>
      <c r="F334" s="41"/>
      <c r="G334" s="10">
        <v>8</v>
      </c>
      <c r="H334" s="11" t="s">
        <v>414</v>
      </c>
    </row>
    <row r="335" spans="4:8" ht="16">
      <c r="D335" s="44"/>
      <c r="E335" s="40"/>
      <c r="F335" s="41"/>
      <c r="G335" s="10">
        <v>9</v>
      </c>
      <c r="H335" s="11" t="s">
        <v>415</v>
      </c>
    </row>
    <row r="336" spans="4:8" ht="16">
      <c r="D336" s="44"/>
      <c r="E336" s="40"/>
      <c r="F336" s="41"/>
      <c r="G336" s="10">
        <v>10</v>
      </c>
      <c r="H336" s="11" t="s">
        <v>416</v>
      </c>
    </row>
    <row r="337" spans="2:8" ht="16">
      <c r="D337" s="44"/>
      <c r="E337" s="40"/>
      <c r="F337" s="41"/>
      <c r="G337" s="10">
        <v>99</v>
      </c>
      <c r="H337" s="11" t="s">
        <v>51</v>
      </c>
    </row>
    <row r="338" spans="2:8" ht="16">
      <c r="B338" s="340" t="s">
        <v>2546</v>
      </c>
      <c r="D338" s="44" t="s">
        <v>417</v>
      </c>
      <c r="E338" s="40" t="s">
        <v>418</v>
      </c>
      <c r="F338" s="41" t="s">
        <v>419</v>
      </c>
      <c r="G338" s="10">
        <v>1</v>
      </c>
      <c r="H338" s="11" t="s">
        <v>40</v>
      </c>
    </row>
    <row r="339" spans="2:8" ht="16">
      <c r="D339" s="44"/>
      <c r="E339" s="40"/>
      <c r="F339" s="41"/>
      <c r="G339" s="10">
        <v>2</v>
      </c>
      <c r="H339" s="11" t="s">
        <v>41</v>
      </c>
    </row>
    <row r="340" spans="2:8" ht="16">
      <c r="D340" s="24" t="s">
        <v>420</v>
      </c>
      <c r="E340" s="26" t="s">
        <v>421</v>
      </c>
      <c r="F340" s="10" t="s">
        <v>422</v>
      </c>
      <c r="G340" s="10" t="s">
        <v>423</v>
      </c>
      <c r="H340" s="11" t="s">
        <v>12</v>
      </c>
    </row>
    <row r="341" spans="2:8" ht="16">
      <c r="D341" s="44" t="s">
        <v>424</v>
      </c>
      <c r="E341" s="40" t="s">
        <v>425</v>
      </c>
      <c r="F341" s="41" t="s">
        <v>426</v>
      </c>
      <c r="G341" s="10">
        <v>1</v>
      </c>
      <c r="H341" s="11" t="s">
        <v>210</v>
      </c>
    </row>
    <row r="342" spans="2:8" ht="16">
      <c r="D342" s="44"/>
      <c r="E342" s="40"/>
      <c r="F342" s="41"/>
      <c r="G342" s="10">
        <v>2</v>
      </c>
      <c r="H342" s="11" t="s">
        <v>427</v>
      </c>
    </row>
    <row r="343" spans="2:8" ht="16">
      <c r="D343" s="44"/>
      <c r="E343" s="40"/>
      <c r="F343" s="41"/>
      <c r="G343" s="10">
        <v>3</v>
      </c>
      <c r="H343" s="11" t="s">
        <v>428</v>
      </c>
    </row>
    <row r="344" spans="2:8" ht="16">
      <c r="D344" s="44"/>
      <c r="E344" s="40"/>
      <c r="F344" s="41"/>
      <c r="G344" s="10">
        <v>4</v>
      </c>
      <c r="H344" s="11" t="s">
        <v>429</v>
      </c>
    </row>
    <row r="345" spans="2:8" ht="16">
      <c r="D345" s="44"/>
      <c r="E345" s="40"/>
      <c r="F345" s="41"/>
      <c r="G345" s="10">
        <v>5</v>
      </c>
      <c r="H345" s="11" t="s">
        <v>430</v>
      </c>
    </row>
    <row r="346" spans="2:8" ht="16">
      <c r="D346" s="44"/>
      <c r="E346" s="40"/>
      <c r="F346" s="41"/>
      <c r="G346" s="10">
        <v>99</v>
      </c>
      <c r="H346" s="11" t="s">
        <v>234</v>
      </c>
    </row>
    <row r="347" spans="2:8" ht="16">
      <c r="D347" s="24" t="s">
        <v>431</v>
      </c>
      <c r="E347" s="26" t="s">
        <v>425</v>
      </c>
      <c r="F347" s="15" t="s">
        <v>51</v>
      </c>
      <c r="G347" s="15" t="s">
        <v>52</v>
      </c>
      <c r="H347" s="21" t="s">
        <v>12</v>
      </c>
    </row>
    <row r="348" spans="2:8" ht="16">
      <c r="D348" s="44" t="s">
        <v>432</v>
      </c>
      <c r="E348" s="40" t="s">
        <v>433</v>
      </c>
      <c r="F348" s="41" t="s">
        <v>434</v>
      </c>
      <c r="G348" s="10">
        <v>1</v>
      </c>
      <c r="H348" s="11" t="s">
        <v>40</v>
      </c>
    </row>
    <row r="349" spans="2:8" ht="16">
      <c r="D349" s="44"/>
      <c r="E349" s="40"/>
      <c r="F349" s="41"/>
      <c r="G349" s="10">
        <v>2</v>
      </c>
      <c r="H349" s="11" t="s">
        <v>41</v>
      </c>
    </row>
    <row r="350" spans="2:8" ht="16">
      <c r="D350" s="44" t="s">
        <v>435</v>
      </c>
      <c r="E350" s="40" t="s">
        <v>436</v>
      </c>
      <c r="F350" s="41" t="s">
        <v>437</v>
      </c>
      <c r="G350" s="10">
        <v>1</v>
      </c>
      <c r="H350" s="11" t="s">
        <v>41</v>
      </c>
    </row>
    <row r="351" spans="2:8" ht="16">
      <c r="D351" s="44"/>
      <c r="E351" s="40"/>
      <c r="F351" s="41"/>
      <c r="G351" s="10">
        <v>2</v>
      </c>
      <c r="H351" s="11" t="s">
        <v>438</v>
      </c>
    </row>
    <row r="352" spans="2:8" ht="16">
      <c r="D352" s="44"/>
      <c r="E352" s="40"/>
      <c r="F352" s="41"/>
      <c r="G352" s="10">
        <v>3</v>
      </c>
      <c r="H352" s="11" t="s">
        <v>439</v>
      </c>
    </row>
    <row r="353" spans="2:8" ht="16">
      <c r="D353" s="44"/>
      <c r="E353" s="40"/>
      <c r="F353" s="41"/>
      <c r="G353" s="10">
        <v>4</v>
      </c>
      <c r="H353" s="11" t="s">
        <v>440</v>
      </c>
    </row>
    <row r="354" spans="2:8" ht="16">
      <c r="D354" s="44"/>
      <c r="E354" s="40"/>
      <c r="F354" s="41"/>
      <c r="G354" s="10">
        <v>5</v>
      </c>
      <c r="H354" s="11" t="s">
        <v>441</v>
      </c>
    </row>
    <row r="355" spans="2:8" ht="16">
      <c r="B355" s="335" t="s">
        <v>2547</v>
      </c>
      <c r="D355" s="44" t="s">
        <v>442</v>
      </c>
      <c r="E355" s="40" t="s">
        <v>443</v>
      </c>
      <c r="F355" s="41" t="s">
        <v>444</v>
      </c>
      <c r="G355" s="10">
        <v>1</v>
      </c>
      <c r="H355" s="11" t="s">
        <v>445</v>
      </c>
    </row>
    <row r="356" spans="2:8" ht="16">
      <c r="D356" s="44"/>
      <c r="E356" s="40"/>
      <c r="F356" s="41"/>
      <c r="G356" s="10">
        <v>2</v>
      </c>
      <c r="H356" s="11" t="s">
        <v>446</v>
      </c>
    </row>
    <row r="357" spans="2:8" ht="16">
      <c r="D357" s="44"/>
      <c r="E357" s="40"/>
      <c r="F357" s="41"/>
      <c r="G357" s="10">
        <v>3</v>
      </c>
      <c r="H357" s="11" t="s">
        <v>447</v>
      </c>
    </row>
    <row r="358" spans="2:8" ht="16">
      <c r="D358" s="44"/>
      <c r="E358" s="40"/>
      <c r="F358" s="41"/>
      <c r="G358" s="10">
        <v>4</v>
      </c>
      <c r="H358" s="11" t="s">
        <v>448</v>
      </c>
    </row>
    <row r="359" spans="2:8" ht="16">
      <c r="D359" s="44"/>
      <c r="E359" s="40"/>
      <c r="F359" s="41"/>
      <c r="G359" s="10">
        <v>5</v>
      </c>
      <c r="H359" s="11" t="s">
        <v>449</v>
      </c>
    </row>
    <row r="360" spans="2:8" ht="16">
      <c r="D360" s="44"/>
      <c r="E360" s="40"/>
      <c r="F360" s="41"/>
      <c r="G360" s="10">
        <v>6</v>
      </c>
      <c r="H360" s="11" t="s">
        <v>450</v>
      </c>
    </row>
    <row r="361" spans="2:8" ht="16">
      <c r="D361" s="44"/>
      <c r="E361" s="40"/>
      <c r="F361" s="41"/>
      <c r="G361" s="10">
        <v>7</v>
      </c>
      <c r="H361" s="11" t="s">
        <v>451</v>
      </c>
    </row>
    <row r="362" spans="2:8" ht="16">
      <c r="D362" s="44"/>
      <c r="E362" s="40"/>
      <c r="F362" s="41"/>
      <c r="G362" s="10">
        <v>8</v>
      </c>
      <c r="H362" s="11" t="s">
        <v>452</v>
      </c>
    </row>
    <row r="363" spans="2:8" ht="16">
      <c r="D363" s="44"/>
      <c r="E363" s="40"/>
      <c r="F363" s="41"/>
      <c r="G363" s="10">
        <v>9</v>
      </c>
      <c r="H363" s="11" t="s">
        <v>453</v>
      </c>
    </row>
    <row r="364" spans="2:8" ht="16">
      <c r="D364" s="44"/>
      <c r="E364" s="40"/>
      <c r="F364" s="41"/>
      <c r="G364" s="10">
        <v>99</v>
      </c>
      <c r="H364" s="11" t="s">
        <v>51</v>
      </c>
    </row>
    <row r="365" spans="2:8" ht="16">
      <c r="D365" s="24" t="s">
        <v>454</v>
      </c>
      <c r="E365" s="26" t="s">
        <v>443</v>
      </c>
      <c r="F365" s="15" t="s">
        <v>51</v>
      </c>
      <c r="G365" s="15" t="s">
        <v>52</v>
      </c>
      <c r="H365" s="21" t="s">
        <v>12</v>
      </c>
    </row>
    <row r="366" spans="2:8" ht="16">
      <c r="D366" s="44" t="s">
        <v>455</v>
      </c>
      <c r="E366" s="40" t="s">
        <v>456</v>
      </c>
      <c r="F366" s="41" t="s">
        <v>457</v>
      </c>
      <c r="G366" s="10">
        <v>1</v>
      </c>
      <c r="H366" s="11" t="s">
        <v>458</v>
      </c>
    </row>
    <row r="367" spans="2:8" ht="16">
      <c r="D367" s="44"/>
      <c r="E367" s="40"/>
      <c r="F367" s="41"/>
      <c r="G367" s="10">
        <v>2</v>
      </c>
      <c r="H367" s="11" t="s">
        <v>459</v>
      </c>
    </row>
    <row r="368" spans="2:8" ht="16">
      <c r="D368" s="44"/>
      <c r="E368" s="40"/>
      <c r="F368" s="41"/>
      <c r="G368" s="10">
        <v>3</v>
      </c>
      <c r="H368" s="11" t="s">
        <v>460</v>
      </c>
    </row>
    <row r="369" spans="2:8" ht="16">
      <c r="D369" s="44"/>
      <c r="E369" s="40"/>
      <c r="F369" s="41"/>
      <c r="G369" s="10">
        <v>4</v>
      </c>
      <c r="H369" s="11" t="s">
        <v>166</v>
      </c>
    </row>
    <row r="370" spans="2:8" ht="16">
      <c r="D370" s="24" t="s">
        <v>461</v>
      </c>
      <c r="E370" s="26" t="s">
        <v>462</v>
      </c>
      <c r="F370" s="10" t="s">
        <v>463</v>
      </c>
      <c r="G370" s="10" t="s">
        <v>52</v>
      </c>
      <c r="H370" s="11" t="s">
        <v>12</v>
      </c>
    </row>
    <row r="371" spans="2:8" ht="16">
      <c r="D371" s="24" t="s">
        <v>464</v>
      </c>
      <c r="E371" s="26" t="s">
        <v>465</v>
      </c>
      <c r="F371" s="10" t="s">
        <v>466</v>
      </c>
      <c r="G371" s="10" t="s">
        <v>52</v>
      </c>
      <c r="H371" s="11" t="s">
        <v>12</v>
      </c>
    </row>
    <row r="372" spans="2:8" ht="16">
      <c r="D372" s="24" t="s">
        <v>467</v>
      </c>
      <c r="E372" s="14" t="s">
        <v>468</v>
      </c>
      <c r="F372" s="10" t="s">
        <v>466</v>
      </c>
      <c r="G372" s="10" t="s">
        <v>52</v>
      </c>
      <c r="H372" s="11" t="s">
        <v>12</v>
      </c>
    </row>
    <row r="373" spans="2:8">
      <c r="D373" s="24" t="s">
        <v>469</v>
      </c>
      <c r="E373" s="14" t="s">
        <v>468</v>
      </c>
      <c r="F373" s="14"/>
      <c r="G373" s="29"/>
      <c r="H373" s="16"/>
    </row>
    <row r="374" spans="2:8" ht="16">
      <c r="D374" s="24" t="s">
        <v>470</v>
      </c>
      <c r="E374" s="26" t="s">
        <v>471</v>
      </c>
      <c r="F374" s="10" t="s">
        <v>472</v>
      </c>
      <c r="G374" s="10" t="s">
        <v>52</v>
      </c>
      <c r="H374" s="11" t="s">
        <v>12</v>
      </c>
    </row>
    <row r="375" spans="2:8" ht="16">
      <c r="D375" s="44" t="s">
        <v>473</v>
      </c>
      <c r="E375" s="40" t="s">
        <v>474</v>
      </c>
      <c r="F375" s="41" t="s">
        <v>475</v>
      </c>
      <c r="G375" s="10">
        <v>1</v>
      </c>
      <c r="H375" s="11" t="s">
        <v>40</v>
      </c>
    </row>
    <row r="376" spans="2:8" ht="16">
      <c r="D376" s="44"/>
      <c r="E376" s="40"/>
      <c r="F376" s="41"/>
      <c r="G376" s="10">
        <v>2</v>
      </c>
      <c r="H376" s="11" t="s">
        <v>476</v>
      </c>
    </row>
    <row r="377" spans="2:8" ht="16">
      <c r="D377" s="44"/>
      <c r="E377" s="40"/>
      <c r="F377" s="41"/>
      <c r="G377" s="10">
        <v>3</v>
      </c>
      <c r="H377" s="11" t="s">
        <v>41</v>
      </c>
    </row>
    <row r="378" spans="2:8" ht="16">
      <c r="D378" s="44"/>
      <c r="E378" s="40"/>
      <c r="F378" s="41"/>
      <c r="G378" s="10">
        <v>4</v>
      </c>
      <c r="H378" s="11" t="s">
        <v>166</v>
      </c>
    </row>
    <row r="379" spans="2:8" ht="16">
      <c r="B379" s="335" t="s">
        <v>2535</v>
      </c>
      <c r="D379" s="44" t="s">
        <v>477</v>
      </c>
      <c r="E379" s="40" t="s">
        <v>478</v>
      </c>
      <c r="F379" s="41" t="s">
        <v>479</v>
      </c>
      <c r="G379" s="10">
        <v>1</v>
      </c>
      <c r="H379" s="11" t="s">
        <v>480</v>
      </c>
    </row>
    <row r="380" spans="2:8" ht="16">
      <c r="D380" s="44"/>
      <c r="E380" s="40"/>
      <c r="F380" s="41"/>
      <c r="G380" s="10">
        <v>2</v>
      </c>
      <c r="H380" s="11" t="s">
        <v>481</v>
      </c>
    </row>
    <row r="381" spans="2:8" ht="16">
      <c r="D381" s="44"/>
      <c r="E381" s="40"/>
      <c r="F381" s="41"/>
      <c r="G381" s="10">
        <v>3</v>
      </c>
      <c r="H381" s="11" t="s">
        <v>482</v>
      </c>
    </row>
    <row r="382" spans="2:8" ht="16">
      <c r="D382" s="44"/>
      <c r="E382" s="40"/>
      <c r="F382" s="41"/>
      <c r="G382" s="10">
        <v>4</v>
      </c>
      <c r="H382" s="11" t="s">
        <v>483</v>
      </c>
    </row>
    <row r="383" spans="2:8" ht="16">
      <c r="D383" s="44"/>
      <c r="E383" s="40"/>
      <c r="F383" s="41"/>
      <c r="G383" s="10">
        <v>5</v>
      </c>
      <c r="H383" s="11" t="s">
        <v>484</v>
      </c>
    </row>
    <row r="384" spans="2:8" ht="16">
      <c r="D384" s="44"/>
      <c r="E384" s="40"/>
      <c r="F384" s="41"/>
      <c r="G384" s="10">
        <v>6</v>
      </c>
      <c r="H384" s="11" t="s">
        <v>485</v>
      </c>
    </row>
    <row r="385" spans="2:8" ht="16">
      <c r="D385" s="44"/>
      <c r="E385" s="40"/>
      <c r="F385" s="41"/>
      <c r="G385" s="10">
        <v>99</v>
      </c>
      <c r="H385" s="11" t="s">
        <v>234</v>
      </c>
    </row>
    <row r="386" spans="2:8">
      <c r="D386" s="24" t="s">
        <v>486</v>
      </c>
      <c r="E386" s="14" t="s">
        <v>478</v>
      </c>
      <c r="F386" s="14" t="s">
        <v>51</v>
      </c>
      <c r="G386" s="15" t="s">
        <v>52</v>
      </c>
      <c r="H386" s="21" t="s">
        <v>12</v>
      </c>
    </row>
    <row r="387" spans="2:8" ht="16">
      <c r="B387" s="335" t="s">
        <v>2536</v>
      </c>
      <c r="D387" s="44" t="s">
        <v>487</v>
      </c>
      <c r="E387" s="40" t="s">
        <v>488</v>
      </c>
      <c r="F387" s="41" t="s">
        <v>489</v>
      </c>
      <c r="G387" s="10">
        <v>1</v>
      </c>
      <c r="H387" s="11" t="s">
        <v>490</v>
      </c>
    </row>
    <row r="388" spans="2:8" ht="16">
      <c r="D388" s="44"/>
      <c r="E388" s="40"/>
      <c r="F388" s="41"/>
      <c r="G388" s="10">
        <v>2</v>
      </c>
      <c r="H388" s="11" t="s">
        <v>491</v>
      </c>
    </row>
    <row r="389" spans="2:8" ht="16">
      <c r="D389" s="44"/>
      <c r="E389" s="40"/>
      <c r="F389" s="41"/>
      <c r="G389" s="10">
        <v>3</v>
      </c>
      <c r="H389" s="11" t="s">
        <v>492</v>
      </c>
    </row>
    <row r="390" spans="2:8" ht="16">
      <c r="D390" s="44"/>
      <c r="E390" s="40"/>
      <c r="F390" s="41"/>
      <c r="G390" s="10">
        <v>4</v>
      </c>
      <c r="H390" s="11" t="s">
        <v>493</v>
      </c>
    </row>
    <row r="391" spans="2:8" ht="16">
      <c r="D391" s="44"/>
      <c r="E391" s="40"/>
      <c r="F391" s="41"/>
      <c r="G391" s="10">
        <v>5</v>
      </c>
      <c r="H391" s="11" t="s">
        <v>494</v>
      </c>
    </row>
    <row r="392" spans="2:8" ht="16">
      <c r="D392" s="44"/>
      <c r="E392" s="40"/>
      <c r="F392" s="41"/>
      <c r="G392" s="10">
        <v>6</v>
      </c>
      <c r="H392" s="11" t="s">
        <v>495</v>
      </c>
    </row>
    <row r="393" spans="2:8" ht="16">
      <c r="B393" s="335" t="s">
        <v>2537</v>
      </c>
      <c r="D393" s="44" t="s">
        <v>496</v>
      </c>
      <c r="E393" s="40" t="s">
        <v>497</v>
      </c>
      <c r="F393" s="41" t="s">
        <v>498</v>
      </c>
      <c r="G393" s="10">
        <v>1</v>
      </c>
      <c r="H393" s="11" t="s">
        <v>499</v>
      </c>
    </row>
    <row r="394" spans="2:8" ht="16">
      <c r="D394" s="44"/>
      <c r="E394" s="40"/>
      <c r="F394" s="41"/>
      <c r="G394" s="10">
        <v>2</v>
      </c>
      <c r="H394" s="11" t="s">
        <v>500</v>
      </c>
    </row>
    <row r="395" spans="2:8" ht="16">
      <c r="D395" s="44"/>
      <c r="E395" s="40"/>
      <c r="F395" s="41"/>
      <c r="G395" s="10">
        <v>3</v>
      </c>
      <c r="H395" s="11" t="s">
        <v>501</v>
      </c>
    </row>
    <row r="396" spans="2:8" ht="16">
      <c r="D396" s="44"/>
      <c r="E396" s="40"/>
      <c r="F396" s="41"/>
      <c r="G396" s="10">
        <v>4</v>
      </c>
      <c r="H396" s="11" t="s">
        <v>502</v>
      </c>
    </row>
    <row r="397" spans="2:8" ht="16">
      <c r="D397" s="44"/>
      <c r="E397" s="40"/>
      <c r="F397" s="41"/>
      <c r="G397" s="10">
        <v>5</v>
      </c>
      <c r="H397" s="11" t="s">
        <v>503</v>
      </c>
    </row>
    <row r="398" spans="2:8" ht="16">
      <c r="D398" s="44"/>
      <c r="E398" s="40"/>
      <c r="F398" s="41"/>
      <c r="G398" s="10">
        <v>6</v>
      </c>
      <c r="H398" s="11" t="s">
        <v>234</v>
      </c>
    </row>
    <row r="399" spans="2:8">
      <c r="D399" s="24" t="s">
        <v>504</v>
      </c>
      <c r="E399" s="14" t="s">
        <v>497</v>
      </c>
      <c r="F399" s="14" t="s">
        <v>51</v>
      </c>
      <c r="G399" s="15" t="s">
        <v>52</v>
      </c>
      <c r="H399" s="21" t="s">
        <v>12</v>
      </c>
    </row>
    <row r="400" spans="2:8" ht="16">
      <c r="D400" s="39" t="s">
        <v>505</v>
      </c>
      <c r="E400" s="40" t="s">
        <v>506</v>
      </c>
      <c r="F400" s="41" t="s">
        <v>507</v>
      </c>
      <c r="G400" s="10">
        <v>1</v>
      </c>
      <c r="H400" s="11" t="s">
        <v>508</v>
      </c>
    </row>
    <row r="401" spans="2:8" ht="16">
      <c r="D401" s="39"/>
      <c r="E401" s="40"/>
      <c r="F401" s="41"/>
      <c r="G401" s="10">
        <v>2</v>
      </c>
      <c r="H401" s="11" t="s">
        <v>509</v>
      </c>
    </row>
    <row r="402" spans="2:8" ht="16">
      <c r="B402" s="335" t="s">
        <v>2538</v>
      </c>
      <c r="D402" s="39" t="s">
        <v>510</v>
      </c>
      <c r="E402" s="40" t="s">
        <v>511</v>
      </c>
      <c r="F402" s="41" t="s">
        <v>512</v>
      </c>
      <c r="G402" s="10">
        <v>1</v>
      </c>
      <c r="H402" s="11" t="s">
        <v>513</v>
      </c>
    </row>
    <row r="403" spans="2:8" ht="16">
      <c r="D403" s="39"/>
      <c r="E403" s="40"/>
      <c r="F403" s="41"/>
      <c r="G403" s="10">
        <v>2</v>
      </c>
      <c r="H403" s="11" t="s">
        <v>514</v>
      </c>
    </row>
    <row r="404" spans="2:8" ht="16">
      <c r="D404" s="39" t="s">
        <v>515</v>
      </c>
      <c r="E404" s="40" t="s">
        <v>516</v>
      </c>
      <c r="F404" s="41" t="s">
        <v>517</v>
      </c>
      <c r="G404" s="10">
        <v>1</v>
      </c>
      <c r="H404" s="11" t="s">
        <v>518</v>
      </c>
    </row>
    <row r="405" spans="2:8" ht="16">
      <c r="D405" s="39"/>
      <c r="E405" s="40"/>
      <c r="F405" s="41"/>
      <c r="G405" s="10">
        <v>2</v>
      </c>
      <c r="H405" s="11" t="s">
        <v>519</v>
      </c>
    </row>
    <row r="406" spans="2:8" ht="16">
      <c r="D406" s="39"/>
      <c r="E406" s="40"/>
      <c r="F406" s="41"/>
      <c r="G406" s="10">
        <v>3</v>
      </c>
      <c r="H406" s="11" t="s">
        <v>520</v>
      </c>
    </row>
    <row r="407" spans="2:8" ht="16">
      <c r="D407" s="39"/>
      <c r="E407" s="40"/>
      <c r="F407" s="41"/>
      <c r="G407" s="10">
        <v>4</v>
      </c>
      <c r="H407" s="11" t="s">
        <v>521</v>
      </c>
    </row>
    <row r="408" spans="2:8" ht="16">
      <c r="D408" s="39"/>
      <c r="E408" s="40"/>
      <c r="F408" s="41"/>
      <c r="G408" s="10">
        <v>5</v>
      </c>
      <c r="H408" s="11" t="s">
        <v>522</v>
      </c>
    </row>
    <row r="409" spans="2:8" ht="16">
      <c r="D409" s="39"/>
      <c r="E409" s="40"/>
      <c r="F409" s="41"/>
      <c r="G409" s="10">
        <v>6</v>
      </c>
      <c r="H409" s="11" t="s">
        <v>523</v>
      </c>
    </row>
    <row r="410" spans="2:8" ht="16">
      <c r="D410" s="39"/>
      <c r="E410" s="40"/>
      <c r="F410" s="41"/>
      <c r="G410" s="10">
        <v>7</v>
      </c>
      <c r="H410" s="11" t="s">
        <v>524</v>
      </c>
    </row>
    <row r="411" spans="2:8" ht="16">
      <c r="D411" s="39"/>
      <c r="E411" s="40"/>
      <c r="F411" s="41"/>
      <c r="G411" s="10">
        <v>8</v>
      </c>
      <c r="H411" s="11" t="s">
        <v>525</v>
      </c>
    </row>
    <row r="412" spans="2:8" ht="16">
      <c r="D412" s="39"/>
      <c r="E412" s="40"/>
      <c r="F412" s="41"/>
      <c r="G412" s="10">
        <v>99</v>
      </c>
      <c r="H412" s="11" t="s">
        <v>234</v>
      </c>
    </row>
    <row r="413" spans="2:8" ht="16">
      <c r="D413" s="39" t="s">
        <v>526</v>
      </c>
      <c r="E413" s="40" t="s">
        <v>527</v>
      </c>
      <c r="F413" s="41" t="s">
        <v>528</v>
      </c>
      <c r="G413" s="10">
        <v>1</v>
      </c>
      <c r="H413" s="11" t="s">
        <v>529</v>
      </c>
    </row>
    <row r="414" spans="2:8" ht="16">
      <c r="D414" s="39"/>
      <c r="E414" s="40"/>
      <c r="F414" s="41"/>
      <c r="G414" s="10">
        <v>2</v>
      </c>
      <c r="H414" s="11" t="s">
        <v>530</v>
      </c>
    </row>
    <row r="415" spans="2:8" ht="16">
      <c r="D415" s="39"/>
      <c r="E415" s="40"/>
      <c r="F415" s="41"/>
      <c r="G415" s="10">
        <v>3</v>
      </c>
      <c r="H415" s="11" t="s">
        <v>531</v>
      </c>
    </row>
    <row r="416" spans="2:8" ht="16">
      <c r="D416" s="39" t="s">
        <v>532</v>
      </c>
      <c r="E416" s="40" t="s">
        <v>533</v>
      </c>
      <c r="F416" s="41" t="s">
        <v>534</v>
      </c>
      <c r="G416" s="10">
        <v>1</v>
      </c>
      <c r="H416" s="11" t="s">
        <v>40</v>
      </c>
    </row>
    <row r="417" spans="4:8" ht="16">
      <c r="D417" s="39"/>
      <c r="E417" s="40"/>
      <c r="F417" s="41"/>
      <c r="G417" s="10">
        <v>2</v>
      </c>
      <c r="H417" s="11" t="s">
        <v>41</v>
      </c>
    </row>
    <row r="418" spans="4:8" ht="16">
      <c r="D418" s="39"/>
      <c r="E418" s="40"/>
      <c r="F418" s="41"/>
      <c r="G418" s="10">
        <v>3</v>
      </c>
      <c r="H418" s="11" t="s">
        <v>535</v>
      </c>
    </row>
    <row r="419" spans="4:8" ht="16">
      <c r="D419" s="39" t="s">
        <v>536</v>
      </c>
      <c r="E419" s="40" t="s">
        <v>537</v>
      </c>
      <c r="F419" s="40" t="s">
        <v>538</v>
      </c>
      <c r="G419" s="10">
        <v>1</v>
      </c>
      <c r="H419" s="11" t="s">
        <v>40</v>
      </c>
    </row>
    <row r="420" spans="4:8" ht="16">
      <c r="D420" s="39"/>
      <c r="E420" s="40"/>
      <c r="F420" s="40"/>
      <c r="G420" s="10">
        <v>2</v>
      </c>
      <c r="H420" s="11" t="s">
        <v>41</v>
      </c>
    </row>
    <row r="421" spans="4:8" ht="16">
      <c r="D421" s="39"/>
      <c r="E421" s="40"/>
      <c r="F421" s="40"/>
      <c r="G421" s="10">
        <v>3</v>
      </c>
      <c r="H421" s="11" t="s">
        <v>535</v>
      </c>
    </row>
    <row r="422" spans="4:8" ht="16">
      <c r="D422" s="39" t="s">
        <v>539</v>
      </c>
      <c r="E422" s="40" t="s">
        <v>540</v>
      </c>
      <c r="F422" s="41" t="s">
        <v>541</v>
      </c>
      <c r="G422" s="10">
        <v>1</v>
      </c>
      <c r="H422" s="11" t="s">
        <v>40</v>
      </c>
    </row>
    <row r="423" spans="4:8" ht="16">
      <c r="D423" s="39"/>
      <c r="E423" s="40"/>
      <c r="F423" s="41"/>
      <c r="G423" s="10">
        <v>2</v>
      </c>
      <c r="H423" s="11" t="s">
        <v>41</v>
      </c>
    </row>
    <row r="424" spans="4:8" ht="16">
      <c r="D424" s="39"/>
      <c r="E424" s="40"/>
      <c r="F424" s="41"/>
      <c r="G424" s="10">
        <v>3</v>
      </c>
      <c r="H424" s="11" t="s">
        <v>535</v>
      </c>
    </row>
    <row r="425" spans="4:8" ht="16">
      <c r="D425" s="39" t="s">
        <v>542</v>
      </c>
      <c r="E425" s="40" t="s">
        <v>543</v>
      </c>
      <c r="F425" s="41" t="s">
        <v>544</v>
      </c>
      <c r="G425" s="10">
        <v>1</v>
      </c>
      <c r="H425" s="11" t="s">
        <v>40</v>
      </c>
    </row>
    <row r="426" spans="4:8" ht="16">
      <c r="D426" s="39"/>
      <c r="E426" s="40"/>
      <c r="F426" s="41"/>
      <c r="G426" s="10">
        <v>2</v>
      </c>
      <c r="H426" s="11" t="s">
        <v>41</v>
      </c>
    </row>
    <row r="427" spans="4:8" ht="16">
      <c r="D427" s="39"/>
      <c r="E427" s="40"/>
      <c r="F427" s="41"/>
      <c r="G427" s="10">
        <v>3</v>
      </c>
      <c r="H427" s="11" t="s">
        <v>535</v>
      </c>
    </row>
    <row r="428" spans="4:8" ht="16">
      <c r="D428" s="39" t="s">
        <v>545</v>
      </c>
      <c r="E428" s="40" t="s">
        <v>546</v>
      </c>
      <c r="F428" s="41" t="s">
        <v>547</v>
      </c>
      <c r="G428" s="10">
        <v>1</v>
      </c>
      <c r="H428" s="11" t="s">
        <v>40</v>
      </c>
    </row>
    <row r="429" spans="4:8" ht="16">
      <c r="D429" s="39"/>
      <c r="E429" s="40"/>
      <c r="F429" s="41"/>
      <c r="G429" s="10">
        <v>2</v>
      </c>
      <c r="H429" s="11" t="s">
        <v>41</v>
      </c>
    </row>
    <row r="430" spans="4:8" ht="16">
      <c r="D430" s="39"/>
      <c r="E430" s="40"/>
      <c r="F430" s="41"/>
      <c r="G430" s="10">
        <v>3</v>
      </c>
      <c r="H430" s="11" t="s">
        <v>535</v>
      </c>
    </row>
    <row r="431" spans="4:8" ht="16">
      <c r="D431" s="39" t="s">
        <v>548</v>
      </c>
      <c r="E431" s="40" t="s">
        <v>549</v>
      </c>
      <c r="F431" s="41" t="s">
        <v>550</v>
      </c>
      <c r="G431" s="10">
        <v>1</v>
      </c>
      <c r="H431" s="11" t="s">
        <v>40</v>
      </c>
    </row>
    <row r="432" spans="4:8" ht="16">
      <c r="D432" s="39"/>
      <c r="E432" s="40"/>
      <c r="F432" s="41"/>
      <c r="G432" s="10">
        <v>2</v>
      </c>
      <c r="H432" s="11" t="s">
        <v>41</v>
      </c>
    </row>
    <row r="433" spans="2:8" ht="16">
      <c r="D433" s="39"/>
      <c r="E433" s="40"/>
      <c r="F433" s="41"/>
      <c r="G433" s="10">
        <v>3</v>
      </c>
      <c r="H433" s="11" t="s">
        <v>535</v>
      </c>
    </row>
    <row r="434" spans="2:8" ht="16">
      <c r="D434" s="39" t="s">
        <v>551</v>
      </c>
      <c r="E434" s="40" t="s">
        <v>552</v>
      </c>
      <c r="F434" s="41" t="s">
        <v>553</v>
      </c>
      <c r="G434" s="10">
        <v>1</v>
      </c>
      <c r="H434" s="11" t="s">
        <v>40</v>
      </c>
    </row>
    <row r="435" spans="2:8" ht="16">
      <c r="D435" s="39"/>
      <c r="E435" s="40"/>
      <c r="F435" s="41"/>
      <c r="G435" s="10">
        <v>2</v>
      </c>
      <c r="H435" s="11" t="s">
        <v>41</v>
      </c>
    </row>
    <row r="436" spans="2:8" ht="16">
      <c r="D436" s="39"/>
      <c r="E436" s="40"/>
      <c r="F436" s="41"/>
      <c r="G436" s="10">
        <v>3</v>
      </c>
      <c r="H436" s="11" t="s">
        <v>535</v>
      </c>
    </row>
    <row r="437" spans="2:8" ht="16">
      <c r="D437" s="39" t="s">
        <v>554</v>
      </c>
      <c r="E437" s="40" t="s">
        <v>555</v>
      </c>
      <c r="F437" s="41" t="s">
        <v>556</v>
      </c>
      <c r="G437" s="10">
        <v>1</v>
      </c>
      <c r="H437" s="11" t="s">
        <v>40</v>
      </c>
    </row>
    <row r="438" spans="2:8" ht="16">
      <c r="D438" s="39"/>
      <c r="E438" s="40"/>
      <c r="F438" s="41"/>
      <c r="G438" s="10">
        <v>2</v>
      </c>
      <c r="H438" s="11" t="s">
        <v>41</v>
      </c>
    </row>
    <row r="439" spans="2:8" ht="16">
      <c r="D439" s="39"/>
      <c r="E439" s="40"/>
      <c r="F439" s="41"/>
      <c r="G439" s="10">
        <v>3</v>
      </c>
      <c r="H439" s="11" t="s">
        <v>535</v>
      </c>
    </row>
    <row r="440" spans="2:8" ht="16">
      <c r="D440" s="39" t="s">
        <v>557</v>
      </c>
      <c r="E440" s="40" t="s">
        <v>558</v>
      </c>
      <c r="F440" s="41" t="s">
        <v>559</v>
      </c>
      <c r="G440" s="10">
        <v>1</v>
      </c>
      <c r="H440" s="11" t="s">
        <v>40</v>
      </c>
    </row>
    <row r="441" spans="2:8" ht="16">
      <c r="D441" s="39"/>
      <c r="E441" s="40"/>
      <c r="F441" s="41"/>
      <c r="G441" s="10">
        <v>2</v>
      </c>
      <c r="H441" s="11" t="s">
        <v>41</v>
      </c>
    </row>
    <row r="442" spans="2:8" ht="16">
      <c r="D442" s="39"/>
      <c r="E442" s="40"/>
      <c r="F442" s="41"/>
      <c r="G442" s="10">
        <v>3</v>
      </c>
      <c r="H442" s="11" t="s">
        <v>535</v>
      </c>
    </row>
    <row r="443" spans="2:8" ht="16">
      <c r="B443" s="335" t="s">
        <v>2539</v>
      </c>
      <c r="D443" s="39" t="s">
        <v>560</v>
      </c>
      <c r="E443" s="40" t="s">
        <v>561</v>
      </c>
      <c r="F443" s="41" t="s">
        <v>562</v>
      </c>
      <c r="G443" s="10">
        <v>1</v>
      </c>
      <c r="H443" s="11" t="s">
        <v>40</v>
      </c>
    </row>
    <row r="444" spans="2:8" ht="16">
      <c r="D444" s="39"/>
      <c r="E444" s="40"/>
      <c r="F444" s="41"/>
      <c r="G444" s="10">
        <v>2</v>
      </c>
      <c r="H444" s="11" t="s">
        <v>41</v>
      </c>
    </row>
    <row r="445" spans="2:8" ht="16">
      <c r="D445" s="39"/>
      <c r="E445" s="40"/>
      <c r="F445" s="41"/>
      <c r="G445" s="10">
        <v>3</v>
      </c>
      <c r="H445" s="11" t="s">
        <v>535</v>
      </c>
    </row>
    <row r="446" spans="2:8" ht="16">
      <c r="B446" s="335" t="s">
        <v>2540</v>
      </c>
      <c r="D446" s="39" t="s">
        <v>563</v>
      </c>
      <c r="E446" s="40" t="s">
        <v>564</v>
      </c>
      <c r="F446" s="41" t="s">
        <v>565</v>
      </c>
      <c r="G446" s="10">
        <v>1</v>
      </c>
      <c r="H446" s="11" t="s">
        <v>40</v>
      </c>
    </row>
    <row r="447" spans="2:8" ht="16">
      <c r="D447" s="39"/>
      <c r="E447" s="40"/>
      <c r="F447" s="41"/>
      <c r="G447" s="10">
        <v>2</v>
      </c>
      <c r="H447" s="11" t="s">
        <v>41</v>
      </c>
    </row>
    <row r="448" spans="2:8" ht="16">
      <c r="D448" s="39"/>
      <c r="E448" s="40"/>
      <c r="F448" s="41"/>
      <c r="G448" s="10">
        <v>3</v>
      </c>
      <c r="H448" s="11" t="s">
        <v>535</v>
      </c>
    </row>
    <row r="449" spans="2:8" ht="16">
      <c r="D449" s="39" t="s">
        <v>566</v>
      </c>
      <c r="E449" s="40" t="s">
        <v>567</v>
      </c>
      <c r="F449" s="41" t="s">
        <v>568</v>
      </c>
      <c r="G449" s="10">
        <v>1</v>
      </c>
      <c r="H449" s="11" t="s">
        <v>40</v>
      </c>
    </row>
    <row r="450" spans="2:8" ht="16">
      <c r="D450" s="39"/>
      <c r="E450" s="40"/>
      <c r="F450" s="41"/>
      <c r="G450" s="10">
        <v>2</v>
      </c>
      <c r="H450" s="11" t="s">
        <v>41</v>
      </c>
    </row>
    <row r="451" spans="2:8" ht="16">
      <c r="D451" s="39"/>
      <c r="E451" s="40"/>
      <c r="F451" s="41"/>
      <c r="G451" s="10">
        <v>3</v>
      </c>
      <c r="H451" s="11" t="s">
        <v>535</v>
      </c>
    </row>
    <row r="452" spans="2:8" ht="16">
      <c r="D452" s="39" t="s">
        <v>569</v>
      </c>
      <c r="E452" s="40" t="s">
        <v>570</v>
      </c>
      <c r="F452" s="41" t="s">
        <v>571</v>
      </c>
      <c r="G452" s="10">
        <v>1</v>
      </c>
      <c r="H452" s="11" t="s">
        <v>40</v>
      </c>
    </row>
    <row r="453" spans="2:8" ht="16">
      <c r="D453" s="39"/>
      <c r="E453" s="40"/>
      <c r="F453" s="41"/>
      <c r="G453" s="10">
        <v>2</v>
      </c>
      <c r="H453" s="11" t="s">
        <v>41</v>
      </c>
    </row>
    <row r="454" spans="2:8" ht="16">
      <c r="D454" s="39"/>
      <c r="E454" s="40"/>
      <c r="F454" s="41"/>
      <c r="G454" s="10">
        <v>3</v>
      </c>
      <c r="H454" s="11" t="s">
        <v>535</v>
      </c>
    </row>
    <row r="455" spans="2:8" ht="16">
      <c r="D455" s="39" t="s">
        <v>572</v>
      </c>
      <c r="E455" s="40" t="s">
        <v>573</v>
      </c>
      <c r="F455" s="41" t="s">
        <v>574</v>
      </c>
      <c r="G455" s="10">
        <v>1</v>
      </c>
      <c r="H455" s="11" t="s">
        <v>40</v>
      </c>
    </row>
    <row r="456" spans="2:8" ht="16">
      <c r="D456" s="39"/>
      <c r="E456" s="40"/>
      <c r="F456" s="41"/>
      <c r="G456" s="10">
        <v>2</v>
      </c>
      <c r="H456" s="11" t="s">
        <v>41</v>
      </c>
    </row>
    <row r="457" spans="2:8" ht="16">
      <c r="D457" s="39"/>
      <c r="E457" s="40"/>
      <c r="F457" s="41"/>
      <c r="G457" s="10">
        <v>3</v>
      </c>
      <c r="H457" s="11" t="s">
        <v>535</v>
      </c>
    </row>
    <row r="458" spans="2:8" ht="16">
      <c r="D458" s="39" t="s">
        <v>575</v>
      </c>
      <c r="E458" s="40" t="s">
        <v>576</v>
      </c>
      <c r="F458" s="41" t="s">
        <v>577</v>
      </c>
      <c r="G458" s="10">
        <v>1</v>
      </c>
      <c r="H458" s="11" t="s">
        <v>578</v>
      </c>
    </row>
    <row r="459" spans="2:8" ht="16">
      <c r="D459" s="39"/>
      <c r="E459" s="40"/>
      <c r="F459" s="41"/>
      <c r="G459" s="10">
        <v>2</v>
      </c>
      <c r="H459" s="11" t="s">
        <v>579</v>
      </c>
    </row>
    <row r="460" spans="2:8" ht="16">
      <c r="D460" s="39"/>
      <c r="E460" s="40"/>
      <c r="F460" s="41"/>
      <c r="G460" s="10">
        <v>3</v>
      </c>
      <c r="H460" s="11" t="s">
        <v>580</v>
      </c>
    </row>
    <row r="461" spans="2:8" ht="16">
      <c r="D461" s="39"/>
      <c r="E461" s="40"/>
      <c r="F461" s="41"/>
      <c r="G461" s="10">
        <v>4</v>
      </c>
      <c r="H461" s="11" t="s">
        <v>581</v>
      </c>
    </row>
    <row r="462" spans="2:8" ht="16">
      <c r="B462" s="335" t="s">
        <v>2541</v>
      </c>
      <c r="D462" s="30" t="s">
        <v>582</v>
      </c>
      <c r="E462" s="26" t="s">
        <v>583</v>
      </c>
      <c r="F462" s="10" t="s">
        <v>584</v>
      </c>
      <c r="G462" s="10" t="s">
        <v>585</v>
      </c>
      <c r="H462" s="11" t="s">
        <v>12</v>
      </c>
    </row>
    <row r="463" spans="2:8" ht="16">
      <c r="D463" s="39" t="s">
        <v>586</v>
      </c>
      <c r="E463" s="40" t="s">
        <v>587</v>
      </c>
      <c r="F463" s="41" t="s">
        <v>588</v>
      </c>
      <c r="G463" s="10">
        <v>1</v>
      </c>
      <c r="H463" s="11" t="s">
        <v>589</v>
      </c>
    </row>
    <row r="464" spans="2:8" ht="16">
      <c r="D464" s="39"/>
      <c r="E464" s="40"/>
      <c r="F464" s="41"/>
      <c r="G464" s="10">
        <v>2</v>
      </c>
      <c r="H464" s="11" t="s">
        <v>590</v>
      </c>
    </row>
    <row r="465" spans="2:8" ht="16">
      <c r="D465" s="39"/>
      <c r="E465" s="40"/>
      <c r="F465" s="41"/>
      <c r="G465" s="10">
        <v>3</v>
      </c>
      <c r="H465" s="11" t="s">
        <v>591</v>
      </c>
    </row>
    <row r="466" spans="2:8" ht="16">
      <c r="D466" s="39"/>
      <c r="E466" s="40"/>
      <c r="F466" s="41"/>
      <c r="G466" s="10">
        <v>4</v>
      </c>
      <c r="H466" s="11" t="s">
        <v>166</v>
      </c>
    </row>
    <row r="467" spans="2:8" ht="16">
      <c r="D467" s="47" t="s">
        <v>592</v>
      </c>
      <c r="E467" s="41" t="s">
        <v>593</v>
      </c>
      <c r="F467" s="41" t="s">
        <v>594</v>
      </c>
      <c r="G467" s="10">
        <v>1</v>
      </c>
      <c r="H467" s="11" t="s">
        <v>595</v>
      </c>
    </row>
    <row r="468" spans="2:8" ht="16">
      <c r="D468" s="47"/>
      <c r="E468" s="41"/>
      <c r="F468" s="41"/>
      <c r="G468" s="10">
        <v>2</v>
      </c>
      <c r="H468" s="11" t="s">
        <v>166</v>
      </c>
    </row>
    <row r="469" spans="2:8" ht="16">
      <c r="D469" s="47"/>
      <c r="E469" s="41"/>
      <c r="F469" s="41"/>
      <c r="G469" s="10">
        <v>3</v>
      </c>
      <c r="H469" s="11" t="s">
        <v>581</v>
      </c>
    </row>
    <row r="470" spans="2:8" ht="16">
      <c r="D470" s="9" t="s">
        <v>596</v>
      </c>
      <c r="E470" s="10" t="s">
        <v>597</v>
      </c>
      <c r="F470" s="10" t="s">
        <v>594</v>
      </c>
      <c r="G470" s="10" t="s">
        <v>598</v>
      </c>
      <c r="H470" s="11" t="s">
        <v>12</v>
      </c>
    </row>
    <row r="471" spans="2:8" ht="16">
      <c r="B471" s="335" t="s">
        <v>2542</v>
      </c>
      <c r="D471" s="47" t="s">
        <v>599</v>
      </c>
      <c r="E471" s="41" t="s">
        <v>600</v>
      </c>
      <c r="F471" s="41" t="s">
        <v>601</v>
      </c>
      <c r="G471" s="10">
        <v>1</v>
      </c>
      <c r="H471" s="11" t="s">
        <v>602</v>
      </c>
    </row>
    <row r="472" spans="2:8" ht="16">
      <c r="D472" s="47"/>
      <c r="E472" s="41"/>
      <c r="F472" s="41"/>
      <c r="G472" s="10">
        <v>2</v>
      </c>
      <c r="H472" s="11" t="s">
        <v>603</v>
      </c>
    </row>
    <row r="473" spans="2:8" ht="16">
      <c r="D473" s="47"/>
      <c r="E473" s="41"/>
      <c r="F473" s="41"/>
      <c r="G473" s="10">
        <v>3</v>
      </c>
      <c r="H473" s="11" t="s">
        <v>604</v>
      </c>
    </row>
    <row r="474" spans="2:8" ht="16">
      <c r="D474" s="47"/>
      <c r="E474" s="41"/>
      <c r="F474" s="41"/>
      <c r="G474" s="10">
        <v>4</v>
      </c>
      <c r="H474" s="11" t="s">
        <v>605</v>
      </c>
    </row>
    <row r="475" spans="2:8" ht="16">
      <c r="D475" s="47"/>
      <c r="E475" s="41"/>
      <c r="F475" s="41"/>
      <c r="G475" s="10">
        <v>99</v>
      </c>
      <c r="H475" s="11" t="s">
        <v>606</v>
      </c>
    </row>
    <row r="476" spans="2:8">
      <c r="D476" s="24" t="s">
        <v>607</v>
      </c>
      <c r="E476" s="14" t="s">
        <v>600</v>
      </c>
      <c r="F476" s="14" t="s">
        <v>51</v>
      </c>
      <c r="G476" s="15" t="s">
        <v>52</v>
      </c>
      <c r="H476" s="21" t="s">
        <v>12</v>
      </c>
    </row>
    <row r="477" spans="2:8" ht="16">
      <c r="D477" s="30" t="s">
        <v>608</v>
      </c>
      <c r="E477" s="26" t="s">
        <v>609</v>
      </c>
      <c r="F477" s="10" t="s">
        <v>610</v>
      </c>
      <c r="G477" s="10" t="s">
        <v>611</v>
      </c>
      <c r="H477" s="11" t="s">
        <v>12</v>
      </c>
    </row>
    <row r="478" spans="2:8" ht="16">
      <c r="D478" s="39" t="s">
        <v>612</v>
      </c>
      <c r="E478" s="40" t="s">
        <v>613</v>
      </c>
      <c r="F478" s="41" t="s">
        <v>614</v>
      </c>
      <c r="G478" s="10">
        <v>0</v>
      </c>
      <c r="H478" s="11" t="s">
        <v>41</v>
      </c>
    </row>
    <row r="479" spans="2:8" ht="16">
      <c r="D479" s="39"/>
      <c r="E479" s="40"/>
      <c r="F479" s="41"/>
      <c r="G479" s="10">
        <v>1</v>
      </c>
      <c r="H479" s="11" t="s">
        <v>40</v>
      </c>
    </row>
    <row r="480" spans="2:8" ht="16">
      <c r="D480" s="30" t="s">
        <v>615</v>
      </c>
      <c r="E480" s="26" t="s">
        <v>616</v>
      </c>
      <c r="F480" s="10" t="s">
        <v>617</v>
      </c>
      <c r="G480" s="10" t="s">
        <v>618</v>
      </c>
      <c r="H480" s="11" t="s">
        <v>12</v>
      </c>
    </row>
    <row r="481" spans="4:22" ht="16">
      <c r="D481" s="30" t="s">
        <v>619</v>
      </c>
      <c r="E481" s="26" t="s">
        <v>616</v>
      </c>
      <c r="F481" s="10" t="s">
        <v>620</v>
      </c>
      <c r="G481" s="10" t="s">
        <v>621</v>
      </c>
      <c r="H481" s="11" t="s">
        <v>12</v>
      </c>
    </row>
    <row r="482" spans="4:22" ht="16">
      <c r="D482" s="30" t="s">
        <v>622</v>
      </c>
      <c r="E482" s="26" t="s">
        <v>616</v>
      </c>
      <c r="F482" s="10" t="s">
        <v>623</v>
      </c>
      <c r="G482" s="10" t="s">
        <v>624</v>
      </c>
      <c r="H482" s="11" t="s">
        <v>12</v>
      </c>
    </row>
    <row r="483" spans="4:22" ht="16">
      <c r="D483" s="39" t="s">
        <v>625</v>
      </c>
      <c r="E483" s="40" t="s">
        <v>626</v>
      </c>
      <c r="F483" s="41" t="s">
        <v>627</v>
      </c>
      <c r="G483" s="10">
        <v>1</v>
      </c>
      <c r="H483" s="11" t="s">
        <v>628</v>
      </c>
      <c r="I483" s="1"/>
      <c r="J483" s="1"/>
      <c r="K483" s="1"/>
      <c r="L483" s="1"/>
      <c r="M483" s="1"/>
      <c r="N483" s="1"/>
      <c r="O483" s="1"/>
      <c r="P483" s="1"/>
      <c r="Q483" s="1"/>
      <c r="R483" s="1"/>
      <c r="S483" s="1"/>
      <c r="T483" s="1"/>
      <c r="U483" s="1"/>
      <c r="V483" s="1"/>
    </row>
    <row r="484" spans="4:22" ht="16">
      <c r="D484" s="39"/>
      <c r="E484" s="40"/>
      <c r="F484" s="41"/>
      <c r="G484" s="10">
        <v>2</v>
      </c>
      <c r="H484" s="11" t="s">
        <v>629</v>
      </c>
      <c r="I484" s="1"/>
      <c r="J484" s="1"/>
      <c r="K484" s="1"/>
      <c r="L484" s="1"/>
      <c r="M484" s="1"/>
      <c r="N484" s="1"/>
      <c r="O484" s="1"/>
      <c r="P484" s="1"/>
      <c r="Q484" s="1"/>
      <c r="R484" s="1"/>
      <c r="S484" s="1"/>
      <c r="T484" s="1"/>
      <c r="U484" s="1"/>
      <c r="V484" s="1"/>
    </row>
    <row r="485" spans="4:22" ht="16">
      <c r="D485" s="39"/>
      <c r="E485" s="40"/>
      <c r="F485" s="41"/>
      <c r="G485" s="10">
        <v>3</v>
      </c>
      <c r="H485" s="11" t="s">
        <v>630</v>
      </c>
      <c r="I485" s="1"/>
      <c r="J485" s="1"/>
      <c r="K485" s="1"/>
      <c r="L485" s="1"/>
      <c r="M485" s="1"/>
      <c r="N485" s="1"/>
      <c r="O485" s="1"/>
      <c r="P485" s="1"/>
      <c r="Q485" s="1"/>
      <c r="R485" s="1"/>
      <c r="S485" s="1"/>
      <c r="T485" s="1"/>
      <c r="U485" s="1"/>
      <c r="V485" s="1"/>
    </row>
    <row r="486" spans="4:22" ht="16">
      <c r="D486" s="39"/>
      <c r="E486" s="40"/>
      <c r="F486" s="41"/>
      <c r="G486" s="10">
        <v>4</v>
      </c>
      <c r="H486" s="11" t="s">
        <v>631</v>
      </c>
      <c r="I486" s="1"/>
      <c r="J486" s="1"/>
      <c r="K486" s="1"/>
      <c r="L486" s="1"/>
      <c r="M486" s="1"/>
      <c r="N486" s="1"/>
      <c r="O486" s="1"/>
      <c r="P486" s="1"/>
      <c r="Q486" s="1"/>
      <c r="R486" s="1"/>
      <c r="S486" s="1"/>
      <c r="T486" s="1"/>
      <c r="U486" s="1"/>
      <c r="V486" s="1"/>
    </row>
    <row r="487" spans="4:22" ht="16">
      <c r="D487" s="39"/>
      <c r="E487" s="40"/>
      <c r="F487" s="41"/>
      <c r="G487" s="10">
        <v>5</v>
      </c>
      <c r="H487" s="11" t="s">
        <v>632</v>
      </c>
      <c r="I487" s="1"/>
      <c r="J487" s="1"/>
      <c r="K487" s="1"/>
      <c r="L487" s="1"/>
      <c r="M487" s="1"/>
      <c r="N487" s="1"/>
      <c r="O487" s="1"/>
      <c r="P487" s="1"/>
      <c r="Q487" s="1"/>
      <c r="R487" s="1"/>
      <c r="S487" s="1"/>
      <c r="T487" s="1"/>
      <c r="U487" s="1"/>
      <c r="V487" s="1"/>
    </row>
    <row r="488" spans="4:22" ht="16">
      <c r="D488" s="39"/>
      <c r="E488" s="40"/>
      <c r="F488" s="41"/>
      <c r="G488" s="10">
        <v>99</v>
      </c>
      <c r="H488" s="11" t="s">
        <v>167</v>
      </c>
      <c r="I488" s="1"/>
      <c r="J488" s="1"/>
      <c r="K488" s="1"/>
      <c r="L488" s="1"/>
      <c r="M488" s="1"/>
      <c r="N488" s="1"/>
      <c r="O488" s="1"/>
      <c r="P488" s="1"/>
      <c r="Q488" s="1"/>
      <c r="R488" s="1"/>
      <c r="S488" s="1"/>
      <c r="T488" s="1"/>
      <c r="U488" s="1"/>
      <c r="V488" s="1"/>
    </row>
    <row r="489" spans="4:22">
      <c r="D489" s="24" t="s">
        <v>633</v>
      </c>
      <c r="E489" s="14" t="s">
        <v>626</v>
      </c>
      <c r="F489" s="14" t="s">
        <v>51</v>
      </c>
      <c r="G489" s="15" t="s">
        <v>52</v>
      </c>
      <c r="H489" s="21" t="s">
        <v>12</v>
      </c>
    </row>
    <row r="490" spans="4:22" ht="16">
      <c r="D490" s="39" t="s">
        <v>634</v>
      </c>
      <c r="E490" s="40" t="s">
        <v>635</v>
      </c>
      <c r="F490" s="41" t="s">
        <v>636</v>
      </c>
      <c r="G490" s="10">
        <v>1</v>
      </c>
      <c r="H490" s="11" t="s">
        <v>637</v>
      </c>
    </row>
    <row r="491" spans="4:22" ht="16">
      <c r="D491" s="39"/>
      <c r="E491" s="40"/>
      <c r="F491" s="41"/>
      <c r="G491" s="10">
        <v>2</v>
      </c>
      <c r="H491" s="11" t="s">
        <v>638</v>
      </c>
    </row>
    <row r="492" spans="4:22" ht="16">
      <c r="D492" s="39"/>
      <c r="E492" s="40"/>
      <c r="F492" s="41"/>
      <c r="G492" s="10">
        <v>3</v>
      </c>
      <c r="H492" s="11" t="s">
        <v>639</v>
      </c>
    </row>
    <row r="493" spans="4:22" ht="16">
      <c r="D493" s="39"/>
      <c r="E493" s="40"/>
      <c r="F493" s="41"/>
      <c r="G493" s="10">
        <v>4</v>
      </c>
      <c r="H493" s="11" t="s">
        <v>640</v>
      </c>
    </row>
    <row r="494" spans="4:22" ht="16">
      <c r="D494" s="39"/>
      <c r="E494" s="40"/>
      <c r="F494" s="41"/>
      <c r="G494" s="10">
        <v>5</v>
      </c>
      <c r="H494" s="11" t="s">
        <v>641</v>
      </c>
    </row>
    <row r="495" spans="4:22" ht="32">
      <c r="D495" s="39"/>
      <c r="E495" s="40"/>
      <c r="F495" s="41"/>
      <c r="G495" s="10">
        <v>6</v>
      </c>
      <c r="H495" s="11" t="s">
        <v>642</v>
      </c>
    </row>
    <row r="496" spans="4:22" ht="16">
      <c r="D496" s="39"/>
      <c r="E496" s="40"/>
      <c r="F496" s="41"/>
      <c r="G496" s="10">
        <v>7</v>
      </c>
      <c r="H496" s="11" t="s">
        <v>643</v>
      </c>
    </row>
    <row r="497" spans="4:8" ht="16">
      <c r="D497" s="39"/>
      <c r="E497" s="40"/>
      <c r="F497" s="41"/>
      <c r="G497" s="10">
        <v>8</v>
      </c>
      <c r="H497" s="11" t="s">
        <v>644</v>
      </c>
    </row>
    <row r="498" spans="4:8" ht="16">
      <c r="D498" s="39"/>
      <c r="E498" s="40"/>
      <c r="F498" s="41"/>
      <c r="G498" s="10">
        <v>9</v>
      </c>
      <c r="H498" s="11" t="s">
        <v>645</v>
      </c>
    </row>
    <row r="499" spans="4:8" ht="16">
      <c r="D499" s="39"/>
      <c r="E499" s="40"/>
      <c r="F499" s="41"/>
      <c r="G499" s="10">
        <v>99</v>
      </c>
      <c r="H499" s="11" t="s">
        <v>234</v>
      </c>
    </row>
    <row r="500" spans="4:8">
      <c r="D500" s="24" t="s">
        <v>646</v>
      </c>
      <c r="E500" s="14" t="s">
        <v>635</v>
      </c>
      <c r="F500" s="14" t="s">
        <v>51</v>
      </c>
      <c r="G500" s="15" t="s">
        <v>52</v>
      </c>
      <c r="H500" s="21" t="s">
        <v>12</v>
      </c>
    </row>
    <row r="501" spans="4:8" ht="16">
      <c r="D501" s="30" t="s">
        <v>647</v>
      </c>
      <c r="E501" s="26" t="s">
        <v>648</v>
      </c>
      <c r="F501" s="10" t="s">
        <v>649</v>
      </c>
      <c r="G501" s="10" t="s">
        <v>650</v>
      </c>
      <c r="H501" s="11" t="s">
        <v>12</v>
      </c>
    </row>
    <row r="502" spans="4:8" ht="32">
      <c r="D502" s="30" t="s">
        <v>651</v>
      </c>
      <c r="E502" s="26" t="s">
        <v>652</v>
      </c>
      <c r="F502" s="10" t="s">
        <v>653</v>
      </c>
      <c r="G502" s="10" t="s">
        <v>654</v>
      </c>
      <c r="H502" s="11" t="s">
        <v>12</v>
      </c>
    </row>
    <row r="503" spans="4:8" ht="16">
      <c r="D503" s="30" t="s">
        <v>655</v>
      </c>
      <c r="E503" s="26" t="s">
        <v>656</v>
      </c>
      <c r="F503" s="10" t="s">
        <v>657</v>
      </c>
      <c r="G503" s="10" t="s">
        <v>658</v>
      </c>
      <c r="H503" s="11" t="s">
        <v>12</v>
      </c>
    </row>
    <row r="504" spans="4:8" ht="16">
      <c r="D504" s="39" t="s">
        <v>659</v>
      </c>
      <c r="E504" s="40" t="s">
        <v>660</v>
      </c>
      <c r="F504" s="41" t="s">
        <v>661</v>
      </c>
      <c r="G504" s="10">
        <v>1</v>
      </c>
      <c r="H504" s="11" t="s">
        <v>662</v>
      </c>
    </row>
    <row r="505" spans="4:8" ht="16">
      <c r="D505" s="39"/>
      <c r="E505" s="40"/>
      <c r="F505" s="41"/>
      <c r="G505" s="10">
        <v>2</v>
      </c>
      <c r="H505" s="11" t="s">
        <v>663</v>
      </c>
    </row>
    <row r="506" spans="4:8" ht="16">
      <c r="D506" s="39"/>
      <c r="E506" s="40"/>
      <c r="F506" s="41"/>
      <c r="G506" s="10">
        <v>3</v>
      </c>
      <c r="H506" s="11" t="s">
        <v>664</v>
      </c>
    </row>
    <row r="507" spans="4:8" ht="16">
      <c r="D507" s="39"/>
      <c r="E507" s="40"/>
      <c r="F507" s="41"/>
      <c r="G507" s="10">
        <v>4</v>
      </c>
      <c r="H507" s="11" t="s">
        <v>665</v>
      </c>
    </row>
    <row r="508" spans="4:8" ht="16">
      <c r="D508" s="39"/>
      <c r="E508" s="40"/>
      <c r="F508" s="41"/>
      <c r="G508" s="10">
        <v>5</v>
      </c>
      <c r="H508" s="11" t="s">
        <v>666</v>
      </c>
    </row>
    <row r="509" spans="4:8" ht="16">
      <c r="D509" s="39"/>
      <c r="E509" s="40"/>
      <c r="F509" s="41"/>
      <c r="G509" s="10">
        <v>6</v>
      </c>
      <c r="H509" s="11" t="s">
        <v>667</v>
      </c>
    </row>
    <row r="510" spans="4:8" ht="16">
      <c r="D510" s="39"/>
      <c r="E510" s="40"/>
      <c r="F510" s="41"/>
      <c r="G510" s="10">
        <v>7</v>
      </c>
      <c r="H510" s="11" t="s">
        <v>668</v>
      </c>
    </row>
    <row r="511" spans="4:8" ht="16">
      <c r="D511" s="39"/>
      <c r="E511" s="40"/>
      <c r="F511" s="41"/>
      <c r="G511" s="10">
        <v>8</v>
      </c>
      <c r="H511" s="11" t="s">
        <v>669</v>
      </c>
    </row>
    <row r="512" spans="4:8" ht="16">
      <c r="D512" s="39"/>
      <c r="E512" s="40"/>
      <c r="F512" s="41"/>
      <c r="G512" s="10">
        <v>9</v>
      </c>
      <c r="H512" s="11" t="s">
        <v>670</v>
      </c>
    </row>
    <row r="513" spans="4:23" ht="16">
      <c r="D513" s="39"/>
      <c r="E513" s="40"/>
      <c r="F513" s="41"/>
      <c r="G513" s="10">
        <v>10</v>
      </c>
      <c r="H513" s="11" t="s">
        <v>671</v>
      </c>
    </row>
    <row r="514" spans="4:23" ht="16">
      <c r="D514" s="39"/>
      <c r="E514" s="40"/>
      <c r="F514" s="41"/>
      <c r="G514" s="10">
        <v>99</v>
      </c>
      <c r="H514" s="11" t="s">
        <v>234</v>
      </c>
    </row>
    <row r="515" spans="4:23">
      <c r="D515" s="24" t="s">
        <v>672</v>
      </c>
      <c r="E515" s="14" t="s">
        <v>660</v>
      </c>
      <c r="F515" s="14" t="s">
        <v>51</v>
      </c>
      <c r="G515" s="15" t="s">
        <v>52</v>
      </c>
      <c r="H515" s="21" t="s">
        <v>12</v>
      </c>
    </row>
    <row r="516" spans="4:23" ht="16">
      <c r="D516" s="39" t="s">
        <v>673</v>
      </c>
      <c r="E516" s="40" t="s">
        <v>674</v>
      </c>
      <c r="F516" s="41" t="s">
        <v>675</v>
      </c>
      <c r="G516" s="10">
        <v>1</v>
      </c>
      <c r="H516" s="11" t="s">
        <v>628</v>
      </c>
      <c r="I516" s="1"/>
      <c r="J516" s="1"/>
      <c r="K516" s="1"/>
      <c r="L516" s="1"/>
      <c r="M516" s="1"/>
      <c r="N516" s="1"/>
      <c r="O516" s="1"/>
      <c r="P516" s="1"/>
      <c r="Q516" s="1"/>
      <c r="R516" s="1"/>
      <c r="S516" s="1"/>
      <c r="T516" s="1"/>
      <c r="U516" s="1"/>
      <c r="V516" s="1"/>
      <c r="W516" s="1"/>
    </row>
    <row r="517" spans="4:23" ht="16">
      <c r="D517" s="39"/>
      <c r="E517" s="40"/>
      <c r="F517" s="41"/>
      <c r="G517" s="10">
        <v>2</v>
      </c>
      <c r="H517" s="11" t="s">
        <v>632</v>
      </c>
      <c r="I517" s="1"/>
      <c r="J517" s="1"/>
      <c r="K517" s="1"/>
      <c r="L517" s="1"/>
      <c r="M517" s="1"/>
      <c r="N517" s="1"/>
      <c r="O517" s="1"/>
      <c r="P517" s="1"/>
      <c r="Q517" s="1"/>
      <c r="R517" s="1"/>
      <c r="S517" s="1"/>
      <c r="T517" s="1"/>
      <c r="U517" s="1"/>
      <c r="V517" s="1"/>
      <c r="W517" s="1"/>
    </row>
    <row r="518" spans="4:23" ht="16">
      <c r="D518" s="39"/>
      <c r="E518" s="40"/>
      <c r="F518" s="41"/>
      <c r="G518" s="10">
        <v>3</v>
      </c>
      <c r="H518" s="11" t="s">
        <v>676</v>
      </c>
      <c r="I518" s="1"/>
      <c r="J518" s="1"/>
      <c r="K518" s="1"/>
      <c r="L518" s="1"/>
      <c r="M518" s="1"/>
      <c r="N518" s="1"/>
      <c r="O518" s="1"/>
      <c r="P518" s="1"/>
      <c r="Q518" s="1"/>
      <c r="R518" s="1"/>
      <c r="S518" s="1"/>
      <c r="T518" s="1"/>
      <c r="U518" s="1"/>
      <c r="V518" s="1"/>
      <c r="W518" s="1"/>
    </row>
    <row r="519" spans="4:23" ht="16">
      <c r="D519" s="39"/>
      <c r="E519" s="40"/>
      <c r="F519" s="41"/>
      <c r="G519" s="10">
        <v>99</v>
      </c>
      <c r="H519" s="11" t="s">
        <v>234</v>
      </c>
      <c r="I519" s="1"/>
      <c r="J519" s="1"/>
      <c r="K519" s="1"/>
      <c r="L519" s="1"/>
      <c r="M519" s="1"/>
      <c r="N519" s="1"/>
      <c r="O519" s="1"/>
      <c r="P519" s="1"/>
      <c r="Q519" s="1"/>
      <c r="R519" s="1"/>
      <c r="S519" s="1"/>
      <c r="T519" s="1"/>
      <c r="U519" s="1"/>
      <c r="V519" s="1"/>
      <c r="W519" s="1"/>
    </row>
    <row r="520" spans="4:23">
      <c r="D520" s="24" t="s">
        <v>677</v>
      </c>
      <c r="E520" s="14" t="s">
        <v>674</v>
      </c>
      <c r="F520" s="14" t="s">
        <v>51</v>
      </c>
      <c r="G520" s="15" t="s">
        <v>52</v>
      </c>
      <c r="H520" s="21" t="s">
        <v>12</v>
      </c>
    </row>
    <row r="521" spans="4:23" ht="16">
      <c r="D521" s="39" t="s">
        <v>678</v>
      </c>
      <c r="E521" s="40" t="s">
        <v>679</v>
      </c>
      <c r="F521" s="41" t="s">
        <v>680</v>
      </c>
      <c r="G521" s="10">
        <v>1</v>
      </c>
      <c r="H521" s="11" t="s">
        <v>681</v>
      </c>
    </row>
    <row r="522" spans="4:23" ht="16">
      <c r="D522" s="39"/>
      <c r="E522" s="40"/>
      <c r="F522" s="41"/>
      <c r="G522" s="10">
        <v>2</v>
      </c>
      <c r="H522" s="11" t="s">
        <v>682</v>
      </c>
    </row>
    <row r="523" spans="4:23" ht="16">
      <c r="D523" s="39"/>
      <c r="E523" s="40"/>
      <c r="F523" s="41"/>
      <c r="G523" s="10">
        <v>3</v>
      </c>
      <c r="H523" s="11" t="s">
        <v>683</v>
      </c>
    </row>
    <row r="524" spans="4:23" ht="16">
      <c r="D524" s="39"/>
      <c r="E524" s="40"/>
      <c r="F524" s="41"/>
      <c r="G524" s="10">
        <v>4</v>
      </c>
      <c r="H524" s="11" t="s">
        <v>684</v>
      </c>
    </row>
    <row r="525" spans="4:23" ht="16">
      <c r="D525" s="30" t="s">
        <v>685</v>
      </c>
      <c r="E525" s="26" t="s">
        <v>686</v>
      </c>
      <c r="F525" s="10" t="s">
        <v>687</v>
      </c>
      <c r="G525" s="10" t="s">
        <v>688</v>
      </c>
      <c r="H525" s="11" t="s">
        <v>12</v>
      </c>
    </row>
    <row r="526" spans="4:23" ht="16">
      <c r="D526" s="39" t="s">
        <v>689</v>
      </c>
      <c r="E526" s="40" t="s">
        <v>690</v>
      </c>
      <c r="F526" s="41" t="s">
        <v>691</v>
      </c>
      <c r="G526" s="10">
        <v>1</v>
      </c>
      <c r="H526" s="11" t="s">
        <v>40</v>
      </c>
    </row>
    <row r="527" spans="4:23" ht="16">
      <c r="D527" s="39"/>
      <c r="E527" s="40"/>
      <c r="F527" s="41"/>
      <c r="G527" s="10">
        <v>2</v>
      </c>
      <c r="H527" s="11" t="s">
        <v>41</v>
      </c>
    </row>
    <row r="528" spans="4:23" ht="16">
      <c r="D528" s="30" t="s">
        <v>692</v>
      </c>
      <c r="E528" s="26" t="s">
        <v>693</v>
      </c>
      <c r="F528" s="10" t="s">
        <v>694</v>
      </c>
      <c r="G528" s="10" t="s">
        <v>695</v>
      </c>
      <c r="H528" s="11" t="s">
        <v>12</v>
      </c>
    </row>
    <row r="529" spans="2:8" ht="16">
      <c r="B529" s="335" t="s">
        <v>2543</v>
      </c>
      <c r="D529" s="39" t="s">
        <v>696</v>
      </c>
      <c r="E529" s="40" t="s">
        <v>697</v>
      </c>
      <c r="F529" s="41" t="s">
        <v>698</v>
      </c>
      <c r="G529" s="10">
        <v>1</v>
      </c>
      <c r="H529" s="11" t="s">
        <v>699</v>
      </c>
    </row>
    <row r="530" spans="2:8" ht="16">
      <c r="D530" s="39"/>
      <c r="E530" s="40"/>
      <c r="F530" s="41"/>
      <c r="G530" s="10">
        <v>2</v>
      </c>
      <c r="H530" s="11" t="s">
        <v>700</v>
      </c>
    </row>
    <row r="531" spans="2:8" ht="16">
      <c r="D531" s="39"/>
      <c r="E531" s="40"/>
      <c r="F531" s="41"/>
      <c r="G531" s="10">
        <v>3</v>
      </c>
      <c r="H531" s="11" t="s">
        <v>701</v>
      </c>
    </row>
    <row r="532" spans="2:8" ht="16">
      <c r="D532" s="39"/>
      <c r="E532" s="40"/>
      <c r="F532" s="41"/>
      <c r="G532" s="10">
        <v>4</v>
      </c>
      <c r="H532" s="11" t="s">
        <v>702</v>
      </c>
    </row>
    <row r="533" spans="2:8" ht="16">
      <c r="D533" s="39" t="s">
        <v>703</v>
      </c>
      <c r="E533" s="40" t="s">
        <v>704</v>
      </c>
      <c r="F533" s="41" t="s">
        <v>705</v>
      </c>
      <c r="G533" s="10">
        <v>1</v>
      </c>
      <c r="H533" s="11" t="s">
        <v>40</v>
      </c>
    </row>
    <row r="534" spans="2:8" ht="16">
      <c r="D534" s="39"/>
      <c r="E534" s="40"/>
      <c r="F534" s="41"/>
      <c r="G534" s="10">
        <v>2</v>
      </c>
      <c r="H534" s="11" t="s">
        <v>41</v>
      </c>
    </row>
    <row r="535" spans="2:8" ht="16">
      <c r="D535" s="39" t="s">
        <v>706</v>
      </c>
      <c r="E535" s="40" t="s">
        <v>707</v>
      </c>
      <c r="F535" s="41" t="s">
        <v>708</v>
      </c>
      <c r="G535" s="10">
        <v>1</v>
      </c>
      <c r="H535" s="11" t="s">
        <v>709</v>
      </c>
    </row>
    <row r="536" spans="2:8" ht="16">
      <c r="D536" s="39"/>
      <c r="E536" s="40"/>
      <c r="F536" s="41"/>
      <c r="G536" s="10">
        <v>2</v>
      </c>
      <c r="H536" s="11" t="s">
        <v>710</v>
      </c>
    </row>
    <row r="537" spans="2:8" ht="16">
      <c r="D537" s="39"/>
      <c r="E537" s="40"/>
      <c r="F537" s="41"/>
      <c r="G537" s="10">
        <v>3</v>
      </c>
      <c r="H537" s="11" t="s">
        <v>711</v>
      </c>
    </row>
    <row r="538" spans="2:8" ht="16">
      <c r="D538" s="39"/>
      <c r="E538" s="40"/>
      <c r="F538" s="41"/>
      <c r="G538" s="10">
        <v>4</v>
      </c>
      <c r="H538" s="11" t="s">
        <v>712</v>
      </c>
    </row>
    <row r="539" spans="2:8" ht="16">
      <c r="D539" s="39"/>
      <c r="E539" s="40"/>
      <c r="F539" s="41"/>
      <c r="G539" s="10">
        <v>5</v>
      </c>
      <c r="H539" s="11" t="s">
        <v>713</v>
      </c>
    </row>
    <row r="540" spans="2:8" ht="16">
      <c r="D540" s="39"/>
      <c r="E540" s="40"/>
      <c r="F540" s="41"/>
      <c r="G540" s="10">
        <v>6</v>
      </c>
      <c r="H540" s="11" t="s">
        <v>714</v>
      </c>
    </row>
    <row r="541" spans="2:8" ht="16">
      <c r="D541" s="39"/>
      <c r="E541" s="40"/>
      <c r="F541" s="41"/>
      <c r="G541" s="10">
        <v>7</v>
      </c>
      <c r="H541" s="11" t="s">
        <v>715</v>
      </c>
    </row>
    <row r="542" spans="2:8" ht="16">
      <c r="D542" s="39"/>
      <c r="E542" s="40"/>
      <c r="F542" s="41"/>
      <c r="G542" s="10">
        <v>8</v>
      </c>
      <c r="H542" s="11" t="s">
        <v>716</v>
      </c>
    </row>
    <row r="543" spans="2:8" ht="16">
      <c r="D543" s="39" t="s">
        <v>717</v>
      </c>
      <c r="E543" s="40" t="s">
        <v>718</v>
      </c>
      <c r="F543" s="41" t="s">
        <v>719</v>
      </c>
      <c r="G543" s="10">
        <v>1</v>
      </c>
      <c r="H543" s="11" t="s">
        <v>40</v>
      </c>
    </row>
    <row r="544" spans="2:8" ht="16">
      <c r="D544" s="39"/>
      <c r="E544" s="40"/>
      <c r="F544" s="41"/>
      <c r="G544" s="10">
        <v>2</v>
      </c>
      <c r="H544" s="11" t="s">
        <v>41</v>
      </c>
    </row>
    <row r="545" spans="2:8" ht="16">
      <c r="D545" s="39" t="s">
        <v>720</v>
      </c>
      <c r="E545" s="40" t="s">
        <v>721</v>
      </c>
      <c r="F545" s="41" t="s">
        <v>722</v>
      </c>
      <c r="G545" s="10">
        <v>1</v>
      </c>
      <c r="H545" s="11" t="s">
        <v>723</v>
      </c>
    </row>
    <row r="546" spans="2:8" ht="16">
      <c r="D546" s="39"/>
      <c r="E546" s="40"/>
      <c r="F546" s="41"/>
      <c r="G546" s="10">
        <v>2</v>
      </c>
      <c r="H546" s="11" t="s">
        <v>724</v>
      </c>
    </row>
    <row r="547" spans="2:8" ht="16">
      <c r="D547" s="39"/>
      <c r="E547" s="40"/>
      <c r="F547" s="41"/>
      <c r="G547" s="10">
        <v>3</v>
      </c>
      <c r="H547" s="11" t="s">
        <v>725</v>
      </c>
    </row>
    <row r="548" spans="2:8" ht="16">
      <c r="D548" s="39"/>
      <c r="E548" s="40"/>
      <c r="F548" s="41"/>
      <c r="G548" s="10">
        <v>99</v>
      </c>
      <c r="H548" s="11" t="s">
        <v>166</v>
      </c>
    </row>
    <row r="549" spans="2:8" ht="16">
      <c r="D549" s="39" t="s">
        <v>726</v>
      </c>
      <c r="E549" s="40" t="s">
        <v>727</v>
      </c>
      <c r="F549" s="41" t="s">
        <v>728</v>
      </c>
      <c r="G549" s="10">
        <v>1</v>
      </c>
      <c r="H549" s="11" t="s">
        <v>40</v>
      </c>
    </row>
    <row r="550" spans="2:8" ht="16">
      <c r="D550" s="39"/>
      <c r="E550" s="40"/>
      <c r="F550" s="41"/>
      <c r="G550" s="10">
        <v>2</v>
      </c>
      <c r="H550" s="11" t="s">
        <v>41</v>
      </c>
    </row>
    <row r="551" spans="2:8" ht="16">
      <c r="B551" s="335" t="s">
        <v>2544</v>
      </c>
      <c r="D551" s="39" t="s">
        <v>729</v>
      </c>
      <c r="E551" s="40" t="s">
        <v>730</v>
      </c>
      <c r="F551" s="41" t="s">
        <v>731</v>
      </c>
      <c r="G551" s="10">
        <v>1</v>
      </c>
      <c r="H551" s="11" t="s">
        <v>40</v>
      </c>
    </row>
    <row r="552" spans="2:8" ht="16">
      <c r="D552" s="39"/>
      <c r="E552" s="40"/>
      <c r="F552" s="41"/>
      <c r="G552" s="10">
        <v>2</v>
      </c>
      <c r="H552" s="11" t="s">
        <v>41</v>
      </c>
    </row>
    <row r="553" spans="2:8" ht="16">
      <c r="D553" s="39" t="s">
        <v>732</v>
      </c>
      <c r="E553" s="40" t="s">
        <v>733</v>
      </c>
      <c r="F553" s="41" t="s">
        <v>734</v>
      </c>
      <c r="G553" s="10">
        <v>1</v>
      </c>
      <c r="H553" s="11" t="s">
        <v>735</v>
      </c>
    </row>
    <row r="554" spans="2:8" ht="16">
      <c r="D554" s="39"/>
      <c r="E554" s="40"/>
      <c r="F554" s="41"/>
      <c r="G554" s="10">
        <v>2</v>
      </c>
      <c r="H554" s="11" t="s">
        <v>736</v>
      </c>
    </row>
    <row r="555" spans="2:8" ht="16">
      <c r="D555" s="39"/>
      <c r="E555" s="40"/>
      <c r="F555" s="41"/>
      <c r="G555" s="10">
        <v>3</v>
      </c>
      <c r="H555" s="11" t="s">
        <v>737</v>
      </c>
    </row>
    <row r="556" spans="2:8" ht="16">
      <c r="D556" s="39"/>
      <c r="E556" s="40"/>
      <c r="F556" s="41"/>
      <c r="G556" s="10">
        <v>4</v>
      </c>
      <c r="H556" s="11" t="s">
        <v>738</v>
      </c>
    </row>
    <row r="557" spans="2:8" ht="16">
      <c r="D557" s="39"/>
      <c r="E557" s="40"/>
      <c r="F557" s="41"/>
      <c r="G557" s="10">
        <v>5</v>
      </c>
      <c r="H557" s="11" t="s">
        <v>739</v>
      </c>
    </row>
    <row r="558" spans="2:8" ht="16">
      <c r="D558" s="39"/>
      <c r="E558" s="40"/>
      <c r="F558" s="41"/>
      <c r="G558" s="10">
        <v>6</v>
      </c>
      <c r="H558" s="11" t="s">
        <v>740</v>
      </c>
    </row>
    <row r="559" spans="2:8" ht="16">
      <c r="D559" s="39"/>
      <c r="E559" s="40"/>
      <c r="F559" s="41"/>
      <c r="G559" s="10">
        <v>7</v>
      </c>
      <c r="H559" s="11" t="s">
        <v>741</v>
      </c>
    </row>
    <row r="560" spans="2:8" ht="16">
      <c r="D560" s="39"/>
      <c r="E560" s="40"/>
      <c r="F560" s="41"/>
      <c r="G560" s="10">
        <v>8</v>
      </c>
      <c r="H560" s="11" t="s">
        <v>742</v>
      </c>
    </row>
    <row r="561" spans="4:8" ht="16">
      <c r="D561" s="39"/>
      <c r="E561" s="40"/>
      <c r="F561" s="41"/>
      <c r="G561" s="10">
        <v>9</v>
      </c>
      <c r="H561" s="11" t="s">
        <v>743</v>
      </c>
    </row>
    <row r="562" spans="4:8" ht="16">
      <c r="D562" s="39"/>
      <c r="E562" s="40"/>
      <c r="F562" s="41"/>
      <c r="G562" s="10">
        <v>99</v>
      </c>
      <c r="H562" s="11" t="s">
        <v>234</v>
      </c>
    </row>
    <row r="563" spans="4:8">
      <c r="D563" s="24" t="s">
        <v>744</v>
      </c>
      <c r="E563" s="14" t="s">
        <v>733</v>
      </c>
      <c r="F563" s="14" t="s">
        <v>51</v>
      </c>
      <c r="G563" s="15" t="s">
        <v>52</v>
      </c>
      <c r="H563" s="21" t="s">
        <v>12</v>
      </c>
    </row>
    <row r="564" spans="4:8" ht="16">
      <c r="D564" s="39" t="s">
        <v>745</v>
      </c>
      <c r="E564" s="40" t="s">
        <v>746</v>
      </c>
      <c r="F564" s="41" t="s">
        <v>747</v>
      </c>
      <c r="G564" s="10">
        <v>1</v>
      </c>
      <c r="H564" s="11" t="s">
        <v>748</v>
      </c>
    </row>
    <row r="565" spans="4:8" ht="16">
      <c r="D565" s="39"/>
      <c r="E565" s="40"/>
      <c r="F565" s="41"/>
      <c r="G565" s="10">
        <v>2</v>
      </c>
      <c r="H565" s="11" t="s">
        <v>749</v>
      </c>
    </row>
    <row r="566" spans="4:8" ht="16">
      <c r="D566" s="39"/>
      <c r="E566" s="40"/>
      <c r="F566" s="41"/>
      <c r="G566" s="10">
        <v>3</v>
      </c>
      <c r="H566" s="11" t="s">
        <v>41</v>
      </c>
    </row>
    <row r="567" spans="4:8" ht="16">
      <c r="D567" s="39" t="s">
        <v>750</v>
      </c>
      <c r="E567" s="40" t="s">
        <v>751</v>
      </c>
      <c r="F567" s="41" t="s">
        <v>752</v>
      </c>
      <c r="G567" s="10">
        <v>1</v>
      </c>
      <c r="H567" s="11" t="s">
        <v>753</v>
      </c>
    </row>
    <row r="568" spans="4:8" ht="16">
      <c r="D568" s="39"/>
      <c r="E568" s="40"/>
      <c r="F568" s="41"/>
      <c r="G568" s="10">
        <v>2</v>
      </c>
      <c r="H568" s="11" t="s">
        <v>754</v>
      </c>
    </row>
    <row r="569" spans="4:8" ht="16">
      <c r="D569" s="39"/>
      <c r="E569" s="40"/>
      <c r="F569" s="41"/>
      <c r="G569" s="10">
        <v>3</v>
      </c>
      <c r="H569" s="11" t="s">
        <v>755</v>
      </c>
    </row>
    <row r="570" spans="4:8" ht="16">
      <c r="D570" s="39"/>
      <c r="E570" s="40"/>
      <c r="F570" s="41"/>
      <c r="G570" s="10">
        <v>4</v>
      </c>
      <c r="H570" s="11" t="s">
        <v>756</v>
      </c>
    </row>
    <row r="571" spans="4:8" ht="16">
      <c r="D571" s="39"/>
      <c r="E571" s="40"/>
      <c r="F571" s="41"/>
      <c r="G571" s="10">
        <v>5</v>
      </c>
      <c r="H571" s="11" t="s">
        <v>757</v>
      </c>
    </row>
    <row r="572" spans="4:8" ht="16">
      <c r="D572" s="39"/>
      <c r="E572" s="40"/>
      <c r="F572" s="41"/>
      <c r="G572" s="10">
        <v>6</v>
      </c>
      <c r="H572" s="11" t="s">
        <v>758</v>
      </c>
    </row>
    <row r="573" spans="4:8" ht="16">
      <c r="D573" s="39"/>
      <c r="E573" s="40"/>
      <c r="F573" s="41"/>
      <c r="G573" s="10">
        <v>7</v>
      </c>
      <c r="H573" s="11" t="s">
        <v>759</v>
      </c>
    </row>
    <row r="574" spans="4:8" ht="16">
      <c r="D574" s="39"/>
      <c r="E574" s="40"/>
      <c r="F574" s="41"/>
      <c r="G574" s="10">
        <v>99</v>
      </c>
      <c r="H574" s="11" t="s">
        <v>234</v>
      </c>
    </row>
    <row r="575" spans="4:8">
      <c r="D575" s="24" t="s">
        <v>760</v>
      </c>
      <c r="E575" s="14" t="s">
        <v>751</v>
      </c>
      <c r="F575" s="14" t="s">
        <v>51</v>
      </c>
      <c r="G575" s="15" t="s">
        <v>52</v>
      </c>
      <c r="H575" s="21" t="s">
        <v>12</v>
      </c>
    </row>
    <row r="576" spans="4:8" ht="16">
      <c r="D576" s="39" t="s">
        <v>761</v>
      </c>
      <c r="E576" s="40" t="s">
        <v>762</v>
      </c>
      <c r="F576" s="41" t="s">
        <v>763</v>
      </c>
      <c r="G576" s="10">
        <v>1</v>
      </c>
      <c r="H576" s="11" t="s">
        <v>764</v>
      </c>
    </row>
    <row r="577" spans="4:8" ht="16">
      <c r="D577" s="39"/>
      <c r="E577" s="40"/>
      <c r="F577" s="41"/>
      <c r="G577" s="10">
        <v>2</v>
      </c>
      <c r="H577" s="11" t="s">
        <v>765</v>
      </c>
    </row>
    <row r="578" spans="4:8" ht="16">
      <c r="D578" s="39"/>
      <c r="E578" s="40"/>
      <c r="F578" s="41"/>
      <c r="G578" s="10">
        <v>3</v>
      </c>
      <c r="H578" s="11" t="s">
        <v>766</v>
      </c>
    </row>
    <row r="579" spans="4:8" ht="16">
      <c r="D579" s="39"/>
      <c r="E579" s="40"/>
      <c r="F579" s="41"/>
      <c r="G579" s="10">
        <v>4</v>
      </c>
      <c r="H579" s="11" t="s">
        <v>767</v>
      </c>
    </row>
    <row r="580" spans="4:8" ht="16">
      <c r="D580" s="39"/>
      <c r="E580" s="40"/>
      <c r="F580" s="41"/>
      <c r="G580" s="10">
        <v>5</v>
      </c>
      <c r="H580" s="11" t="s">
        <v>768</v>
      </c>
    </row>
    <row r="581" spans="4:8" ht="16">
      <c r="D581" s="39"/>
      <c r="E581" s="40"/>
      <c r="F581" s="41"/>
      <c r="G581" s="10">
        <v>6</v>
      </c>
      <c r="H581" s="11" t="s">
        <v>769</v>
      </c>
    </row>
    <row r="582" spans="4:8" ht="16">
      <c r="D582" s="39"/>
      <c r="E582" s="40"/>
      <c r="F582" s="41"/>
      <c r="G582" s="10">
        <v>7</v>
      </c>
      <c r="H582" s="11" t="s">
        <v>770</v>
      </c>
    </row>
    <row r="583" spans="4:8" ht="16">
      <c r="D583" s="39"/>
      <c r="E583" s="40"/>
      <c r="F583" s="41"/>
      <c r="G583" s="10">
        <v>8</v>
      </c>
      <c r="H583" s="11" t="s">
        <v>771</v>
      </c>
    </row>
    <row r="584" spans="4:8" ht="16">
      <c r="D584" s="39"/>
      <c r="E584" s="40"/>
      <c r="F584" s="41"/>
      <c r="G584" s="10">
        <v>9</v>
      </c>
      <c r="H584" s="11" t="s">
        <v>772</v>
      </c>
    </row>
    <row r="585" spans="4:8" ht="16">
      <c r="D585" s="39"/>
      <c r="E585" s="40"/>
      <c r="F585" s="41"/>
      <c r="G585" s="10">
        <v>10</v>
      </c>
      <c r="H585" s="11" t="s">
        <v>773</v>
      </c>
    </row>
    <row r="586" spans="4:8" ht="16">
      <c r="D586" s="39"/>
      <c r="E586" s="40"/>
      <c r="F586" s="41"/>
      <c r="G586" s="10">
        <v>99</v>
      </c>
      <c r="H586" s="11" t="s">
        <v>234</v>
      </c>
    </row>
    <row r="587" spans="4:8">
      <c r="D587" s="24" t="s">
        <v>774</v>
      </c>
      <c r="E587" s="14" t="s">
        <v>762</v>
      </c>
      <c r="F587" s="14" t="s">
        <v>51</v>
      </c>
      <c r="G587" s="15" t="s">
        <v>52</v>
      </c>
      <c r="H587" s="21" t="s">
        <v>12</v>
      </c>
    </row>
    <row r="588" spans="4:8" ht="16">
      <c r="D588" s="39" t="s">
        <v>775</v>
      </c>
      <c r="E588" s="40" t="s">
        <v>776</v>
      </c>
      <c r="F588" s="41" t="s">
        <v>777</v>
      </c>
      <c r="G588" s="10">
        <v>1</v>
      </c>
      <c r="H588" s="11" t="s">
        <v>210</v>
      </c>
    </row>
    <row r="589" spans="4:8" ht="16">
      <c r="D589" s="39"/>
      <c r="E589" s="40"/>
      <c r="F589" s="41"/>
      <c r="G589" s="10">
        <v>2</v>
      </c>
      <c r="H589" s="11" t="s">
        <v>427</v>
      </c>
    </row>
    <row r="590" spans="4:8" ht="16">
      <c r="D590" s="39"/>
      <c r="E590" s="40"/>
      <c r="F590" s="41"/>
      <c r="G590" s="10">
        <v>3</v>
      </c>
      <c r="H590" s="11" t="s">
        <v>428</v>
      </c>
    </row>
    <row r="591" spans="4:8" ht="16">
      <c r="D591" s="39"/>
      <c r="E591" s="40"/>
      <c r="F591" s="41"/>
      <c r="G591" s="10">
        <v>4</v>
      </c>
      <c r="H591" s="11" t="s">
        <v>429</v>
      </c>
    </row>
    <row r="592" spans="4:8" ht="16">
      <c r="D592" s="39"/>
      <c r="E592" s="40"/>
      <c r="F592" s="41"/>
      <c r="G592" s="10">
        <v>5</v>
      </c>
      <c r="H592" s="11" t="s">
        <v>778</v>
      </c>
    </row>
    <row r="593" spans="4:8" ht="16">
      <c r="D593" s="39"/>
      <c r="E593" s="40"/>
      <c r="F593" s="41"/>
      <c r="G593" s="10">
        <v>99</v>
      </c>
      <c r="H593" s="11" t="s">
        <v>234</v>
      </c>
    </row>
    <row r="594" spans="4:8">
      <c r="D594" s="24" t="s">
        <v>779</v>
      </c>
      <c r="E594" s="14" t="s">
        <v>776</v>
      </c>
      <c r="F594" s="14" t="s">
        <v>51</v>
      </c>
      <c r="G594" s="15" t="s">
        <v>52</v>
      </c>
      <c r="H594" s="21" t="s">
        <v>12</v>
      </c>
    </row>
    <row r="595" spans="4:8" ht="16">
      <c r="D595" s="39" t="s">
        <v>780</v>
      </c>
      <c r="E595" s="40" t="s">
        <v>781</v>
      </c>
      <c r="F595" s="41" t="s">
        <v>782</v>
      </c>
      <c r="G595" s="10">
        <v>1</v>
      </c>
      <c r="H595" s="11" t="s">
        <v>351</v>
      </c>
    </row>
    <row r="596" spans="4:8" ht="16">
      <c r="D596" s="39"/>
      <c r="E596" s="40"/>
      <c r="F596" s="41"/>
      <c r="G596" s="10">
        <v>2</v>
      </c>
      <c r="H596" s="11" t="s">
        <v>783</v>
      </c>
    </row>
    <row r="597" spans="4:8" ht="16">
      <c r="D597" s="39"/>
      <c r="E597" s="40"/>
      <c r="F597" s="41"/>
      <c r="G597" s="10">
        <v>3</v>
      </c>
      <c r="H597" s="11" t="s">
        <v>353</v>
      </c>
    </row>
    <row r="598" spans="4:8" ht="16">
      <c r="D598" s="39"/>
      <c r="E598" s="40"/>
      <c r="F598" s="41"/>
      <c r="G598" s="10">
        <v>4</v>
      </c>
      <c r="H598" s="11" t="s">
        <v>354</v>
      </c>
    </row>
    <row r="599" spans="4:8" ht="16">
      <c r="D599" s="39"/>
      <c r="E599" s="40"/>
      <c r="F599" s="41"/>
      <c r="G599" s="10">
        <v>5</v>
      </c>
      <c r="H599" s="11" t="s">
        <v>784</v>
      </c>
    </row>
    <row r="600" spans="4:8" ht="16">
      <c r="D600" s="39"/>
      <c r="E600" s="40"/>
      <c r="F600" s="41"/>
      <c r="G600" s="10">
        <v>6</v>
      </c>
      <c r="H600" s="11" t="s">
        <v>356</v>
      </c>
    </row>
    <row r="601" spans="4:8" ht="16">
      <c r="D601" s="39"/>
      <c r="E601" s="40"/>
      <c r="F601" s="41"/>
      <c r="G601" s="10">
        <v>7</v>
      </c>
      <c r="H601" s="11" t="s">
        <v>357</v>
      </c>
    </row>
    <row r="602" spans="4:8" ht="16">
      <c r="D602" s="39"/>
      <c r="E602" s="40"/>
      <c r="F602" s="41"/>
      <c r="G602" s="10">
        <v>8</v>
      </c>
      <c r="H602" s="11" t="s">
        <v>785</v>
      </c>
    </row>
    <row r="603" spans="4:8" ht="16">
      <c r="D603" s="39" t="s">
        <v>786</v>
      </c>
      <c r="E603" s="40" t="s">
        <v>787</v>
      </c>
      <c r="F603" s="41" t="s">
        <v>403</v>
      </c>
      <c r="G603" s="10">
        <v>1</v>
      </c>
      <c r="H603" s="11" t="s">
        <v>40</v>
      </c>
    </row>
    <row r="604" spans="4:8" ht="16">
      <c r="D604" s="39"/>
      <c r="E604" s="40"/>
      <c r="F604" s="41"/>
      <c r="G604" s="10">
        <v>2</v>
      </c>
      <c r="H604" s="11" t="s">
        <v>41</v>
      </c>
    </row>
    <row r="605" spans="4:8" ht="16">
      <c r="D605" s="39" t="s">
        <v>788</v>
      </c>
      <c r="E605" s="40" t="s">
        <v>789</v>
      </c>
      <c r="F605" s="41" t="s">
        <v>790</v>
      </c>
      <c r="G605" s="10">
        <v>1</v>
      </c>
      <c r="H605" s="11" t="s">
        <v>407</v>
      </c>
    </row>
    <row r="606" spans="4:8" ht="16">
      <c r="D606" s="39"/>
      <c r="E606" s="40"/>
      <c r="F606" s="41"/>
      <c r="G606" s="10">
        <v>2</v>
      </c>
      <c r="H606" s="11" t="s">
        <v>408</v>
      </c>
    </row>
    <row r="607" spans="4:8" ht="16">
      <c r="D607" s="39"/>
      <c r="E607" s="40"/>
      <c r="F607" s="41"/>
      <c r="G607" s="10">
        <v>3</v>
      </c>
      <c r="H607" s="11" t="s">
        <v>409</v>
      </c>
    </row>
    <row r="608" spans="4:8" ht="16">
      <c r="D608" s="39"/>
      <c r="E608" s="40"/>
      <c r="F608" s="41"/>
      <c r="G608" s="10">
        <v>4</v>
      </c>
      <c r="H608" s="11" t="s">
        <v>791</v>
      </c>
    </row>
    <row r="609" spans="2:8" ht="16">
      <c r="D609" s="39"/>
      <c r="E609" s="40"/>
      <c r="F609" s="41"/>
      <c r="G609" s="10">
        <v>5</v>
      </c>
      <c r="H609" s="11" t="s">
        <v>411</v>
      </c>
    </row>
    <row r="610" spans="2:8" ht="16">
      <c r="D610" s="39"/>
      <c r="E610" s="40"/>
      <c r="F610" s="41"/>
      <c r="G610" s="10">
        <v>6</v>
      </c>
      <c r="H610" s="11" t="s">
        <v>412</v>
      </c>
    </row>
    <row r="611" spans="2:8" ht="16">
      <c r="D611" s="39"/>
      <c r="E611" s="40"/>
      <c r="F611" s="41"/>
      <c r="G611" s="10">
        <v>7</v>
      </c>
      <c r="H611" s="11" t="s">
        <v>792</v>
      </c>
    </row>
    <row r="612" spans="2:8" ht="16">
      <c r="D612" s="39"/>
      <c r="E612" s="40"/>
      <c r="F612" s="41"/>
      <c r="G612" s="10">
        <v>8</v>
      </c>
      <c r="H612" s="11" t="s">
        <v>793</v>
      </c>
    </row>
    <row r="613" spans="2:8" ht="16">
      <c r="D613" s="39"/>
      <c r="E613" s="40"/>
      <c r="F613" s="41"/>
      <c r="G613" s="10">
        <v>9</v>
      </c>
      <c r="H613" s="11" t="s">
        <v>794</v>
      </c>
    </row>
    <row r="614" spans="2:8" ht="16">
      <c r="D614" s="39"/>
      <c r="E614" s="40"/>
      <c r="F614" s="41"/>
      <c r="G614" s="10">
        <v>10</v>
      </c>
      <c r="H614" s="11" t="s">
        <v>795</v>
      </c>
    </row>
    <row r="615" spans="2:8" ht="16">
      <c r="D615" s="39" t="s">
        <v>796</v>
      </c>
      <c r="E615" s="40" t="s">
        <v>797</v>
      </c>
      <c r="F615" s="41" t="s">
        <v>419</v>
      </c>
      <c r="G615" s="10">
        <v>1</v>
      </c>
      <c r="H615" s="11" t="s">
        <v>40</v>
      </c>
    </row>
    <row r="616" spans="2:8" ht="16">
      <c r="D616" s="39"/>
      <c r="E616" s="40"/>
      <c r="F616" s="41"/>
      <c r="G616" s="10">
        <v>2</v>
      </c>
      <c r="H616" s="11" t="s">
        <v>41</v>
      </c>
    </row>
    <row r="617" spans="2:8" ht="16">
      <c r="D617" s="30" t="s">
        <v>798</v>
      </c>
      <c r="E617" s="26" t="s">
        <v>799</v>
      </c>
      <c r="F617" s="10" t="s">
        <v>800</v>
      </c>
      <c r="G617" s="10" t="s">
        <v>801</v>
      </c>
      <c r="H617" s="11" t="s">
        <v>12</v>
      </c>
    </row>
    <row r="618" spans="2:8">
      <c r="B618" s="339" t="s">
        <v>1397</v>
      </c>
      <c r="D618" s="42" t="s">
        <v>802</v>
      </c>
      <c r="E618" s="43" t="s">
        <v>803</v>
      </c>
      <c r="F618" s="46" t="s">
        <v>804</v>
      </c>
      <c r="G618" s="17">
        <v>2</v>
      </c>
      <c r="H618" s="16" t="s">
        <v>805</v>
      </c>
    </row>
    <row r="619" spans="2:8">
      <c r="D619" s="42"/>
      <c r="E619" s="43"/>
      <c r="F619" s="46"/>
      <c r="G619" s="17">
        <v>3</v>
      </c>
      <c r="H619" s="31" t="s">
        <v>806</v>
      </c>
    </row>
    <row r="620" spans="2:8">
      <c r="D620" s="42"/>
      <c r="E620" s="43"/>
      <c r="F620" s="46"/>
      <c r="G620" s="17">
        <v>3</v>
      </c>
      <c r="H620" s="31" t="s">
        <v>807</v>
      </c>
    </row>
    <row r="621" spans="2:8">
      <c r="D621" s="42"/>
      <c r="E621" s="43"/>
      <c r="F621" s="46"/>
      <c r="G621" s="17">
        <v>4</v>
      </c>
      <c r="H621" s="31" t="s">
        <v>808</v>
      </c>
    </row>
    <row r="622" spans="2:8" ht="16">
      <c r="D622" s="30" t="s">
        <v>809</v>
      </c>
      <c r="E622" s="26" t="s">
        <v>810</v>
      </c>
      <c r="F622" s="10" t="s">
        <v>811</v>
      </c>
      <c r="G622" s="10" t="s">
        <v>52</v>
      </c>
      <c r="H622" s="11" t="s">
        <v>12</v>
      </c>
    </row>
    <row r="623" spans="2:8" ht="16">
      <c r="D623" s="24" t="s">
        <v>812</v>
      </c>
      <c r="E623" s="14" t="s">
        <v>12</v>
      </c>
      <c r="F623" s="14" t="s">
        <v>813</v>
      </c>
      <c r="G623" s="15" t="s">
        <v>814</v>
      </c>
      <c r="H623" s="11" t="s">
        <v>12</v>
      </c>
    </row>
    <row r="624" spans="2:8" ht="16">
      <c r="D624" s="39" t="s">
        <v>815</v>
      </c>
      <c r="E624" s="40" t="s">
        <v>816</v>
      </c>
      <c r="F624" s="41" t="s">
        <v>817</v>
      </c>
      <c r="G624" s="10">
        <v>1</v>
      </c>
      <c r="H624" s="11" t="s">
        <v>40</v>
      </c>
    </row>
    <row r="625" spans="4:8" ht="16">
      <c r="D625" s="39"/>
      <c r="E625" s="40"/>
      <c r="F625" s="41"/>
      <c r="G625" s="10">
        <v>2</v>
      </c>
      <c r="H625" s="11" t="s">
        <v>41</v>
      </c>
    </row>
    <row r="626" spans="4:8" ht="16">
      <c r="D626" s="39" t="s">
        <v>818</v>
      </c>
      <c r="E626" s="40" t="s">
        <v>819</v>
      </c>
      <c r="F626" s="41" t="s">
        <v>820</v>
      </c>
      <c r="G626" s="10">
        <v>1</v>
      </c>
      <c r="H626" s="11" t="s">
        <v>40</v>
      </c>
    </row>
    <row r="627" spans="4:8" ht="16">
      <c r="D627" s="39"/>
      <c r="E627" s="40"/>
      <c r="F627" s="41"/>
      <c r="G627" s="10">
        <v>2</v>
      </c>
      <c r="H627" s="11" t="s">
        <v>41</v>
      </c>
    </row>
    <row r="628" spans="4:8" ht="16">
      <c r="D628" s="39" t="s">
        <v>821</v>
      </c>
      <c r="E628" s="40" t="s">
        <v>822</v>
      </c>
      <c r="F628" s="41" t="s">
        <v>823</v>
      </c>
      <c r="G628" s="10">
        <v>1</v>
      </c>
      <c r="H628" s="11" t="s">
        <v>40</v>
      </c>
    </row>
    <row r="629" spans="4:8" ht="16">
      <c r="D629" s="39"/>
      <c r="E629" s="40"/>
      <c r="F629" s="41"/>
      <c r="G629" s="10">
        <v>2</v>
      </c>
      <c r="H629" s="11" t="s">
        <v>41</v>
      </c>
    </row>
    <row r="630" spans="4:8" ht="16">
      <c r="D630" s="39" t="s">
        <v>824</v>
      </c>
      <c r="E630" s="40" t="s">
        <v>825</v>
      </c>
      <c r="F630" s="41" t="s">
        <v>826</v>
      </c>
      <c r="G630" s="10">
        <v>1</v>
      </c>
      <c r="H630" s="11" t="s">
        <v>40</v>
      </c>
    </row>
    <row r="631" spans="4:8" ht="16">
      <c r="D631" s="39"/>
      <c r="E631" s="40"/>
      <c r="F631" s="41"/>
      <c r="G631" s="10">
        <v>2</v>
      </c>
      <c r="H631" s="11" t="s">
        <v>41</v>
      </c>
    </row>
    <row r="632" spans="4:8" ht="16">
      <c r="D632" s="39" t="s">
        <v>827</v>
      </c>
      <c r="E632" s="40" t="s">
        <v>828</v>
      </c>
      <c r="F632" s="41" t="s">
        <v>829</v>
      </c>
      <c r="G632" s="10">
        <v>1</v>
      </c>
      <c r="H632" s="11" t="s">
        <v>40</v>
      </c>
    </row>
    <row r="633" spans="4:8" ht="16">
      <c r="D633" s="39"/>
      <c r="E633" s="40"/>
      <c r="F633" s="41"/>
      <c r="G633" s="10">
        <v>2</v>
      </c>
      <c r="H633" s="11" t="s">
        <v>41</v>
      </c>
    </row>
    <row r="634" spans="4:8" ht="16">
      <c r="D634" s="39" t="s">
        <v>830</v>
      </c>
      <c r="E634" s="40" t="s">
        <v>831</v>
      </c>
      <c r="F634" s="41" t="s">
        <v>832</v>
      </c>
      <c r="G634" s="10">
        <v>1</v>
      </c>
      <c r="H634" s="11" t="s">
        <v>40</v>
      </c>
    </row>
    <row r="635" spans="4:8" ht="16">
      <c r="D635" s="39"/>
      <c r="E635" s="40"/>
      <c r="F635" s="41"/>
      <c r="G635" s="10">
        <v>2</v>
      </c>
      <c r="H635" s="11" t="s">
        <v>41</v>
      </c>
    </row>
    <row r="636" spans="4:8" ht="16">
      <c r="D636" s="39" t="s">
        <v>833</v>
      </c>
      <c r="E636" s="40" t="s">
        <v>834</v>
      </c>
      <c r="F636" s="41" t="s">
        <v>835</v>
      </c>
      <c r="G636" s="10">
        <v>1</v>
      </c>
      <c r="H636" s="11" t="s">
        <v>40</v>
      </c>
    </row>
    <row r="637" spans="4:8" ht="16">
      <c r="D637" s="39"/>
      <c r="E637" s="40"/>
      <c r="F637" s="41"/>
      <c r="G637" s="10">
        <v>2</v>
      </c>
      <c r="H637" s="11" t="s">
        <v>41</v>
      </c>
    </row>
    <row r="638" spans="4:8" ht="16">
      <c r="D638" s="39" t="s">
        <v>836</v>
      </c>
      <c r="E638" s="40" t="s">
        <v>837</v>
      </c>
      <c r="F638" s="41" t="s">
        <v>838</v>
      </c>
      <c r="G638" s="10">
        <v>1</v>
      </c>
      <c r="H638" s="11" t="s">
        <v>40</v>
      </c>
    </row>
    <row r="639" spans="4:8" ht="16">
      <c r="D639" s="39"/>
      <c r="E639" s="40"/>
      <c r="F639" s="41"/>
      <c r="G639" s="10">
        <v>2</v>
      </c>
      <c r="H639" s="11" t="s">
        <v>41</v>
      </c>
    </row>
    <row r="640" spans="4:8" ht="16">
      <c r="D640" s="39" t="s">
        <v>839</v>
      </c>
      <c r="E640" s="40" t="s">
        <v>840</v>
      </c>
      <c r="F640" s="41" t="s">
        <v>841</v>
      </c>
      <c r="G640" s="10">
        <v>1</v>
      </c>
      <c r="H640" s="11" t="s">
        <v>842</v>
      </c>
    </row>
    <row r="641" spans="2:8" ht="16">
      <c r="D641" s="39"/>
      <c r="E641" s="40"/>
      <c r="F641" s="41"/>
      <c r="G641" s="10">
        <v>2</v>
      </c>
      <c r="H641" s="11" t="s">
        <v>332</v>
      </c>
    </row>
    <row r="642" spans="2:8" ht="16">
      <c r="D642" s="39"/>
      <c r="E642" s="40"/>
      <c r="F642" s="41"/>
      <c r="G642" s="10">
        <v>3</v>
      </c>
      <c r="H642" s="11" t="s">
        <v>843</v>
      </c>
    </row>
    <row r="643" spans="2:8" ht="16">
      <c r="D643" s="39"/>
      <c r="E643" s="40"/>
      <c r="F643" s="41"/>
      <c r="G643" s="10">
        <v>4</v>
      </c>
      <c r="H643" s="11" t="s">
        <v>844</v>
      </c>
    </row>
    <row r="644" spans="2:8" ht="16">
      <c r="D644" s="39"/>
      <c r="E644" s="40"/>
      <c r="F644" s="41"/>
      <c r="G644" s="10">
        <v>5</v>
      </c>
      <c r="H644" s="11" t="s">
        <v>845</v>
      </c>
    </row>
    <row r="645" spans="2:8" ht="16">
      <c r="D645" s="39"/>
      <c r="E645" s="40"/>
      <c r="F645" s="41"/>
      <c r="G645" s="10">
        <v>6</v>
      </c>
      <c r="H645" s="11" t="s">
        <v>846</v>
      </c>
    </row>
    <row r="646" spans="2:8" ht="16">
      <c r="D646" s="39"/>
      <c r="E646" s="40"/>
      <c r="F646" s="41"/>
      <c r="G646" s="10">
        <v>7</v>
      </c>
      <c r="H646" s="11" t="s">
        <v>847</v>
      </c>
    </row>
    <row r="647" spans="2:8" ht="16">
      <c r="D647" s="39"/>
      <c r="E647" s="40"/>
      <c r="F647" s="41"/>
      <c r="G647" s="10">
        <v>8</v>
      </c>
      <c r="H647" s="11" t="s">
        <v>848</v>
      </c>
    </row>
    <row r="648" spans="2:8" ht="16">
      <c r="D648" s="39"/>
      <c r="E648" s="40"/>
      <c r="F648" s="41"/>
      <c r="G648" s="10">
        <v>9</v>
      </c>
      <c r="H648" s="11" t="s">
        <v>849</v>
      </c>
    </row>
    <row r="649" spans="2:8" ht="16">
      <c r="D649" s="39"/>
      <c r="E649" s="40"/>
      <c r="F649" s="41"/>
      <c r="G649" s="10">
        <v>10</v>
      </c>
      <c r="H649" s="11" t="s">
        <v>850</v>
      </c>
    </row>
    <row r="650" spans="2:8" ht="32">
      <c r="D650" s="39"/>
      <c r="E650" s="40"/>
      <c r="F650" s="41"/>
      <c r="G650" s="10">
        <v>11</v>
      </c>
      <c r="H650" s="11" t="s">
        <v>851</v>
      </c>
    </row>
    <row r="651" spans="2:8" ht="16">
      <c r="D651" s="39"/>
      <c r="E651" s="40"/>
      <c r="F651" s="41"/>
      <c r="G651" s="10">
        <v>12</v>
      </c>
      <c r="H651" s="11" t="s">
        <v>852</v>
      </c>
    </row>
    <row r="652" spans="2:8" ht="16">
      <c r="D652" s="39"/>
      <c r="E652" s="40"/>
      <c r="F652" s="41"/>
      <c r="G652" s="10">
        <v>13</v>
      </c>
      <c r="H652" s="11" t="s">
        <v>853</v>
      </c>
    </row>
    <row r="653" spans="2:8" ht="16">
      <c r="D653" s="30" t="s">
        <v>854</v>
      </c>
      <c r="E653" s="26" t="s">
        <v>855</v>
      </c>
      <c r="F653" s="10" t="s">
        <v>856</v>
      </c>
      <c r="G653" s="10" t="s">
        <v>52</v>
      </c>
      <c r="H653" s="11" t="s">
        <v>12</v>
      </c>
    </row>
    <row r="654" spans="2:8" ht="16">
      <c r="B654" s="335"/>
      <c r="D654" s="39" t="s">
        <v>857</v>
      </c>
      <c r="E654" s="40" t="s">
        <v>858</v>
      </c>
      <c r="F654" s="41" t="s">
        <v>859</v>
      </c>
      <c r="G654" s="10">
        <v>1</v>
      </c>
      <c r="H654" s="11" t="s">
        <v>860</v>
      </c>
    </row>
    <row r="655" spans="2:8" ht="16">
      <c r="D655" s="39"/>
      <c r="E655" s="40"/>
      <c r="F655" s="41"/>
      <c r="G655" s="10">
        <v>2</v>
      </c>
      <c r="H655" s="11" t="s">
        <v>861</v>
      </c>
    </row>
    <row r="656" spans="2:8" ht="16">
      <c r="D656" s="39"/>
      <c r="E656" s="40"/>
      <c r="F656" s="41"/>
      <c r="G656" s="10">
        <v>3</v>
      </c>
      <c r="H656" s="11" t="s">
        <v>862</v>
      </c>
    </row>
    <row r="657" spans="4:8" ht="16">
      <c r="D657" s="39"/>
      <c r="E657" s="40"/>
      <c r="F657" s="41"/>
      <c r="G657" s="10">
        <v>4</v>
      </c>
      <c r="H657" s="11" t="s">
        <v>863</v>
      </c>
    </row>
    <row r="658" spans="4:8" ht="16">
      <c r="D658" s="39"/>
      <c r="E658" s="40"/>
      <c r="F658" s="41"/>
      <c r="G658" s="10">
        <v>5</v>
      </c>
      <c r="H658" s="11" t="s">
        <v>864</v>
      </c>
    </row>
    <row r="659" spans="4:8" ht="16">
      <c r="D659" s="39"/>
      <c r="E659" s="40"/>
      <c r="F659" s="41"/>
      <c r="G659" s="10">
        <v>6</v>
      </c>
      <c r="H659" s="11" t="s">
        <v>865</v>
      </c>
    </row>
    <row r="660" spans="4:8" ht="16">
      <c r="D660" s="39"/>
      <c r="E660" s="40"/>
      <c r="F660" s="41"/>
      <c r="G660" s="10">
        <v>7</v>
      </c>
      <c r="H660" s="11" t="s">
        <v>866</v>
      </c>
    </row>
    <row r="661" spans="4:8" ht="16">
      <c r="D661" s="39"/>
      <c r="E661" s="40"/>
      <c r="F661" s="41"/>
      <c r="G661" s="10">
        <v>8</v>
      </c>
      <c r="H661" s="11" t="s">
        <v>867</v>
      </c>
    </row>
    <row r="662" spans="4:8" ht="16">
      <c r="D662" s="39"/>
      <c r="E662" s="40"/>
      <c r="F662" s="41"/>
      <c r="G662" s="10">
        <v>9</v>
      </c>
      <c r="H662" s="11" t="s">
        <v>868</v>
      </c>
    </row>
    <row r="663" spans="4:8" ht="16">
      <c r="D663" s="39" t="s">
        <v>869</v>
      </c>
      <c r="E663" s="40" t="s">
        <v>870</v>
      </c>
      <c r="F663" s="41" t="s">
        <v>871</v>
      </c>
      <c r="G663" s="10">
        <v>1</v>
      </c>
      <c r="H663" s="11" t="s">
        <v>40</v>
      </c>
    </row>
    <row r="664" spans="4:8" ht="16">
      <c r="D664" s="39"/>
      <c r="E664" s="40"/>
      <c r="F664" s="41"/>
      <c r="G664" s="10">
        <v>2</v>
      </c>
      <c r="H664" s="11" t="s">
        <v>41</v>
      </c>
    </row>
    <row r="665" spans="4:8" ht="16">
      <c r="D665" s="30" t="s">
        <v>872</v>
      </c>
      <c r="E665" s="26" t="s">
        <v>873</v>
      </c>
      <c r="F665" s="10" t="s">
        <v>874</v>
      </c>
      <c r="G665" s="10" t="s">
        <v>52</v>
      </c>
      <c r="H665" s="11" t="s">
        <v>12</v>
      </c>
    </row>
    <row r="666" spans="4:8" ht="16">
      <c r="D666" s="39" t="s">
        <v>875</v>
      </c>
      <c r="E666" s="40" t="s">
        <v>876</v>
      </c>
      <c r="F666" s="41" t="s">
        <v>877</v>
      </c>
      <c r="G666" s="10">
        <v>1</v>
      </c>
      <c r="H666" s="11" t="s">
        <v>878</v>
      </c>
    </row>
    <row r="667" spans="4:8" ht="16">
      <c r="D667" s="39"/>
      <c r="E667" s="40"/>
      <c r="F667" s="41"/>
      <c r="G667" s="10">
        <v>2</v>
      </c>
      <c r="H667" s="11" t="s">
        <v>509</v>
      </c>
    </row>
    <row r="668" spans="4:8" ht="16">
      <c r="D668" s="39" t="s">
        <v>879</v>
      </c>
      <c r="E668" s="40" t="s">
        <v>880</v>
      </c>
      <c r="F668" s="41" t="s">
        <v>881</v>
      </c>
      <c r="G668" s="10">
        <v>1</v>
      </c>
      <c r="H668" s="11" t="s">
        <v>513</v>
      </c>
    </row>
    <row r="669" spans="4:8" ht="16">
      <c r="D669" s="39"/>
      <c r="E669" s="40"/>
      <c r="F669" s="41"/>
      <c r="G669" s="10">
        <v>2</v>
      </c>
      <c r="H669" s="11" t="s">
        <v>514</v>
      </c>
    </row>
    <row r="670" spans="4:8" ht="16">
      <c r="D670" s="39" t="s">
        <v>882</v>
      </c>
      <c r="E670" s="40" t="s">
        <v>883</v>
      </c>
      <c r="F670" s="41" t="s">
        <v>884</v>
      </c>
      <c r="G670" s="10">
        <v>1</v>
      </c>
      <c r="H670" s="11" t="s">
        <v>518</v>
      </c>
    </row>
    <row r="671" spans="4:8" ht="16">
      <c r="D671" s="39"/>
      <c r="E671" s="40"/>
      <c r="F671" s="41"/>
      <c r="G671" s="10">
        <v>2</v>
      </c>
      <c r="H671" s="11" t="s">
        <v>519</v>
      </c>
    </row>
    <row r="672" spans="4:8" ht="16">
      <c r="D672" s="39"/>
      <c r="E672" s="40"/>
      <c r="F672" s="41"/>
      <c r="G672" s="10">
        <v>3</v>
      </c>
      <c r="H672" s="11" t="s">
        <v>520</v>
      </c>
    </row>
    <row r="673" spans="4:8" ht="16">
      <c r="D673" s="39"/>
      <c r="E673" s="40"/>
      <c r="F673" s="41"/>
      <c r="G673" s="10">
        <v>4</v>
      </c>
      <c r="H673" s="11" t="s">
        <v>885</v>
      </c>
    </row>
    <row r="674" spans="4:8" ht="16">
      <c r="D674" s="39"/>
      <c r="E674" s="40"/>
      <c r="F674" s="41"/>
      <c r="G674" s="10">
        <v>5</v>
      </c>
      <c r="H674" s="11" t="s">
        <v>886</v>
      </c>
    </row>
    <row r="675" spans="4:8" ht="16">
      <c r="D675" s="39"/>
      <c r="E675" s="40"/>
      <c r="F675" s="41"/>
      <c r="G675" s="10">
        <v>6</v>
      </c>
      <c r="H675" s="11" t="s">
        <v>887</v>
      </c>
    </row>
    <row r="676" spans="4:8" ht="16">
      <c r="D676" s="39"/>
      <c r="E676" s="40"/>
      <c r="F676" s="41"/>
      <c r="G676" s="10">
        <v>7</v>
      </c>
      <c r="H676" s="11" t="s">
        <v>523</v>
      </c>
    </row>
    <row r="677" spans="4:8" ht="16">
      <c r="D677" s="39"/>
      <c r="E677" s="40"/>
      <c r="F677" s="41"/>
      <c r="G677" s="10">
        <v>99</v>
      </c>
      <c r="H677" s="11" t="s">
        <v>370</v>
      </c>
    </row>
    <row r="678" spans="4:8" ht="16">
      <c r="D678" s="24" t="s">
        <v>888</v>
      </c>
      <c r="E678" s="14" t="s">
        <v>883</v>
      </c>
      <c r="F678" s="14" t="s">
        <v>51</v>
      </c>
      <c r="G678" s="10" t="s">
        <v>52</v>
      </c>
      <c r="H678" s="11" t="s">
        <v>12</v>
      </c>
    </row>
    <row r="679" spans="4:8">
      <c r="D679" s="44" t="s">
        <v>889</v>
      </c>
      <c r="E679" s="45" t="s">
        <v>890</v>
      </c>
      <c r="F679" s="45" t="s">
        <v>891</v>
      </c>
      <c r="G679" s="15">
        <v>1</v>
      </c>
      <c r="H679" s="16" t="s">
        <v>892</v>
      </c>
    </row>
    <row r="680" spans="4:8">
      <c r="D680" s="44"/>
      <c r="E680" s="45"/>
      <c r="F680" s="45"/>
      <c r="G680" s="15">
        <v>2</v>
      </c>
      <c r="H680" s="16" t="s">
        <v>893</v>
      </c>
    </row>
    <row r="681" spans="4:8">
      <c r="D681" s="44"/>
      <c r="E681" s="45"/>
      <c r="F681" s="45"/>
      <c r="G681" s="15">
        <v>3</v>
      </c>
      <c r="H681" s="16" t="s">
        <v>894</v>
      </c>
    </row>
    <row r="682" spans="4:8" ht="16">
      <c r="D682" s="39" t="s">
        <v>895</v>
      </c>
      <c r="E682" s="40" t="s">
        <v>896</v>
      </c>
      <c r="F682" s="41" t="s">
        <v>897</v>
      </c>
      <c r="G682" s="10">
        <v>1</v>
      </c>
      <c r="H682" s="11" t="s">
        <v>699</v>
      </c>
    </row>
    <row r="683" spans="4:8" ht="16">
      <c r="D683" s="39"/>
      <c r="E683" s="40"/>
      <c r="F683" s="41"/>
      <c r="G683" s="10">
        <v>2</v>
      </c>
      <c r="H683" s="11" t="s">
        <v>700</v>
      </c>
    </row>
    <row r="684" spans="4:8" ht="16">
      <c r="D684" s="39"/>
      <c r="E684" s="40"/>
      <c r="F684" s="41"/>
      <c r="G684" s="10">
        <v>3</v>
      </c>
      <c r="H684" s="11" t="s">
        <v>701</v>
      </c>
    </row>
    <row r="685" spans="4:8" ht="16">
      <c r="D685" s="39"/>
      <c r="E685" s="40"/>
      <c r="F685" s="41"/>
      <c r="G685" s="10">
        <v>4</v>
      </c>
      <c r="H685" s="11" t="s">
        <v>702</v>
      </c>
    </row>
    <row r="686" spans="4:8" ht="16">
      <c r="D686" s="39" t="s">
        <v>898</v>
      </c>
      <c r="E686" s="40" t="s">
        <v>899</v>
      </c>
      <c r="F686" s="41" t="s">
        <v>900</v>
      </c>
      <c r="G686" s="10">
        <v>1</v>
      </c>
      <c r="H686" s="11" t="s">
        <v>901</v>
      </c>
    </row>
    <row r="687" spans="4:8" ht="16">
      <c r="D687" s="39"/>
      <c r="E687" s="40"/>
      <c r="F687" s="41"/>
      <c r="G687" s="10">
        <v>2</v>
      </c>
      <c r="H687" s="11" t="s">
        <v>902</v>
      </c>
    </row>
    <row r="688" spans="4:8" ht="16">
      <c r="D688" s="39"/>
      <c r="E688" s="40"/>
      <c r="F688" s="41"/>
      <c r="G688" s="10">
        <v>3</v>
      </c>
      <c r="H688" s="11" t="s">
        <v>903</v>
      </c>
    </row>
    <row r="689" spans="4:8" ht="16">
      <c r="D689" s="39"/>
      <c r="E689" s="40"/>
      <c r="F689" s="41"/>
      <c r="G689" s="10">
        <v>4</v>
      </c>
      <c r="H689" s="11" t="s">
        <v>384</v>
      </c>
    </row>
    <row r="690" spans="4:8" ht="16">
      <c r="D690" s="39"/>
      <c r="E690" s="40"/>
      <c r="F690" s="41"/>
      <c r="G690" s="10">
        <v>5</v>
      </c>
      <c r="H690" s="11" t="s">
        <v>904</v>
      </c>
    </row>
    <row r="691" spans="4:8" ht="16">
      <c r="D691" s="39"/>
      <c r="E691" s="40"/>
      <c r="F691" s="41"/>
      <c r="G691" s="10">
        <v>6</v>
      </c>
      <c r="H691" s="11" t="s">
        <v>905</v>
      </c>
    </row>
    <row r="692" spans="4:8" ht="16">
      <c r="D692" s="39"/>
      <c r="E692" s="40"/>
      <c r="F692" s="41"/>
      <c r="G692" s="10">
        <v>7</v>
      </c>
      <c r="H692" s="11" t="s">
        <v>906</v>
      </c>
    </row>
    <row r="693" spans="4:8" ht="16">
      <c r="D693" s="39"/>
      <c r="E693" s="40"/>
      <c r="F693" s="41"/>
      <c r="G693" s="10">
        <v>8</v>
      </c>
      <c r="H693" s="11" t="s">
        <v>907</v>
      </c>
    </row>
    <row r="694" spans="4:8" ht="16">
      <c r="D694" s="39"/>
      <c r="E694" s="40"/>
      <c r="F694" s="41"/>
      <c r="G694" s="10">
        <v>9</v>
      </c>
      <c r="H694" s="11" t="s">
        <v>908</v>
      </c>
    </row>
    <row r="695" spans="4:8" ht="16">
      <c r="D695" s="39"/>
      <c r="E695" s="40"/>
      <c r="F695" s="41"/>
      <c r="G695" s="10">
        <v>99</v>
      </c>
      <c r="H695" s="11" t="s">
        <v>370</v>
      </c>
    </row>
    <row r="696" spans="4:8" ht="16">
      <c r="D696" s="24" t="s">
        <v>909</v>
      </c>
      <c r="E696" s="14" t="s">
        <v>899</v>
      </c>
      <c r="F696" s="14" t="s">
        <v>51</v>
      </c>
      <c r="G696" s="10" t="s">
        <v>52</v>
      </c>
      <c r="H696" s="11" t="s">
        <v>12</v>
      </c>
    </row>
    <row r="697" spans="4:8" ht="16">
      <c r="D697" s="30" t="s">
        <v>910</v>
      </c>
      <c r="E697" s="26" t="s">
        <v>855</v>
      </c>
      <c r="F697" s="10" t="s">
        <v>856</v>
      </c>
      <c r="G697" s="10" t="s">
        <v>52</v>
      </c>
      <c r="H697" s="11" t="s">
        <v>12</v>
      </c>
    </row>
    <row r="698" spans="4:8" ht="16">
      <c r="D698" s="39" t="s">
        <v>911</v>
      </c>
      <c r="E698" s="40" t="s">
        <v>858</v>
      </c>
      <c r="F698" s="41" t="s">
        <v>859</v>
      </c>
      <c r="G698" s="10">
        <v>1</v>
      </c>
      <c r="H698" s="11" t="s">
        <v>860</v>
      </c>
    </row>
    <row r="699" spans="4:8" ht="16">
      <c r="D699" s="39"/>
      <c r="E699" s="40"/>
      <c r="F699" s="41"/>
      <c r="G699" s="10">
        <v>2</v>
      </c>
      <c r="H699" s="11" t="s">
        <v>861</v>
      </c>
    </row>
    <row r="700" spans="4:8" ht="16">
      <c r="D700" s="39"/>
      <c r="E700" s="40"/>
      <c r="F700" s="41"/>
      <c r="G700" s="10">
        <v>3</v>
      </c>
      <c r="H700" s="11" t="s">
        <v>862</v>
      </c>
    </row>
    <row r="701" spans="4:8" ht="16">
      <c r="D701" s="39"/>
      <c r="E701" s="40"/>
      <c r="F701" s="41"/>
      <c r="G701" s="10">
        <v>4</v>
      </c>
      <c r="H701" s="11" t="s">
        <v>863</v>
      </c>
    </row>
    <row r="702" spans="4:8" ht="16">
      <c r="D702" s="39"/>
      <c r="E702" s="40"/>
      <c r="F702" s="41"/>
      <c r="G702" s="10">
        <v>5</v>
      </c>
      <c r="H702" s="11" t="s">
        <v>864</v>
      </c>
    </row>
    <row r="703" spans="4:8" ht="16">
      <c r="D703" s="39"/>
      <c r="E703" s="40"/>
      <c r="F703" s="41"/>
      <c r="G703" s="10">
        <v>6</v>
      </c>
      <c r="H703" s="11" t="s">
        <v>865</v>
      </c>
    </row>
    <row r="704" spans="4:8" ht="16">
      <c r="D704" s="39"/>
      <c r="E704" s="40"/>
      <c r="F704" s="41"/>
      <c r="G704" s="10">
        <v>7</v>
      </c>
      <c r="H704" s="11" t="s">
        <v>866</v>
      </c>
    </row>
    <row r="705" spans="4:8" ht="16">
      <c r="D705" s="39"/>
      <c r="E705" s="40"/>
      <c r="F705" s="41"/>
      <c r="G705" s="10">
        <v>8</v>
      </c>
      <c r="H705" s="11" t="s">
        <v>867</v>
      </c>
    </row>
    <row r="706" spans="4:8" ht="16">
      <c r="D706" s="39"/>
      <c r="E706" s="40"/>
      <c r="F706" s="41"/>
      <c r="G706" s="10">
        <v>9</v>
      </c>
      <c r="H706" s="11" t="s">
        <v>868</v>
      </c>
    </row>
    <row r="707" spans="4:8" ht="16">
      <c r="D707" s="39" t="s">
        <v>912</v>
      </c>
      <c r="E707" s="40" t="s">
        <v>870</v>
      </c>
      <c r="F707" s="41" t="s">
        <v>871</v>
      </c>
      <c r="G707" s="10">
        <v>1</v>
      </c>
      <c r="H707" s="11" t="s">
        <v>40</v>
      </c>
    </row>
    <row r="708" spans="4:8" ht="16">
      <c r="D708" s="39"/>
      <c r="E708" s="40"/>
      <c r="F708" s="41"/>
      <c r="G708" s="10">
        <v>2</v>
      </c>
      <c r="H708" s="11" t="s">
        <v>41</v>
      </c>
    </row>
    <row r="709" spans="4:8" ht="16">
      <c r="D709" s="30" t="s">
        <v>913</v>
      </c>
      <c r="E709" s="26" t="s">
        <v>873</v>
      </c>
      <c r="F709" s="10" t="s">
        <v>874</v>
      </c>
      <c r="G709" s="10" t="s">
        <v>52</v>
      </c>
      <c r="H709" s="11" t="s">
        <v>12</v>
      </c>
    </row>
    <row r="710" spans="4:8" ht="16">
      <c r="D710" s="39" t="s">
        <v>914</v>
      </c>
      <c r="E710" s="40" t="s">
        <v>876</v>
      </c>
      <c r="F710" s="41" t="s">
        <v>877</v>
      </c>
      <c r="G710" s="10">
        <v>1</v>
      </c>
      <c r="H710" s="11" t="s">
        <v>878</v>
      </c>
    </row>
    <row r="711" spans="4:8" ht="16">
      <c r="D711" s="39"/>
      <c r="E711" s="40"/>
      <c r="F711" s="41"/>
      <c r="G711" s="10">
        <v>2</v>
      </c>
      <c r="H711" s="11" t="s">
        <v>509</v>
      </c>
    </row>
    <row r="712" spans="4:8" ht="16">
      <c r="D712" s="39" t="s">
        <v>915</v>
      </c>
      <c r="E712" s="40" t="s">
        <v>880</v>
      </c>
      <c r="F712" s="41" t="s">
        <v>881</v>
      </c>
      <c r="G712" s="10">
        <v>1</v>
      </c>
      <c r="H712" s="11" t="s">
        <v>513</v>
      </c>
    </row>
    <row r="713" spans="4:8" ht="16">
      <c r="D713" s="39"/>
      <c r="E713" s="40"/>
      <c r="F713" s="41"/>
      <c r="G713" s="10">
        <v>2</v>
      </c>
      <c r="H713" s="11" t="s">
        <v>514</v>
      </c>
    </row>
    <row r="714" spans="4:8" ht="16">
      <c r="D714" s="39" t="s">
        <v>916</v>
      </c>
      <c r="E714" s="40" t="s">
        <v>883</v>
      </c>
      <c r="F714" s="41" t="s">
        <v>884</v>
      </c>
      <c r="G714" s="10">
        <v>1</v>
      </c>
      <c r="H714" s="11" t="s">
        <v>518</v>
      </c>
    </row>
    <row r="715" spans="4:8" ht="16">
      <c r="D715" s="39"/>
      <c r="E715" s="40"/>
      <c r="F715" s="41"/>
      <c r="G715" s="10">
        <v>2</v>
      </c>
      <c r="H715" s="11" t="s">
        <v>519</v>
      </c>
    </row>
    <row r="716" spans="4:8" ht="16">
      <c r="D716" s="39"/>
      <c r="E716" s="40"/>
      <c r="F716" s="41"/>
      <c r="G716" s="10">
        <v>3</v>
      </c>
      <c r="H716" s="11" t="s">
        <v>520</v>
      </c>
    </row>
    <row r="717" spans="4:8" ht="16">
      <c r="D717" s="39"/>
      <c r="E717" s="40"/>
      <c r="F717" s="41"/>
      <c r="G717" s="10">
        <v>4</v>
      </c>
      <c r="H717" s="11" t="s">
        <v>885</v>
      </c>
    </row>
    <row r="718" spans="4:8" ht="16">
      <c r="D718" s="39"/>
      <c r="E718" s="40"/>
      <c r="F718" s="41"/>
      <c r="G718" s="10">
        <v>5</v>
      </c>
      <c r="H718" s="11" t="s">
        <v>886</v>
      </c>
    </row>
    <row r="719" spans="4:8" ht="16">
      <c r="D719" s="39"/>
      <c r="E719" s="40"/>
      <c r="F719" s="41"/>
      <c r="G719" s="10">
        <v>6</v>
      </c>
      <c r="H719" s="11" t="s">
        <v>887</v>
      </c>
    </row>
    <row r="720" spans="4:8" ht="16">
      <c r="D720" s="39"/>
      <c r="E720" s="40"/>
      <c r="F720" s="41"/>
      <c r="G720" s="10">
        <v>7</v>
      </c>
      <c r="H720" s="11" t="s">
        <v>523</v>
      </c>
    </row>
    <row r="721" spans="4:8" ht="16">
      <c r="D721" s="39"/>
      <c r="E721" s="40"/>
      <c r="F721" s="41"/>
      <c r="G721" s="10">
        <v>99</v>
      </c>
      <c r="H721" s="11" t="s">
        <v>370</v>
      </c>
    </row>
    <row r="722" spans="4:8" ht="16">
      <c r="D722" s="24" t="s">
        <v>917</v>
      </c>
      <c r="E722" s="14" t="s">
        <v>883</v>
      </c>
      <c r="F722" s="14" t="s">
        <v>51</v>
      </c>
      <c r="G722" s="10" t="s">
        <v>52</v>
      </c>
      <c r="H722" s="11" t="s">
        <v>12</v>
      </c>
    </row>
    <row r="723" spans="4:8">
      <c r="D723" s="44" t="s">
        <v>918</v>
      </c>
      <c r="E723" s="45" t="s">
        <v>890</v>
      </c>
      <c r="F723" s="45" t="s">
        <v>891</v>
      </c>
      <c r="G723" s="15">
        <v>1</v>
      </c>
      <c r="H723" s="16" t="s">
        <v>892</v>
      </c>
    </row>
    <row r="724" spans="4:8">
      <c r="D724" s="44"/>
      <c r="E724" s="45"/>
      <c r="F724" s="45"/>
      <c r="G724" s="15">
        <v>2</v>
      </c>
      <c r="H724" s="16" t="s">
        <v>893</v>
      </c>
    </row>
    <row r="725" spans="4:8">
      <c r="D725" s="44"/>
      <c r="E725" s="45"/>
      <c r="F725" s="45"/>
      <c r="G725" s="15">
        <v>3</v>
      </c>
      <c r="H725" s="16" t="s">
        <v>894</v>
      </c>
    </row>
    <row r="726" spans="4:8" ht="16">
      <c r="D726" s="39" t="s">
        <v>919</v>
      </c>
      <c r="E726" s="40" t="s">
        <v>896</v>
      </c>
      <c r="F726" s="41" t="s">
        <v>897</v>
      </c>
      <c r="G726" s="10">
        <v>1</v>
      </c>
      <c r="H726" s="11" t="s">
        <v>699</v>
      </c>
    </row>
    <row r="727" spans="4:8" ht="16">
      <c r="D727" s="39"/>
      <c r="E727" s="40"/>
      <c r="F727" s="41"/>
      <c r="G727" s="10">
        <v>2</v>
      </c>
      <c r="H727" s="11" t="s">
        <v>700</v>
      </c>
    </row>
    <row r="728" spans="4:8" ht="16">
      <c r="D728" s="39"/>
      <c r="E728" s="40"/>
      <c r="F728" s="41"/>
      <c r="G728" s="10">
        <v>3</v>
      </c>
      <c r="H728" s="11" t="s">
        <v>701</v>
      </c>
    </row>
    <row r="729" spans="4:8" ht="16">
      <c r="D729" s="39"/>
      <c r="E729" s="40"/>
      <c r="F729" s="41"/>
      <c r="G729" s="10">
        <v>4</v>
      </c>
      <c r="H729" s="11" t="s">
        <v>702</v>
      </c>
    </row>
    <row r="730" spans="4:8" ht="16">
      <c r="D730" s="39" t="s">
        <v>920</v>
      </c>
      <c r="E730" s="40" t="s">
        <v>899</v>
      </c>
      <c r="F730" s="41" t="s">
        <v>900</v>
      </c>
      <c r="G730" s="10">
        <v>1</v>
      </c>
      <c r="H730" s="11" t="s">
        <v>901</v>
      </c>
    </row>
    <row r="731" spans="4:8" ht="16">
      <c r="D731" s="39"/>
      <c r="E731" s="40"/>
      <c r="F731" s="41"/>
      <c r="G731" s="10">
        <v>2</v>
      </c>
      <c r="H731" s="11" t="s">
        <v>902</v>
      </c>
    </row>
    <row r="732" spans="4:8" ht="16">
      <c r="D732" s="39"/>
      <c r="E732" s="40"/>
      <c r="F732" s="41"/>
      <c r="G732" s="10">
        <v>3</v>
      </c>
      <c r="H732" s="11" t="s">
        <v>903</v>
      </c>
    </row>
    <row r="733" spans="4:8" ht="16">
      <c r="D733" s="39"/>
      <c r="E733" s="40"/>
      <c r="F733" s="41"/>
      <c r="G733" s="10">
        <v>4</v>
      </c>
      <c r="H733" s="11" t="s">
        <v>384</v>
      </c>
    </row>
    <row r="734" spans="4:8" ht="16">
      <c r="D734" s="39"/>
      <c r="E734" s="40"/>
      <c r="F734" s="41"/>
      <c r="G734" s="10">
        <v>5</v>
      </c>
      <c r="H734" s="11" t="s">
        <v>904</v>
      </c>
    </row>
    <row r="735" spans="4:8" ht="16">
      <c r="D735" s="39"/>
      <c r="E735" s="40"/>
      <c r="F735" s="41"/>
      <c r="G735" s="10">
        <v>6</v>
      </c>
      <c r="H735" s="11" t="s">
        <v>905</v>
      </c>
    </row>
    <row r="736" spans="4:8" ht="16">
      <c r="D736" s="39"/>
      <c r="E736" s="40"/>
      <c r="F736" s="41"/>
      <c r="G736" s="10">
        <v>7</v>
      </c>
      <c r="H736" s="11" t="s">
        <v>906</v>
      </c>
    </row>
    <row r="737" spans="4:8" ht="16">
      <c r="D737" s="39"/>
      <c r="E737" s="40"/>
      <c r="F737" s="41"/>
      <c r="G737" s="10">
        <v>8</v>
      </c>
      <c r="H737" s="11" t="s">
        <v>907</v>
      </c>
    </row>
    <row r="738" spans="4:8" ht="16">
      <c r="D738" s="39"/>
      <c r="E738" s="40"/>
      <c r="F738" s="41"/>
      <c r="G738" s="10">
        <v>9</v>
      </c>
      <c r="H738" s="11" t="s">
        <v>908</v>
      </c>
    </row>
    <row r="739" spans="4:8" ht="16">
      <c r="D739" s="39"/>
      <c r="E739" s="40"/>
      <c r="F739" s="41"/>
      <c r="G739" s="10">
        <v>99</v>
      </c>
      <c r="H739" s="11" t="s">
        <v>370</v>
      </c>
    </row>
    <row r="740" spans="4:8" ht="16">
      <c r="D740" s="24" t="s">
        <v>921</v>
      </c>
      <c r="E740" s="14" t="s">
        <v>899</v>
      </c>
      <c r="F740" s="14" t="s">
        <v>51</v>
      </c>
      <c r="G740" s="10" t="s">
        <v>52</v>
      </c>
      <c r="H740" s="11" t="s">
        <v>12</v>
      </c>
    </row>
    <row r="741" spans="4:8" ht="16">
      <c r="D741" s="30" t="s">
        <v>922</v>
      </c>
      <c r="E741" s="26" t="s">
        <v>855</v>
      </c>
      <c r="F741" s="10" t="s">
        <v>856</v>
      </c>
      <c r="G741" s="10" t="s">
        <v>52</v>
      </c>
      <c r="H741" s="11" t="s">
        <v>12</v>
      </c>
    </row>
    <row r="742" spans="4:8" ht="16">
      <c r="D742" s="39" t="s">
        <v>923</v>
      </c>
      <c r="E742" s="40" t="s">
        <v>858</v>
      </c>
      <c r="F742" s="41" t="s">
        <v>859</v>
      </c>
      <c r="G742" s="10">
        <v>1</v>
      </c>
      <c r="H742" s="11" t="s">
        <v>860</v>
      </c>
    </row>
    <row r="743" spans="4:8" ht="16">
      <c r="D743" s="39"/>
      <c r="E743" s="40"/>
      <c r="F743" s="41"/>
      <c r="G743" s="10">
        <v>2</v>
      </c>
      <c r="H743" s="11" t="s">
        <v>861</v>
      </c>
    </row>
    <row r="744" spans="4:8" ht="16">
      <c r="D744" s="39"/>
      <c r="E744" s="40"/>
      <c r="F744" s="41"/>
      <c r="G744" s="10">
        <v>3</v>
      </c>
      <c r="H744" s="11" t="s">
        <v>862</v>
      </c>
    </row>
    <row r="745" spans="4:8" ht="16">
      <c r="D745" s="39"/>
      <c r="E745" s="40"/>
      <c r="F745" s="41"/>
      <c r="G745" s="10">
        <v>4</v>
      </c>
      <c r="H745" s="11" t="s">
        <v>863</v>
      </c>
    </row>
    <row r="746" spans="4:8" ht="16">
      <c r="D746" s="39"/>
      <c r="E746" s="40"/>
      <c r="F746" s="41"/>
      <c r="G746" s="10">
        <v>5</v>
      </c>
      <c r="H746" s="11" t="s">
        <v>864</v>
      </c>
    </row>
    <row r="747" spans="4:8" ht="16">
      <c r="D747" s="39"/>
      <c r="E747" s="40"/>
      <c r="F747" s="41"/>
      <c r="G747" s="10">
        <v>6</v>
      </c>
      <c r="H747" s="11" t="s">
        <v>865</v>
      </c>
    </row>
    <row r="748" spans="4:8" ht="16">
      <c r="D748" s="39"/>
      <c r="E748" s="40"/>
      <c r="F748" s="41"/>
      <c r="G748" s="10">
        <v>7</v>
      </c>
      <c r="H748" s="11" t="s">
        <v>866</v>
      </c>
    </row>
    <row r="749" spans="4:8" ht="16">
      <c r="D749" s="39"/>
      <c r="E749" s="40"/>
      <c r="F749" s="41"/>
      <c r="G749" s="10">
        <v>8</v>
      </c>
      <c r="H749" s="11" t="s">
        <v>867</v>
      </c>
    </row>
    <row r="750" spans="4:8" ht="16">
      <c r="D750" s="39"/>
      <c r="E750" s="40"/>
      <c r="F750" s="41"/>
      <c r="G750" s="10">
        <v>9</v>
      </c>
      <c r="H750" s="11" t="s">
        <v>868</v>
      </c>
    </row>
    <row r="751" spans="4:8" ht="16">
      <c r="D751" s="39" t="s">
        <v>924</v>
      </c>
      <c r="E751" s="40" t="s">
        <v>870</v>
      </c>
      <c r="F751" s="41" t="s">
        <v>871</v>
      </c>
      <c r="G751" s="10">
        <v>1</v>
      </c>
      <c r="H751" s="11" t="s">
        <v>40</v>
      </c>
    </row>
    <row r="752" spans="4:8" ht="16">
      <c r="D752" s="39"/>
      <c r="E752" s="40"/>
      <c r="F752" s="41"/>
      <c r="G752" s="10">
        <v>2</v>
      </c>
      <c r="H752" s="11" t="s">
        <v>41</v>
      </c>
    </row>
    <row r="753" spans="4:8" ht="16">
      <c r="D753" s="30" t="s">
        <v>925</v>
      </c>
      <c r="E753" s="26" t="s">
        <v>873</v>
      </c>
      <c r="F753" s="10" t="s">
        <v>874</v>
      </c>
      <c r="G753" s="10" t="s">
        <v>52</v>
      </c>
      <c r="H753" s="11" t="s">
        <v>12</v>
      </c>
    </row>
    <row r="754" spans="4:8" ht="16">
      <c r="D754" s="39" t="s">
        <v>926</v>
      </c>
      <c r="E754" s="40" t="s">
        <v>876</v>
      </c>
      <c r="F754" s="41" t="s">
        <v>877</v>
      </c>
      <c r="G754" s="10">
        <v>1</v>
      </c>
      <c r="H754" s="11" t="s">
        <v>878</v>
      </c>
    </row>
    <row r="755" spans="4:8" ht="16">
      <c r="D755" s="39"/>
      <c r="E755" s="40"/>
      <c r="F755" s="41"/>
      <c r="G755" s="10">
        <v>2</v>
      </c>
      <c r="H755" s="11" t="s">
        <v>509</v>
      </c>
    </row>
    <row r="756" spans="4:8" ht="16">
      <c r="D756" s="39" t="s">
        <v>927</v>
      </c>
      <c r="E756" s="40" t="s">
        <v>880</v>
      </c>
      <c r="F756" s="41" t="s">
        <v>881</v>
      </c>
      <c r="G756" s="10">
        <v>1</v>
      </c>
      <c r="H756" s="11" t="s">
        <v>513</v>
      </c>
    </row>
    <row r="757" spans="4:8" ht="16">
      <c r="D757" s="39"/>
      <c r="E757" s="40"/>
      <c r="F757" s="41"/>
      <c r="G757" s="10">
        <v>2</v>
      </c>
      <c r="H757" s="11" t="s">
        <v>514</v>
      </c>
    </row>
    <row r="758" spans="4:8" ht="16">
      <c r="D758" s="39" t="s">
        <v>928</v>
      </c>
      <c r="E758" s="40" t="s">
        <v>883</v>
      </c>
      <c r="F758" s="41" t="s">
        <v>884</v>
      </c>
      <c r="G758" s="10">
        <v>1</v>
      </c>
      <c r="H758" s="11" t="s">
        <v>518</v>
      </c>
    </row>
    <row r="759" spans="4:8" ht="16">
      <c r="D759" s="39"/>
      <c r="E759" s="40"/>
      <c r="F759" s="41"/>
      <c r="G759" s="10">
        <v>2</v>
      </c>
      <c r="H759" s="11" t="s">
        <v>519</v>
      </c>
    </row>
    <row r="760" spans="4:8" ht="16">
      <c r="D760" s="39"/>
      <c r="E760" s="40"/>
      <c r="F760" s="41"/>
      <c r="G760" s="10">
        <v>3</v>
      </c>
      <c r="H760" s="11" t="s">
        <v>520</v>
      </c>
    </row>
    <row r="761" spans="4:8" ht="16">
      <c r="D761" s="39"/>
      <c r="E761" s="40"/>
      <c r="F761" s="41"/>
      <c r="G761" s="10">
        <v>4</v>
      </c>
      <c r="H761" s="11" t="s">
        <v>885</v>
      </c>
    </row>
    <row r="762" spans="4:8" ht="16">
      <c r="D762" s="39"/>
      <c r="E762" s="40"/>
      <c r="F762" s="41"/>
      <c r="G762" s="10">
        <v>5</v>
      </c>
      <c r="H762" s="11" t="s">
        <v>886</v>
      </c>
    </row>
    <row r="763" spans="4:8" ht="16">
      <c r="D763" s="39"/>
      <c r="E763" s="40"/>
      <c r="F763" s="41"/>
      <c r="G763" s="10">
        <v>6</v>
      </c>
      <c r="H763" s="11" t="s">
        <v>887</v>
      </c>
    </row>
    <row r="764" spans="4:8" ht="16">
      <c r="D764" s="39"/>
      <c r="E764" s="40"/>
      <c r="F764" s="41"/>
      <c r="G764" s="10">
        <v>7</v>
      </c>
      <c r="H764" s="11" t="s">
        <v>523</v>
      </c>
    </row>
    <row r="765" spans="4:8" ht="16">
      <c r="D765" s="39"/>
      <c r="E765" s="40"/>
      <c r="F765" s="41"/>
      <c r="G765" s="10">
        <v>99</v>
      </c>
      <c r="H765" s="11" t="s">
        <v>370</v>
      </c>
    </row>
    <row r="766" spans="4:8" ht="16">
      <c r="D766" s="24" t="s">
        <v>929</v>
      </c>
      <c r="E766" s="14" t="s">
        <v>883</v>
      </c>
      <c r="F766" s="14" t="s">
        <v>51</v>
      </c>
      <c r="G766" s="10" t="s">
        <v>52</v>
      </c>
      <c r="H766" s="11" t="s">
        <v>12</v>
      </c>
    </row>
    <row r="767" spans="4:8">
      <c r="D767" s="44" t="s">
        <v>930</v>
      </c>
      <c r="E767" s="45" t="s">
        <v>890</v>
      </c>
      <c r="F767" s="45" t="s">
        <v>891</v>
      </c>
      <c r="G767" s="15">
        <v>1</v>
      </c>
      <c r="H767" s="16" t="s">
        <v>892</v>
      </c>
    </row>
    <row r="768" spans="4:8">
      <c r="D768" s="44"/>
      <c r="E768" s="45"/>
      <c r="F768" s="45"/>
      <c r="G768" s="15">
        <v>2</v>
      </c>
      <c r="H768" s="16" t="s">
        <v>893</v>
      </c>
    </row>
    <row r="769" spans="4:8">
      <c r="D769" s="44"/>
      <c r="E769" s="45"/>
      <c r="F769" s="45"/>
      <c r="G769" s="15">
        <v>3</v>
      </c>
      <c r="H769" s="16" t="s">
        <v>894</v>
      </c>
    </row>
    <row r="770" spans="4:8" ht="16">
      <c r="D770" s="39" t="s">
        <v>931</v>
      </c>
      <c r="E770" s="40" t="s">
        <v>896</v>
      </c>
      <c r="F770" s="41" t="s">
        <v>897</v>
      </c>
      <c r="G770" s="10">
        <v>1</v>
      </c>
      <c r="H770" s="11" t="s">
        <v>699</v>
      </c>
    </row>
    <row r="771" spans="4:8" ht="16">
      <c r="D771" s="39"/>
      <c r="E771" s="40"/>
      <c r="F771" s="41"/>
      <c r="G771" s="10">
        <v>2</v>
      </c>
      <c r="H771" s="11" t="s">
        <v>700</v>
      </c>
    </row>
    <row r="772" spans="4:8" ht="16">
      <c r="D772" s="39"/>
      <c r="E772" s="40"/>
      <c r="F772" s="41"/>
      <c r="G772" s="10">
        <v>3</v>
      </c>
      <c r="H772" s="11" t="s">
        <v>701</v>
      </c>
    </row>
    <row r="773" spans="4:8" ht="16">
      <c r="D773" s="39"/>
      <c r="E773" s="40"/>
      <c r="F773" s="41"/>
      <c r="G773" s="10">
        <v>4</v>
      </c>
      <c r="H773" s="11" t="s">
        <v>702</v>
      </c>
    </row>
    <row r="774" spans="4:8" ht="16">
      <c r="D774" s="39" t="s">
        <v>932</v>
      </c>
      <c r="E774" s="40" t="s">
        <v>899</v>
      </c>
      <c r="F774" s="41" t="s">
        <v>900</v>
      </c>
      <c r="G774" s="10">
        <v>1</v>
      </c>
      <c r="H774" s="11" t="s">
        <v>901</v>
      </c>
    </row>
    <row r="775" spans="4:8" ht="16">
      <c r="D775" s="39"/>
      <c r="E775" s="40"/>
      <c r="F775" s="41"/>
      <c r="G775" s="10">
        <v>2</v>
      </c>
      <c r="H775" s="11" t="s">
        <v>902</v>
      </c>
    </row>
    <row r="776" spans="4:8" ht="16">
      <c r="D776" s="39"/>
      <c r="E776" s="40"/>
      <c r="F776" s="41"/>
      <c r="G776" s="10">
        <v>3</v>
      </c>
      <c r="H776" s="11" t="s">
        <v>903</v>
      </c>
    </row>
    <row r="777" spans="4:8" ht="16">
      <c r="D777" s="39"/>
      <c r="E777" s="40"/>
      <c r="F777" s="41"/>
      <c r="G777" s="10">
        <v>4</v>
      </c>
      <c r="H777" s="11" t="s">
        <v>384</v>
      </c>
    </row>
    <row r="778" spans="4:8" ht="16">
      <c r="D778" s="39"/>
      <c r="E778" s="40"/>
      <c r="F778" s="41"/>
      <c r="G778" s="10">
        <v>5</v>
      </c>
      <c r="H778" s="11" t="s">
        <v>904</v>
      </c>
    </row>
    <row r="779" spans="4:8" ht="16">
      <c r="D779" s="39"/>
      <c r="E779" s="40"/>
      <c r="F779" s="41"/>
      <c r="G779" s="10">
        <v>6</v>
      </c>
      <c r="H779" s="11" t="s">
        <v>905</v>
      </c>
    </row>
    <row r="780" spans="4:8" ht="16">
      <c r="D780" s="39"/>
      <c r="E780" s="40"/>
      <c r="F780" s="41"/>
      <c r="G780" s="10">
        <v>7</v>
      </c>
      <c r="H780" s="11" t="s">
        <v>906</v>
      </c>
    </row>
    <row r="781" spans="4:8" ht="16">
      <c r="D781" s="39"/>
      <c r="E781" s="40"/>
      <c r="F781" s="41"/>
      <c r="G781" s="10">
        <v>8</v>
      </c>
      <c r="H781" s="11" t="s">
        <v>907</v>
      </c>
    </row>
    <row r="782" spans="4:8" ht="16">
      <c r="D782" s="39"/>
      <c r="E782" s="40"/>
      <c r="F782" s="41"/>
      <c r="G782" s="10">
        <v>9</v>
      </c>
      <c r="H782" s="11" t="s">
        <v>908</v>
      </c>
    </row>
    <row r="783" spans="4:8" ht="16">
      <c r="D783" s="39"/>
      <c r="E783" s="40"/>
      <c r="F783" s="41"/>
      <c r="G783" s="10">
        <v>99</v>
      </c>
      <c r="H783" s="11" t="s">
        <v>370</v>
      </c>
    </row>
    <row r="784" spans="4:8" ht="16">
      <c r="D784" s="24" t="s">
        <v>933</v>
      </c>
      <c r="E784" s="14" t="s">
        <v>899</v>
      </c>
      <c r="F784" s="14" t="s">
        <v>51</v>
      </c>
      <c r="G784" s="10" t="s">
        <v>52</v>
      </c>
      <c r="H784" s="11" t="s">
        <v>12</v>
      </c>
    </row>
    <row r="785" spans="4:8" ht="16">
      <c r="D785" s="30" t="s">
        <v>934</v>
      </c>
      <c r="E785" s="26" t="s">
        <v>855</v>
      </c>
      <c r="F785" s="10" t="s">
        <v>856</v>
      </c>
      <c r="G785" s="10" t="s">
        <v>52</v>
      </c>
      <c r="H785" s="11" t="s">
        <v>12</v>
      </c>
    </row>
    <row r="786" spans="4:8" ht="16">
      <c r="D786" s="39" t="s">
        <v>935</v>
      </c>
      <c r="E786" s="40" t="s">
        <v>858</v>
      </c>
      <c r="F786" s="41" t="s">
        <v>859</v>
      </c>
      <c r="G786" s="10">
        <v>1</v>
      </c>
      <c r="H786" s="11" t="s">
        <v>860</v>
      </c>
    </row>
    <row r="787" spans="4:8" ht="16">
      <c r="D787" s="39"/>
      <c r="E787" s="40"/>
      <c r="F787" s="41"/>
      <c r="G787" s="10">
        <v>2</v>
      </c>
      <c r="H787" s="11" t="s">
        <v>861</v>
      </c>
    </row>
    <row r="788" spans="4:8" ht="16">
      <c r="D788" s="39"/>
      <c r="E788" s="40"/>
      <c r="F788" s="41"/>
      <c r="G788" s="10">
        <v>3</v>
      </c>
      <c r="H788" s="11" t="s">
        <v>862</v>
      </c>
    </row>
    <row r="789" spans="4:8" ht="16">
      <c r="D789" s="39"/>
      <c r="E789" s="40"/>
      <c r="F789" s="41"/>
      <c r="G789" s="10">
        <v>4</v>
      </c>
      <c r="H789" s="11" t="s">
        <v>863</v>
      </c>
    </row>
    <row r="790" spans="4:8" ht="16">
      <c r="D790" s="39"/>
      <c r="E790" s="40"/>
      <c r="F790" s="41"/>
      <c r="G790" s="10">
        <v>5</v>
      </c>
      <c r="H790" s="11" t="s">
        <v>864</v>
      </c>
    </row>
    <row r="791" spans="4:8" ht="16">
      <c r="D791" s="39"/>
      <c r="E791" s="40"/>
      <c r="F791" s="41"/>
      <c r="G791" s="10">
        <v>6</v>
      </c>
      <c r="H791" s="11" t="s">
        <v>865</v>
      </c>
    </row>
    <row r="792" spans="4:8" ht="16">
      <c r="D792" s="39"/>
      <c r="E792" s="40"/>
      <c r="F792" s="41"/>
      <c r="G792" s="10">
        <v>7</v>
      </c>
      <c r="H792" s="11" t="s">
        <v>866</v>
      </c>
    </row>
    <row r="793" spans="4:8" ht="16">
      <c r="D793" s="39"/>
      <c r="E793" s="40"/>
      <c r="F793" s="41"/>
      <c r="G793" s="10">
        <v>8</v>
      </c>
      <c r="H793" s="11" t="s">
        <v>867</v>
      </c>
    </row>
    <row r="794" spans="4:8" ht="16">
      <c r="D794" s="39"/>
      <c r="E794" s="40"/>
      <c r="F794" s="41"/>
      <c r="G794" s="10">
        <v>9</v>
      </c>
      <c r="H794" s="11" t="s">
        <v>868</v>
      </c>
    </row>
    <row r="795" spans="4:8" ht="16">
      <c r="D795" s="39" t="s">
        <v>936</v>
      </c>
      <c r="E795" s="40" t="s">
        <v>870</v>
      </c>
      <c r="F795" s="41" t="s">
        <v>871</v>
      </c>
      <c r="G795" s="10">
        <v>1</v>
      </c>
      <c r="H795" s="11" t="s">
        <v>40</v>
      </c>
    </row>
    <row r="796" spans="4:8" ht="16">
      <c r="D796" s="39"/>
      <c r="E796" s="40"/>
      <c r="F796" s="41"/>
      <c r="G796" s="10">
        <v>2</v>
      </c>
      <c r="H796" s="11" t="s">
        <v>41</v>
      </c>
    </row>
    <row r="797" spans="4:8" ht="16">
      <c r="D797" s="30" t="s">
        <v>937</v>
      </c>
      <c r="E797" s="26" t="s">
        <v>873</v>
      </c>
      <c r="F797" s="10" t="s">
        <v>874</v>
      </c>
      <c r="G797" s="10" t="s">
        <v>52</v>
      </c>
      <c r="H797" s="11" t="s">
        <v>12</v>
      </c>
    </row>
    <row r="798" spans="4:8" ht="16">
      <c r="D798" s="39" t="s">
        <v>938</v>
      </c>
      <c r="E798" s="40" t="s">
        <v>876</v>
      </c>
      <c r="F798" s="41" t="s">
        <v>877</v>
      </c>
      <c r="G798" s="10">
        <v>1</v>
      </c>
      <c r="H798" s="11" t="s">
        <v>878</v>
      </c>
    </row>
    <row r="799" spans="4:8" ht="16">
      <c r="D799" s="39"/>
      <c r="E799" s="40"/>
      <c r="F799" s="41"/>
      <c r="G799" s="10">
        <v>2</v>
      </c>
      <c r="H799" s="11" t="s">
        <v>509</v>
      </c>
    </row>
    <row r="800" spans="4:8" ht="16">
      <c r="D800" s="39" t="s">
        <v>939</v>
      </c>
      <c r="E800" s="40" t="s">
        <v>880</v>
      </c>
      <c r="F800" s="41" t="s">
        <v>881</v>
      </c>
      <c r="G800" s="10">
        <v>1</v>
      </c>
      <c r="H800" s="11" t="s">
        <v>513</v>
      </c>
    </row>
    <row r="801" spans="4:8" ht="16">
      <c r="D801" s="39"/>
      <c r="E801" s="40"/>
      <c r="F801" s="41"/>
      <c r="G801" s="10">
        <v>2</v>
      </c>
      <c r="H801" s="11" t="s">
        <v>514</v>
      </c>
    </row>
    <row r="802" spans="4:8" ht="16">
      <c r="D802" s="39" t="s">
        <v>940</v>
      </c>
      <c r="E802" s="40" t="s">
        <v>883</v>
      </c>
      <c r="F802" s="41" t="s">
        <v>884</v>
      </c>
      <c r="G802" s="10">
        <v>1</v>
      </c>
      <c r="H802" s="11" t="s">
        <v>518</v>
      </c>
    </row>
    <row r="803" spans="4:8" ht="16">
      <c r="D803" s="39"/>
      <c r="E803" s="40"/>
      <c r="F803" s="41"/>
      <c r="G803" s="10">
        <v>2</v>
      </c>
      <c r="H803" s="11" t="s">
        <v>519</v>
      </c>
    </row>
    <row r="804" spans="4:8" ht="16">
      <c r="D804" s="39"/>
      <c r="E804" s="40"/>
      <c r="F804" s="41"/>
      <c r="G804" s="10">
        <v>3</v>
      </c>
      <c r="H804" s="11" t="s">
        <v>520</v>
      </c>
    </row>
    <row r="805" spans="4:8" ht="16">
      <c r="D805" s="39"/>
      <c r="E805" s="40"/>
      <c r="F805" s="41"/>
      <c r="G805" s="10">
        <v>4</v>
      </c>
      <c r="H805" s="11" t="s">
        <v>885</v>
      </c>
    </row>
    <row r="806" spans="4:8" ht="16">
      <c r="D806" s="39"/>
      <c r="E806" s="40"/>
      <c r="F806" s="41"/>
      <c r="G806" s="10">
        <v>5</v>
      </c>
      <c r="H806" s="11" t="s">
        <v>886</v>
      </c>
    </row>
    <row r="807" spans="4:8" ht="16">
      <c r="D807" s="39"/>
      <c r="E807" s="40"/>
      <c r="F807" s="41"/>
      <c r="G807" s="10">
        <v>6</v>
      </c>
      <c r="H807" s="11" t="s">
        <v>887</v>
      </c>
    </row>
    <row r="808" spans="4:8" ht="16">
      <c r="D808" s="39"/>
      <c r="E808" s="40"/>
      <c r="F808" s="41"/>
      <c r="G808" s="10">
        <v>7</v>
      </c>
      <c r="H808" s="11" t="s">
        <v>523</v>
      </c>
    </row>
    <row r="809" spans="4:8" ht="16">
      <c r="D809" s="39"/>
      <c r="E809" s="40"/>
      <c r="F809" s="41"/>
      <c r="G809" s="10">
        <v>99</v>
      </c>
      <c r="H809" s="11" t="s">
        <v>370</v>
      </c>
    </row>
    <row r="810" spans="4:8" ht="16">
      <c r="D810" s="24" t="s">
        <v>941</v>
      </c>
      <c r="E810" s="14" t="s">
        <v>883</v>
      </c>
      <c r="F810" s="14" t="s">
        <v>51</v>
      </c>
      <c r="G810" s="10" t="s">
        <v>52</v>
      </c>
      <c r="H810" s="11" t="s">
        <v>12</v>
      </c>
    </row>
    <row r="811" spans="4:8">
      <c r="D811" s="44" t="s">
        <v>942</v>
      </c>
      <c r="E811" s="45" t="s">
        <v>890</v>
      </c>
      <c r="F811" s="45" t="s">
        <v>891</v>
      </c>
      <c r="G811" s="15">
        <v>1</v>
      </c>
      <c r="H811" s="16" t="s">
        <v>892</v>
      </c>
    </row>
    <row r="812" spans="4:8">
      <c r="D812" s="44"/>
      <c r="E812" s="45"/>
      <c r="F812" s="45"/>
      <c r="G812" s="15">
        <v>2</v>
      </c>
      <c r="H812" s="16" t="s">
        <v>893</v>
      </c>
    </row>
    <row r="813" spans="4:8">
      <c r="D813" s="44"/>
      <c r="E813" s="45"/>
      <c r="F813" s="45"/>
      <c r="G813" s="15">
        <v>3</v>
      </c>
      <c r="H813" s="16" t="s">
        <v>894</v>
      </c>
    </row>
    <row r="814" spans="4:8" ht="16">
      <c r="D814" s="39" t="s">
        <v>943</v>
      </c>
      <c r="E814" s="40" t="s">
        <v>896</v>
      </c>
      <c r="F814" s="41" t="s">
        <v>897</v>
      </c>
      <c r="G814" s="10">
        <v>1</v>
      </c>
      <c r="H814" s="11" t="s">
        <v>699</v>
      </c>
    </row>
    <row r="815" spans="4:8" ht="16">
      <c r="D815" s="39"/>
      <c r="E815" s="40"/>
      <c r="F815" s="41"/>
      <c r="G815" s="10">
        <v>2</v>
      </c>
      <c r="H815" s="11" t="s">
        <v>700</v>
      </c>
    </row>
    <row r="816" spans="4:8" ht="16">
      <c r="D816" s="39"/>
      <c r="E816" s="40"/>
      <c r="F816" s="41"/>
      <c r="G816" s="10">
        <v>3</v>
      </c>
      <c r="H816" s="11" t="s">
        <v>701</v>
      </c>
    </row>
    <row r="817" spans="4:8" ht="16">
      <c r="D817" s="39"/>
      <c r="E817" s="40"/>
      <c r="F817" s="41"/>
      <c r="G817" s="10">
        <v>4</v>
      </c>
      <c r="H817" s="11" t="s">
        <v>702</v>
      </c>
    </row>
    <row r="818" spans="4:8" ht="16">
      <c r="D818" s="39" t="s">
        <v>944</v>
      </c>
      <c r="E818" s="40" t="s">
        <v>899</v>
      </c>
      <c r="F818" s="41" t="s">
        <v>900</v>
      </c>
      <c r="G818" s="10">
        <v>1</v>
      </c>
      <c r="H818" s="11" t="s">
        <v>901</v>
      </c>
    </row>
    <row r="819" spans="4:8" ht="16">
      <c r="D819" s="39"/>
      <c r="E819" s="40"/>
      <c r="F819" s="41"/>
      <c r="G819" s="10">
        <v>2</v>
      </c>
      <c r="H819" s="11" t="s">
        <v>902</v>
      </c>
    </row>
    <row r="820" spans="4:8" ht="16">
      <c r="D820" s="39"/>
      <c r="E820" s="40"/>
      <c r="F820" s="41"/>
      <c r="G820" s="10">
        <v>3</v>
      </c>
      <c r="H820" s="11" t="s">
        <v>903</v>
      </c>
    </row>
    <row r="821" spans="4:8" ht="16">
      <c r="D821" s="39"/>
      <c r="E821" s="40"/>
      <c r="F821" s="41"/>
      <c r="G821" s="10">
        <v>4</v>
      </c>
      <c r="H821" s="11" t="s">
        <v>384</v>
      </c>
    </row>
    <row r="822" spans="4:8" ht="16">
      <c r="D822" s="39"/>
      <c r="E822" s="40"/>
      <c r="F822" s="41"/>
      <c r="G822" s="10">
        <v>5</v>
      </c>
      <c r="H822" s="11" t="s">
        <v>904</v>
      </c>
    </row>
    <row r="823" spans="4:8" ht="16">
      <c r="D823" s="39"/>
      <c r="E823" s="40"/>
      <c r="F823" s="41"/>
      <c r="G823" s="10">
        <v>6</v>
      </c>
      <c r="H823" s="11" t="s">
        <v>905</v>
      </c>
    </row>
    <row r="824" spans="4:8" ht="16">
      <c r="D824" s="39"/>
      <c r="E824" s="40"/>
      <c r="F824" s="41"/>
      <c r="G824" s="10">
        <v>7</v>
      </c>
      <c r="H824" s="11" t="s">
        <v>906</v>
      </c>
    </row>
    <row r="825" spans="4:8" ht="16">
      <c r="D825" s="39"/>
      <c r="E825" s="40"/>
      <c r="F825" s="41"/>
      <c r="G825" s="10">
        <v>8</v>
      </c>
      <c r="H825" s="11" t="s">
        <v>907</v>
      </c>
    </row>
    <row r="826" spans="4:8" ht="16">
      <c r="D826" s="39"/>
      <c r="E826" s="40"/>
      <c r="F826" s="41"/>
      <c r="G826" s="10">
        <v>9</v>
      </c>
      <c r="H826" s="11" t="s">
        <v>908</v>
      </c>
    </row>
    <row r="827" spans="4:8" ht="16">
      <c r="D827" s="39"/>
      <c r="E827" s="40"/>
      <c r="F827" s="41"/>
      <c r="G827" s="10">
        <v>99</v>
      </c>
      <c r="H827" s="11" t="s">
        <v>370</v>
      </c>
    </row>
    <row r="828" spans="4:8" ht="16">
      <c r="D828" s="24" t="s">
        <v>945</v>
      </c>
      <c r="E828" s="14" t="s">
        <v>899</v>
      </c>
      <c r="F828" s="14" t="s">
        <v>51</v>
      </c>
      <c r="G828" s="10" t="s">
        <v>52</v>
      </c>
      <c r="H828" s="11" t="s">
        <v>12</v>
      </c>
    </row>
    <row r="829" spans="4:8" ht="16">
      <c r="D829" s="30" t="s">
        <v>946</v>
      </c>
      <c r="E829" s="26" t="s">
        <v>855</v>
      </c>
      <c r="F829" s="10" t="s">
        <v>856</v>
      </c>
      <c r="G829" s="10" t="s">
        <v>52</v>
      </c>
      <c r="H829" s="11" t="s">
        <v>12</v>
      </c>
    </row>
    <row r="830" spans="4:8" ht="16">
      <c r="D830" s="39" t="s">
        <v>947</v>
      </c>
      <c r="E830" s="40" t="s">
        <v>858</v>
      </c>
      <c r="F830" s="41" t="s">
        <v>859</v>
      </c>
      <c r="G830" s="10">
        <v>1</v>
      </c>
      <c r="H830" s="11" t="s">
        <v>860</v>
      </c>
    </row>
    <row r="831" spans="4:8" ht="16">
      <c r="D831" s="39"/>
      <c r="E831" s="40"/>
      <c r="F831" s="41"/>
      <c r="G831" s="10">
        <v>2</v>
      </c>
      <c r="H831" s="11" t="s">
        <v>861</v>
      </c>
    </row>
    <row r="832" spans="4:8" ht="16">
      <c r="D832" s="39"/>
      <c r="E832" s="40"/>
      <c r="F832" s="41"/>
      <c r="G832" s="10">
        <v>3</v>
      </c>
      <c r="H832" s="11" t="s">
        <v>862</v>
      </c>
    </row>
    <row r="833" spans="4:8" ht="16">
      <c r="D833" s="39"/>
      <c r="E833" s="40"/>
      <c r="F833" s="41"/>
      <c r="G833" s="10">
        <v>4</v>
      </c>
      <c r="H833" s="11" t="s">
        <v>863</v>
      </c>
    </row>
    <row r="834" spans="4:8" ht="16">
      <c r="D834" s="39"/>
      <c r="E834" s="40"/>
      <c r="F834" s="41"/>
      <c r="G834" s="10">
        <v>5</v>
      </c>
      <c r="H834" s="11" t="s">
        <v>864</v>
      </c>
    </row>
    <row r="835" spans="4:8" ht="16">
      <c r="D835" s="39"/>
      <c r="E835" s="40"/>
      <c r="F835" s="41"/>
      <c r="G835" s="10">
        <v>6</v>
      </c>
      <c r="H835" s="11" t="s">
        <v>865</v>
      </c>
    </row>
    <row r="836" spans="4:8" ht="16">
      <c r="D836" s="39"/>
      <c r="E836" s="40"/>
      <c r="F836" s="41"/>
      <c r="G836" s="10">
        <v>7</v>
      </c>
      <c r="H836" s="11" t="s">
        <v>866</v>
      </c>
    </row>
    <row r="837" spans="4:8" ht="16">
      <c r="D837" s="39"/>
      <c r="E837" s="40"/>
      <c r="F837" s="41"/>
      <c r="G837" s="10">
        <v>8</v>
      </c>
      <c r="H837" s="11" t="s">
        <v>867</v>
      </c>
    </row>
    <row r="838" spans="4:8" ht="16">
      <c r="D838" s="39"/>
      <c r="E838" s="40"/>
      <c r="F838" s="41"/>
      <c r="G838" s="10">
        <v>9</v>
      </c>
      <c r="H838" s="11" t="s">
        <v>868</v>
      </c>
    </row>
    <row r="839" spans="4:8" ht="16">
      <c r="D839" s="39" t="s">
        <v>948</v>
      </c>
      <c r="E839" s="40" t="s">
        <v>870</v>
      </c>
      <c r="F839" s="41" t="s">
        <v>871</v>
      </c>
      <c r="G839" s="10">
        <v>1</v>
      </c>
      <c r="H839" s="11" t="s">
        <v>40</v>
      </c>
    </row>
    <row r="840" spans="4:8" ht="16">
      <c r="D840" s="39"/>
      <c r="E840" s="40"/>
      <c r="F840" s="41"/>
      <c r="G840" s="10">
        <v>2</v>
      </c>
      <c r="H840" s="11" t="s">
        <v>41</v>
      </c>
    </row>
    <row r="841" spans="4:8" ht="16">
      <c r="D841" s="30" t="s">
        <v>949</v>
      </c>
      <c r="E841" s="26" t="s">
        <v>873</v>
      </c>
      <c r="F841" s="10" t="s">
        <v>874</v>
      </c>
      <c r="G841" s="10" t="s">
        <v>52</v>
      </c>
      <c r="H841" s="11" t="s">
        <v>12</v>
      </c>
    </row>
    <row r="842" spans="4:8" ht="16">
      <c r="D842" s="39" t="s">
        <v>950</v>
      </c>
      <c r="E842" s="40" t="s">
        <v>876</v>
      </c>
      <c r="F842" s="41" t="s">
        <v>877</v>
      </c>
      <c r="G842" s="10">
        <v>1</v>
      </c>
      <c r="H842" s="11" t="s">
        <v>878</v>
      </c>
    </row>
    <row r="843" spans="4:8" ht="16">
      <c r="D843" s="39"/>
      <c r="E843" s="40"/>
      <c r="F843" s="41"/>
      <c r="G843" s="10">
        <v>2</v>
      </c>
      <c r="H843" s="11" t="s">
        <v>509</v>
      </c>
    </row>
    <row r="844" spans="4:8" ht="16">
      <c r="D844" s="39" t="s">
        <v>951</v>
      </c>
      <c r="E844" s="40" t="s">
        <v>880</v>
      </c>
      <c r="F844" s="41" t="s">
        <v>881</v>
      </c>
      <c r="G844" s="10">
        <v>1</v>
      </c>
      <c r="H844" s="11" t="s">
        <v>513</v>
      </c>
    </row>
    <row r="845" spans="4:8" ht="16">
      <c r="D845" s="39"/>
      <c r="E845" s="40"/>
      <c r="F845" s="41"/>
      <c r="G845" s="10">
        <v>2</v>
      </c>
      <c r="H845" s="11" t="s">
        <v>514</v>
      </c>
    </row>
    <row r="846" spans="4:8" ht="16">
      <c r="D846" s="39" t="s">
        <v>952</v>
      </c>
      <c r="E846" s="40" t="s">
        <v>883</v>
      </c>
      <c r="F846" s="41" t="s">
        <v>884</v>
      </c>
      <c r="G846" s="10">
        <v>1</v>
      </c>
      <c r="H846" s="11" t="s">
        <v>518</v>
      </c>
    </row>
    <row r="847" spans="4:8" ht="16">
      <c r="D847" s="39"/>
      <c r="E847" s="40"/>
      <c r="F847" s="41"/>
      <c r="G847" s="10">
        <v>2</v>
      </c>
      <c r="H847" s="11" t="s">
        <v>519</v>
      </c>
    </row>
    <row r="848" spans="4:8" ht="16">
      <c r="D848" s="39"/>
      <c r="E848" s="40"/>
      <c r="F848" s="41"/>
      <c r="G848" s="10">
        <v>3</v>
      </c>
      <c r="H848" s="11" t="s">
        <v>520</v>
      </c>
    </row>
    <row r="849" spans="4:8" ht="16">
      <c r="D849" s="39"/>
      <c r="E849" s="40"/>
      <c r="F849" s="41"/>
      <c r="G849" s="10">
        <v>4</v>
      </c>
      <c r="H849" s="11" t="s">
        <v>885</v>
      </c>
    </row>
    <row r="850" spans="4:8" ht="16">
      <c r="D850" s="39"/>
      <c r="E850" s="40"/>
      <c r="F850" s="41"/>
      <c r="G850" s="10">
        <v>5</v>
      </c>
      <c r="H850" s="11" t="s">
        <v>886</v>
      </c>
    </row>
    <row r="851" spans="4:8" ht="16">
      <c r="D851" s="39"/>
      <c r="E851" s="40"/>
      <c r="F851" s="41"/>
      <c r="G851" s="10">
        <v>6</v>
      </c>
      <c r="H851" s="11" t="s">
        <v>887</v>
      </c>
    </row>
    <row r="852" spans="4:8" ht="16">
      <c r="D852" s="39"/>
      <c r="E852" s="40"/>
      <c r="F852" s="41"/>
      <c r="G852" s="10">
        <v>7</v>
      </c>
      <c r="H852" s="11" t="s">
        <v>523</v>
      </c>
    </row>
    <row r="853" spans="4:8" ht="16">
      <c r="D853" s="39"/>
      <c r="E853" s="40"/>
      <c r="F853" s="41"/>
      <c r="G853" s="10">
        <v>99</v>
      </c>
      <c r="H853" s="11" t="s">
        <v>370</v>
      </c>
    </row>
    <row r="854" spans="4:8" ht="16">
      <c r="D854" s="24" t="s">
        <v>953</v>
      </c>
      <c r="E854" s="14" t="s">
        <v>883</v>
      </c>
      <c r="F854" s="14" t="s">
        <v>51</v>
      </c>
      <c r="G854" s="10" t="s">
        <v>52</v>
      </c>
      <c r="H854" s="11" t="s">
        <v>12</v>
      </c>
    </row>
    <row r="855" spans="4:8">
      <c r="D855" s="44" t="s">
        <v>954</v>
      </c>
      <c r="E855" s="45" t="s">
        <v>890</v>
      </c>
      <c r="F855" s="45" t="s">
        <v>891</v>
      </c>
      <c r="G855" s="15">
        <v>1</v>
      </c>
      <c r="H855" s="16" t="s">
        <v>892</v>
      </c>
    </row>
    <row r="856" spans="4:8">
      <c r="D856" s="44"/>
      <c r="E856" s="45"/>
      <c r="F856" s="45"/>
      <c r="G856" s="15">
        <v>2</v>
      </c>
      <c r="H856" s="16" t="s">
        <v>893</v>
      </c>
    </row>
    <row r="857" spans="4:8">
      <c r="D857" s="44"/>
      <c r="E857" s="45"/>
      <c r="F857" s="45"/>
      <c r="G857" s="15">
        <v>3</v>
      </c>
      <c r="H857" s="16" t="s">
        <v>894</v>
      </c>
    </row>
    <row r="858" spans="4:8" ht="16">
      <c r="D858" s="39" t="s">
        <v>955</v>
      </c>
      <c r="E858" s="40" t="s">
        <v>896</v>
      </c>
      <c r="F858" s="41" t="s">
        <v>897</v>
      </c>
      <c r="G858" s="10">
        <v>1</v>
      </c>
      <c r="H858" s="11" t="s">
        <v>699</v>
      </c>
    </row>
    <row r="859" spans="4:8" ht="16">
      <c r="D859" s="39"/>
      <c r="E859" s="40"/>
      <c r="F859" s="41"/>
      <c r="G859" s="10">
        <v>2</v>
      </c>
      <c r="H859" s="11" t="s">
        <v>700</v>
      </c>
    </row>
    <row r="860" spans="4:8" ht="16">
      <c r="D860" s="39"/>
      <c r="E860" s="40"/>
      <c r="F860" s="41"/>
      <c r="G860" s="10">
        <v>3</v>
      </c>
      <c r="H860" s="11" t="s">
        <v>701</v>
      </c>
    </row>
    <row r="861" spans="4:8" ht="16">
      <c r="D861" s="39"/>
      <c r="E861" s="40"/>
      <c r="F861" s="41"/>
      <c r="G861" s="10">
        <v>4</v>
      </c>
      <c r="H861" s="11" t="s">
        <v>702</v>
      </c>
    </row>
    <row r="862" spans="4:8" ht="16">
      <c r="D862" s="39" t="s">
        <v>956</v>
      </c>
      <c r="E862" s="40" t="s">
        <v>899</v>
      </c>
      <c r="F862" s="41" t="s">
        <v>900</v>
      </c>
      <c r="G862" s="10">
        <v>1</v>
      </c>
      <c r="H862" s="11" t="s">
        <v>901</v>
      </c>
    </row>
    <row r="863" spans="4:8" ht="16">
      <c r="D863" s="39"/>
      <c r="E863" s="40"/>
      <c r="F863" s="41"/>
      <c r="G863" s="10">
        <v>2</v>
      </c>
      <c r="H863" s="11" t="s">
        <v>902</v>
      </c>
    </row>
    <row r="864" spans="4:8" ht="16">
      <c r="D864" s="39"/>
      <c r="E864" s="40"/>
      <c r="F864" s="41"/>
      <c r="G864" s="10">
        <v>3</v>
      </c>
      <c r="H864" s="11" t="s">
        <v>903</v>
      </c>
    </row>
    <row r="865" spans="4:8" ht="16">
      <c r="D865" s="39"/>
      <c r="E865" s="40"/>
      <c r="F865" s="41"/>
      <c r="G865" s="10">
        <v>4</v>
      </c>
      <c r="H865" s="11" t="s">
        <v>384</v>
      </c>
    </row>
    <row r="866" spans="4:8" ht="16">
      <c r="D866" s="39"/>
      <c r="E866" s="40"/>
      <c r="F866" s="41"/>
      <c r="G866" s="10">
        <v>5</v>
      </c>
      <c r="H866" s="11" t="s">
        <v>904</v>
      </c>
    </row>
    <row r="867" spans="4:8" ht="16">
      <c r="D867" s="39"/>
      <c r="E867" s="40"/>
      <c r="F867" s="41"/>
      <c r="G867" s="10">
        <v>6</v>
      </c>
      <c r="H867" s="11" t="s">
        <v>905</v>
      </c>
    </row>
    <row r="868" spans="4:8" ht="16">
      <c r="D868" s="39"/>
      <c r="E868" s="40"/>
      <c r="F868" s="41"/>
      <c r="G868" s="10">
        <v>7</v>
      </c>
      <c r="H868" s="11" t="s">
        <v>906</v>
      </c>
    </row>
    <row r="869" spans="4:8" ht="16">
      <c r="D869" s="39"/>
      <c r="E869" s="40"/>
      <c r="F869" s="41"/>
      <c r="G869" s="10">
        <v>8</v>
      </c>
      <c r="H869" s="11" t="s">
        <v>907</v>
      </c>
    </row>
    <row r="870" spans="4:8" ht="16">
      <c r="D870" s="39"/>
      <c r="E870" s="40"/>
      <c r="F870" s="41"/>
      <c r="G870" s="10">
        <v>9</v>
      </c>
      <c r="H870" s="11" t="s">
        <v>908</v>
      </c>
    </row>
    <row r="871" spans="4:8" ht="16">
      <c r="D871" s="39"/>
      <c r="E871" s="40"/>
      <c r="F871" s="41"/>
      <c r="G871" s="10">
        <v>99</v>
      </c>
      <c r="H871" s="11" t="s">
        <v>370</v>
      </c>
    </row>
    <row r="872" spans="4:8" ht="16">
      <c r="D872" s="24" t="s">
        <v>957</v>
      </c>
      <c r="E872" s="14" t="s">
        <v>899</v>
      </c>
      <c r="F872" s="14" t="s">
        <v>51</v>
      </c>
      <c r="G872" s="10" t="s">
        <v>52</v>
      </c>
      <c r="H872" s="11" t="s">
        <v>12</v>
      </c>
    </row>
    <row r="873" spans="4:8" ht="16">
      <c r="D873" s="30" t="s">
        <v>958</v>
      </c>
      <c r="E873" s="26" t="s">
        <v>855</v>
      </c>
      <c r="F873" s="10" t="s">
        <v>856</v>
      </c>
      <c r="G873" s="10" t="s">
        <v>52</v>
      </c>
      <c r="H873" s="11" t="s">
        <v>12</v>
      </c>
    </row>
    <row r="874" spans="4:8" ht="16">
      <c r="D874" s="39" t="s">
        <v>959</v>
      </c>
      <c r="E874" s="40" t="s">
        <v>858</v>
      </c>
      <c r="F874" s="41" t="s">
        <v>859</v>
      </c>
      <c r="G874" s="10">
        <v>1</v>
      </c>
      <c r="H874" s="11" t="s">
        <v>860</v>
      </c>
    </row>
    <row r="875" spans="4:8" ht="16">
      <c r="D875" s="39"/>
      <c r="E875" s="40"/>
      <c r="F875" s="41"/>
      <c r="G875" s="10">
        <v>2</v>
      </c>
      <c r="H875" s="11" t="s">
        <v>861</v>
      </c>
    </row>
    <row r="876" spans="4:8" ht="16">
      <c r="D876" s="39"/>
      <c r="E876" s="40"/>
      <c r="F876" s="41"/>
      <c r="G876" s="10">
        <v>3</v>
      </c>
      <c r="H876" s="11" t="s">
        <v>862</v>
      </c>
    </row>
    <row r="877" spans="4:8" ht="16">
      <c r="D877" s="39"/>
      <c r="E877" s="40"/>
      <c r="F877" s="41"/>
      <c r="G877" s="10">
        <v>4</v>
      </c>
      <c r="H877" s="11" t="s">
        <v>863</v>
      </c>
    </row>
    <row r="878" spans="4:8" ht="16">
      <c r="D878" s="39"/>
      <c r="E878" s="40"/>
      <c r="F878" s="41"/>
      <c r="G878" s="10">
        <v>5</v>
      </c>
      <c r="H878" s="11" t="s">
        <v>864</v>
      </c>
    </row>
    <row r="879" spans="4:8" ht="16">
      <c r="D879" s="39"/>
      <c r="E879" s="40"/>
      <c r="F879" s="41"/>
      <c r="G879" s="10">
        <v>6</v>
      </c>
      <c r="H879" s="11" t="s">
        <v>865</v>
      </c>
    </row>
    <row r="880" spans="4:8" ht="16">
      <c r="D880" s="39"/>
      <c r="E880" s="40"/>
      <c r="F880" s="41"/>
      <c r="G880" s="10">
        <v>7</v>
      </c>
      <c r="H880" s="11" t="s">
        <v>866</v>
      </c>
    </row>
    <row r="881" spans="4:8" ht="16">
      <c r="D881" s="39"/>
      <c r="E881" s="40"/>
      <c r="F881" s="41"/>
      <c r="G881" s="10">
        <v>8</v>
      </c>
      <c r="H881" s="11" t="s">
        <v>867</v>
      </c>
    </row>
    <row r="882" spans="4:8" ht="16">
      <c r="D882" s="39"/>
      <c r="E882" s="40"/>
      <c r="F882" s="41"/>
      <c r="G882" s="10">
        <v>9</v>
      </c>
      <c r="H882" s="11" t="s">
        <v>868</v>
      </c>
    </row>
    <row r="883" spans="4:8" ht="16">
      <c r="D883" s="39" t="s">
        <v>960</v>
      </c>
      <c r="E883" s="40" t="s">
        <v>870</v>
      </c>
      <c r="F883" s="41" t="s">
        <v>871</v>
      </c>
      <c r="G883" s="10">
        <v>1</v>
      </c>
      <c r="H883" s="11" t="s">
        <v>40</v>
      </c>
    </row>
    <row r="884" spans="4:8" ht="16">
      <c r="D884" s="39"/>
      <c r="E884" s="40"/>
      <c r="F884" s="41"/>
      <c r="G884" s="10">
        <v>2</v>
      </c>
      <c r="H884" s="11" t="s">
        <v>41</v>
      </c>
    </row>
    <row r="885" spans="4:8" ht="16">
      <c r="D885" s="30" t="s">
        <v>961</v>
      </c>
      <c r="E885" s="26" t="s">
        <v>873</v>
      </c>
      <c r="F885" s="10" t="s">
        <v>874</v>
      </c>
      <c r="G885" s="10" t="s">
        <v>52</v>
      </c>
      <c r="H885" s="11" t="s">
        <v>12</v>
      </c>
    </row>
    <row r="886" spans="4:8" ht="16">
      <c r="D886" s="39" t="s">
        <v>962</v>
      </c>
      <c r="E886" s="40" t="s">
        <v>876</v>
      </c>
      <c r="F886" s="41" t="s">
        <v>877</v>
      </c>
      <c r="G886" s="10">
        <v>1</v>
      </c>
      <c r="H886" s="11" t="s">
        <v>878</v>
      </c>
    </row>
    <row r="887" spans="4:8" ht="16">
      <c r="D887" s="39"/>
      <c r="E887" s="40"/>
      <c r="F887" s="41"/>
      <c r="G887" s="10">
        <v>2</v>
      </c>
      <c r="H887" s="11" t="s">
        <v>509</v>
      </c>
    </row>
    <row r="888" spans="4:8" ht="16">
      <c r="D888" s="39" t="s">
        <v>963</v>
      </c>
      <c r="E888" s="40" t="s">
        <v>880</v>
      </c>
      <c r="F888" s="41" t="s">
        <v>881</v>
      </c>
      <c r="G888" s="10">
        <v>1</v>
      </c>
      <c r="H888" s="11" t="s">
        <v>513</v>
      </c>
    </row>
    <row r="889" spans="4:8" ht="16">
      <c r="D889" s="39"/>
      <c r="E889" s="40"/>
      <c r="F889" s="41"/>
      <c r="G889" s="10">
        <v>2</v>
      </c>
      <c r="H889" s="11" t="s">
        <v>514</v>
      </c>
    </row>
    <row r="890" spans="4:8" ht="16">
      <c r="D890" s="39" t="s">
        <v>964</v>
      </c>
      <c r="E890" s="40" t="s">
        <v>883</v>
      </c>
      <c r="F890" s="41" t="s">
        <v>884</v>
      </c>
      <c r="G890" s="10">
        <v>1</v>
      </c>
      <c r="H890" s="11" t="s">
        <v>518</v>
      </c>
    </row>
    <row r="891" spans="4:8" ht="16">
      <c r="D891" s="39"/>
      <c r="E891" s="40"/>
      <c r="F891" s="41"/>
      <c r="G891" s="10">
        <v>2</v>
      </c>
      <c r="H891" s="11" t="s">
        <v>519</v>
      </c>
    </row>
    <row r="892" spans="4:8" ht="16">
      <c r="D892" s="39"/>
      <c r="E892" s="40"/>
      <c r="F892" s="41"/>
      <c r="G892" s="10">
        <v>3</v>
      </c>
      <c r="H892" s="11" t="s">
        <v>520</v>
      </c>
    </row>
    <row r="893" spans="4:8" ht="16">
      <c r="D893" s="39"/>
      <c r="E893" s="40"/>
      <c r="F893" s="41"/>
      <c r="G893" s="10">
        <v>4</v>
      </c>
      <c r="H893" s="11" t="s">
        <v>885</v>
      </c>
    </row>
    <row r="894" spans="4:8" ht="16">
      <c r="D894" s="39"/>
      <c r="E894" s="40"/>
      <c r="F894" s="41"/>
      <c r="G894" s="10">
        <v>5</v>
      </c>
      <c r="H894" s="11" t="s">
        <v>886</v>
      </c>
    </row>
    <row r="895" spans="4:8" ht="16">
      <c r="D895" s="39"/>
      <c r="E895" s="40"/>
      <c r="F895" s="41"/>
      <c r="G895" s="10">
        <v>6</v>
      </c>
      <c r="H895" s="11" t="s">
        <v>887</v>
      </c>
    </row>
    <row r="896" spans="4:8" ht="16">
      <c r="D896" s="39"/>
      <c r="E896" s="40"/>
      <c r="F896" s="41"/>
      <c r="G896" s="10">
        <v>7</v>
      </c>
      <c r="H896" s="11" t="s">
        <v>523</v>
      </c>
    </row>
    <row r="897" spans="4:8" ht="16">
      <c r="D897" s="39"/>
      <c r="E897" s="40"/>
      <c r="F897" s="41"/>
      <c r="G897" s="10">
        <v>99</v>
      </c>
      <c r="H897" s="11" t="s">
        <v>370</v>
      </c>
    </row>
    <row r="898" spans="4:8" ht="16">
      <c r="D898" s="24" t="s">
        <v>965</v>
      </c>
      <c r="E898" s="14" t="s">
        <v>883</v>
      </c>
      <c r="F898" s="14" t="s">
        <v>51</v>
      </c>
      <c r="G898" s="10" t="s">
        <v>52</v>
      </c>
      <c r="H898" s="11" t="s">
        <v>12</v>
      </c>
    </row>
    <row r="899" spans="4:8">
      <c r="D899" s="44" t="s">
        <v>966</v>
      </c>
      <c r="E899" s="45" t="s">
        <v>890</v>
      </c>
      <c r="F899" s="45" t="s">
        <v>891</v>
      </c>
      <c r="G899" s="15">
        <v>1</v>
      </c>
      <c r="H899" s="16" t="s">
        <v>892</v>
      </c>
    </row>
    <row r="900" spans="4:8">
      <c r="D900" s="44"/>
      <c r="E900" s="45"/>
      <c r="F900" s="45"/>
      <c r="G900" s="15">
        <v>2</v>
      </c>
      <c r="H900" s="16" t="s">
        <v>893</v>
      </c>
    </row>
    <row r="901" spans="4:8">
      <c r="D901" s="44"/>
      <c r="E901" s="45"/>
      <c r="F901" s="45"/>
      <c r="G901" s="15">
        <v>3</v>
      </c>
      <c r="H901" s="16" t="s">
        <v>894</v>
      </c>
    </row>
    <row r="902" spans="4:8" ht="16">
      <c r="D902" s="39" t="s">
        <v>967</v>
      </c>
      <c r="E902" s="40" t="s">
        <v>896</v>
      </c>
      <c r="F902" s="41" t="s">
        <v>897</v>
      </c>
      <c r="G902" s="10">
        <v>1</v>
      </c>
      <c r="H902" s="11" t="s">
        <v>699</v>
      </c>
    </row>
    <row r="903" spans="4:8" ht="16">
      <c r="D903" s="39"/>
      <c r="E903" s="40"/>
      <c r="F903" s="41"/>
      <c r="G903" s="10">
        <v>2</v>
      </c>
      <c r="H903" s="11" t="s">
        <v>700</v>
      </c>
    </row>
    <row r="904" spans="4:8" ht="16">
      <c r="D904" s="39"/>
      <c r="E904" s="40"/>
      <c r="F904" s="41"/>
      <c r="G904" s="10">
        <v>3</v>
      </c>
      <c r="H904" s="11" t="s">
        <v>701</v>
      </c>
    </row>
    <row r="905" spans="4:8" ht="16">
      <c r="D905" s="39"/>
      <c r="E905" s="40"/>
      <c r="F905" s="41"/>
      <c r="G905" s="10">
        <v>4</v>
      </c>
      <c r="H905" s="11" t="s">
        <v>702</v>
      </c>
    </row>
    <row r="906" spans="4:8" ht="16">
      <c r="D906" s="39" t="s">
        <v>968</v>
      </c>
      <c r="E906" s="40" t="s">
        <v>899</v>
      </c>
      <c r="F906" s="41" t="s">
        <v>900</v>
      </c>
      <c r="G906" s="10">
        <v>1</v>
      </c>
      <c r="H906" s="11" t="s">
        <v>901</v>
      </c>
    </row>
    <row r="907" spans="4:8" ht="16">
      <c r="D907" s="39"/>
      <c r="E907" s="40"/>
      <c r="F907" s="41"/>
      <c r="G907" s="10">
        <v>2</v>
      </c>
      <c r="H907" s="11" t="s">
        <v>902</v>
      </c>
    </row>
    <row r="908" spans="4:8" ht="16">
      <c r="D908" s="39"/>
      <c r="E908" s="40"/>
      <c r="F908" s="41"/>
      <c r="G908" s="10">
        <v>3</v>
      </c>
      <c r="H908" s="11" t="s">
        <v>903</v>
      </c>
    </row>
    <row r="909" spans="4:8" ht="16">
      <c r="D909" s="39"/>
      <c r="E909" s="40"/>
      <c r="F909" s="41"/>
      <c r="G909" s="10">
        <v>4</v>
      </c>
      <c r="H909" s="11" t="s">
        <v>384</v>
      </c>
    </row>
    <row r="910" spans="4:8" ht="16">
      <c r="D910" s="39"/>
      <c r="E910" s="40"/>
      <c r="F910" s="41"/>
      <c r="G910" s="10">
        <v>5</v>
      </c>
      <c r="H910" s="11" t="s">
        <v>904</v>
      </c>
    </row>
    <row r="911" spans="4:8" ht="16">
      <c r="D911" s="39"/>
      <c r="E911" s="40"/>
      <c r="F911" s="41"/>
      <c r="G911" s="10">
        <v>6</v>
      </c>
      <c r="H911" s="11" t="s">
        <v>905</v>
      </c>
    </row>
    <row r="912" spans="4:8" ht="16">
      <c r="D912" s="39"/>
      <c r="E912" s="40"/>
      <c r="F912" s="41"/>
      <c r="G912" s="10">
        <v>7</v>
      </c>
      <c r="H912" s="11" t="s">
        <v>906</v>
      </c>
    </row>
    <row r="913" spans="4:8" ht="16">
      <c r="D913" s="39"/>
      <c r="E913" s="40"/>
      <c r="F913" s="41"/>
      <c r="G913" s="10">
        <v>8</v>
      </c>
      <c r="H913" s="11" t="s">
        <v>907</v>
      </c>
    </row>
    <row r="914" spans="4:8" ht="16">
      <c r="D914" s="39"/>
      <c r="E914" s="40"/>
      <c r="F914" s="41"/>
      <c r="G914" s="10">
        <v>9</v>
      </c>
      <c r="H914" s="11" t="s">
        <v>908</v>
      </c>
    </row>
    <row r="915" spans="4:8" ht="16">
      <c r="D915" s="39"/>
      <c r="E915" s="40"/>
      <c r="F915" s="41"/>
      <c r="G915" s="10">
        <v>99</v>
      </c>
      <c r="H915" s="11" t="s">
        <v>370</v>
      </c>
    </row>
    <row r="916" spans="4:8" ht="16">
      <c r="D916" s="24" t="s">
        <v>969</v>
      </c>
      <c r="E916" s="14" t="s">
        <v>899</v>
      </c>
      <c r="F916" s="14" t="s">
        <v>51</v>
      </c>
      <c r="G916" s="10" t="s">
        <v>52</v>
      </c>
      <c r="H916" s="11" t="s">
        <v>12</v>
      </c>
    </row>
    <row r="917" spans="4:8" ht="16">
      <c r="D917" s="30" t="s">
        <v>970</v>
      </c>
      <c r="E917" s="26" t="s">
        <v>855</v>
      </c>
      <c r="F917" s="10" t="s">
        <v>856</v>
      </c>
      <c r="G917" s="10" t="s">
        <v>52</v>
      </c>
      <c r="H917" s="11" t="s">
        <v>12</v>
      </c>
    </row>
    <row r="918" spans="4:8" ht="16">
      <c r="D918" s="39" t="s">
        <v>971</v>
      </c>
      <c r="E918" s="40" t="s">
        <v>858</v>
      </c>
      <c r="F918" s="41" t="s">
        <v>859</v>
      </c>
      <c r="G918" s="10">
        <v>1</v>
      </c>
      <c r="H918" s="11" t="s">
        <v>860</v>
      </c>
    </row>
    <row r="919" spans="4:8" ht="16">
      <c r="D919" s="39"/>
      <c r="E919" s="40"/>
      <c r="F919" s="41"/>
      <c r="G919" s="10">
        <v>2</v>
      </c>
      <c r="H919" s="11" t="s">
        <v>861</v>
      </c>
    </row>
    <row r="920" spans="4:8" ht="16">
      <c r="D920" s="39"/>
      <c r="E920" s="40"/>
      <c r="F920" s="41"/>
      <c r="G920" s="10">
        <v>3</v>
      </c>
      <c r="H920" s="11" t="s">
        <v>862</v>
      </c>
    </row>
    <row r="921" spans="4:8" ht="16">
      <c r="D921" s="39"/>
      <c r="E921" s="40"/>
      <c r="F921" s="41"/>
      <c r="G921" s="10">
        <v>4</v>
      </c>
      <c r="H921" s="11" t="s">
        <v>863</v>
      </c>
    </row>
    <row r="922" spans="4:8" ht="16">
      <c r="D922" s="39"/>
      <c r="E922" s="40"/>
      <c r="F922" s="41"/>
      <c r="G922" s="10">
        <v>5</v>
      </c>
      <c r="H922" s="11" t="s">
        <v>864</v>
      </c>
    </row>
    <row r="923" spans="4:8" ht="16">
      <c r="D923" s="39"/>
      <c r="E923" s="40"/>
      <c r="F923" s="41"/>
      <c r="G923" s="10">
        <v>6</v>
      </c>
      <c r="H923" s="11" t="s">
        <v>865</v>
      </c>
    </row>
    <row r="924" spans="4:8" ht="16">
      <c r="D924" s="39"/>
      <c r="E924" s="40"/>
      <c r="F924" s="41"/>
      <c r="G924" s="10">
        <v>7</v>
      </c>
      <c r="H924" s="11" t="s">
        <v>866</v>
      </c>
    </row>
    <row r="925" spans="4:8" ht="16">
      <c r="D925" s="39"/>
      <c r="E925" s="40"/>
      <c r="F925" s="41"/>
      <c r="G925" s="10">
        <v>8</v>
      </c>
      <c r="H925" s="11" t="s">
        <v>867</v>
      </c>
    </row>
    <row r="926" spans="4:8" ht="16">
      <c r="D926" s="39"/>
      <c r="E926" s="40"/>
      <c r="F926" s="41"/>
      <c r="G926" s="10">
        <v>9</v>
      </c>
      <c r="H926" s="11" t="s">
        <v>868</v>
      </c>
    </row>
    <row r="927" spans="4:8" ht="16">
      <c r="D927" s="39" t="s">
        <v>972</v>
      </c>
      <c r="E927" s="40" t="s">
        <v>870</v>
      </c>
      <c r="F927" s="41" t="s">
        <v>871</v>
      </c>
      <c r="G927" s="10">
        <v>1</v>
      </c>
      <c r="H927" s="11" t="s">
        <v>40</v>
      </c>
    </row>
    <row r="928" spans="4:8" ht="16">
      <c r="D928" s="39"/>
      <c r="E928" s="40"/>
      <c r="F928" s="41"/>
      <c r="G928" s="10">
        <v>2</v>
      </c>
      <c r="H928" s="11" t="s">
        <v>41</v>
      </c>
    </row>
    <row r="929" spans="4:8" ht="16">
      <c r="D929" s="30" t="s">
        <v>973</v>
      </c>
      <c r="E929" s="26" t="s">
        <v>873</v>
      </c>
      <c r="F929" s="10" t="s">
        <v>874</v>
      </c>
      <c r="G929" s="10" t="s">
        <v>52</v>
      </c>
      <c r="H929" s="11" t="s">
        <v>12</v>
      </c>
    </row>
    <row r="930" spans="4:8" ht="16">
      <c r="D930" s="39" t="s">
        <v>974</v>
      </c>
      <c r="E930" s="40" t="s">
        <v>876</v>
      </c>
      <c r="F930" s="41" t="s">
        <v>877</v>
      </c>
      <c r="G930" s="10">
        <v>1</v>
      </c>
      <c r="H930" s="11" t="s">
        <v>878</v>
      </c>
    </row>
    <row r="931" spans="4:8" ht="16">
      <c r="D931" s="39"/>
      <c r="E931" s="40"/>
      <c r="F931" s="41"/>
      <c r="G931" s="10">
        <v>2</v>
      </c>
      <c r="H931" s="11" t="s">
        <v>509</v>
      </c>
    </row>
    <row r="932" spans="4:8" ht="16">
      <c r="D932" s="39" t="s">
        <v>975</v>
      </c>
      <c r="E932" s="40" t="s">
        <v>880</v>
      </c>
      <c r="F932" s="41" t="s">
        <v>881</v>
      </c>
      <c r="G932" s="10">
        <v>1</v>
      </c>
      <c r="H932" s="11" t="s">
        <v>513</v>
      </c>
    </row>
    <row r="933" spans="4:8" ht="16">
      <c r="D933" s="39"/>
      <c r="E933" s="40"/>
      <c r="F933" s="41"/>
      <c r="G933" s="10">
        <v>2</v>
      </c>
      <c r="H933" s="11" t="s">
        <v>514</v>
      </c>
    </row>
    <row r="934" spans="4:8" ht="16">
      <c r="D934" s="39" t="s">
        <v>976</v>
      </c>
      <c r="E934" s="40" t="s">
        <v>883</v>
      </c>
      <c r="F934" s="41" t="s">
        <v>884</v>
      </c>
      <c r="G934" s="10">
        <v>1</v>
      </c>
      <c r="H934" s="11" t="s">
        <v>518</v>
      </c>
    </row>
    <row r="935" spans="4:8" ht="16">
      <c r="D935" s="39"/>
      <c r="E935" s="40"/>
      <c r="F935" s="41"/>
      <c r="G935" s="10">
        <v>2</v>
      </c>
      <c r="H935" s="11" t="s">
        <v>519</v>
      </c>
    </row>
    <row r="936" spans="4:8" ht="16">
      <c r="D936" s="39"/>
      <c r="E936" s="40"/>
      <c r="F936" s="41"/>
      <c r="G936" s="10">
        <v>3</v>
      </c>
      <c r="H936" s="11" t="s">
        <v>520</v>
      </c>
    </row>
    <row r="937" spans="4:8" ht="16">
      <c r="D937" s="39"/>
      <c r="E937" s="40"/>
      <c r="F937" s="41"/>
      <c r="G937" s="10">
        <v>4</v>
      </c>
      <c r="H937" s="11" t="s">
        <v>885</v>
      </c>
    </row>
    <row r="938" spans="4:8" ht="16">
      <c r="D938" s="39"/>
      <c r="E938" s="40"/>
      <c r="F938" s="41"/>
      <c r="G938" s="10">
        <v>5</v>
      </c>
      <c r="H938" s="11" t="s">
        <v>886</v>
      </c>
    </row>
    <row r="939" spans="4:8" ht="16">
      <c r="D939" s="39"/>
      <c r="E939" s="40"/>
      <c r="F939" s="41"/>
      <c r="G939" s="10">
        <v>6</v>
      </c>
      <c r="H939" s="11" t="s">
        <v>887</v>
      </c>
    </row>
    <row r="940" spans="4:8" ht="16">
      <c r="D940" s="39"/>
      <c r="E940" s="40"/>
      <c r="F940" s="41"/>
      <c r="G940" s="10">
        <v>7</v>
      </c>
      <c r="H940" s="11" t="s">
        <v>523</v>
      </c>
    </row>
    <row r="941" spans="4:8" ht="16">
      <c r="D941" s="39"/>
      <c r="E941" s="40"/>
      <c r="F941" s="41"/>
      <c r="G941" s="10">
        <v>99</v>
      </c>
      <c r="H941" s="11" t="s">
        <v>370</v>
      </c>
    </row>
    <row r="942" spans="4:8" ht="16">
      <c r="D942" s="24" t="s">
        <v>977</v>
      </c>
      <c r="E942" s="14" t="s">
        <v>883</v>
      </c>
      <c r="F942" s="14" t="s">
        <v>51</v>
      </c>
      <c r="G942" s="10" t="s">
        <v>52</v>
      </c>
      <c r="H942" s="11" t="s">
        <v>12</v>
      </c>
    </row>
    <row r="943" spans="4:8">
      <c r="D943" s="44" t="s">
        <v>978</v>
      </c>
      <c r="E943" s="45" t="s">
        <v>890</v>
      </c>
      <c r="F943" s="45" t="s">
        <v>891</v>
      </c>
      <c r="G943" s="15">
        <v>1</v>
      </c>
      <c r="H943" s="16" t="s">
        <v>892</v>
      </c>
    </row>
    <row r="944" spans="4:8">
      <c r="D944" s="44"/>
      <c r="E944" s="45"/>
      <c r="F944" s="45"/>
      <c r="G944" s="15">
        <v>2</v>
      </c>
      <c r="H944" s="16" t="s">
        <v>893</v>
      </c>
    </row>
    <row r="945" spans="4:8">
      <c r="D945" s="44"/>
      <c r="E945" s="45"/>
      <c r="F945" s="45"/>
      <c r="G945" s="15">
        <v>3</v>
      </c>
      <c r="H945" s="16" t="s">
        <v>894</v>
      </c>
    </row>
    <row r="946" spans="4:8" ht="16">
      <c r="D946" s="39" t="s">
        <v>979</v>
      </c>
      <c r="E946" s="40" t="s">
        <v>896</v>
      </c>
      <c r="F946" s="41" t="s">
        <v>897</v>
      </c>
      <c r="G946" s="10">
        <v>1</v>
      </c>
      <c r="H946" s="11" t="s">
        <v>699</v>
      </c>
    </row>
    <row r="947" spans="4:8" ht="16">
      <c r="D947" s="39"/>
      <c r="E947" s="40"/>
      <c r="F947" s="41"/>
      <c r="G947" s="10">
        <v>2</v>
      </c>
      <c r="H947" s="11" t="s">
        <v>700</v>
      </c>
    </row>
    <row r="948" spans="4:8" ht="16">
      <c r="D948" s="39"/>
      <c r="E948" s="40"/>
      <c r="F948" s="41"/>
      <c r="G948" s="10">
        <v>3</v>
      </c>
      <c r="H948" s="11" t="s">
        <v>701</v>
      </c>
    </row>
    <row r="949" spans="4:8" ht="16">
      <c r="D949" s="39"/>
      <c r="E949" s="40"/>
      <c r="F949" s="41"/>
      <c r="G949" s="10">
        <v>4</v>
      </c>
      <c r="H949" s="11" t="s">
        <v>702</v>
      </c>
    </row>
    <row r="950" spans="4:8" ht="16">
      <c r="D950" s="39" t="s">
        <v>980</v>
      </c>
      <c r="E950" s="40" t="s">
        <v>899</v>
      </c>
      <c r="F950" s="41" t="s">
        <v>900</v>
      </c>
      <c r="G950" s="10">
        <v>1</v>
      </c>
      <c r="H950" s="11" t="s">
        <v>901</v>
      </c>
    </row>
    <row r="951" spans="4:8" ht="16">
      <c r="D951" s="39"/>
      <c r="E951" s="40"/>
      <c r="F951" s="41"/>
      <c r="G951" s="10">
        <v>2</v>
      </c>
      <c r="H951" s="11" t="s">
        <v>902</v>
      </c>
    </row>
    <row r="952" spans="4:8" ht="16">
      <c r="D952" s="39"/>
      <c r="E952" s="40"/>
      <c r="F952" s="41"/>
      <c r="G952" s="10">
        <v>3</v>
      </c>
      <c r="H952" s="11" t="s">
        <v>903</v>
      </c>
    </row>
    <row r="953" spans="4:8" ht="16">
      <c r="D953" s="39"/>
      <c r="E953" s="40"/>
      <c r="F953" s="41"/>
      <c r="G953" s="10">
        <v>4</v>
      </c>
      <c r="H953" s="11" t="s">
        <v>384</v>
      </c>
    </row>
    <row r="954" spans="4:8" ht="16">
      <c r="D954" s="39"/>
      <c r="E954" s="40"/>
      <c r="F954" s="41"/>
      <c r="G954" s="10">
        <v>5</v>
      </c>
      <c r="H954" s="11" t="s">
        <v>904</v>
      </c>
    </row>
    <row r="955" spans="4:8" ht="16">
      <c r="D955" s="39"/>
      <c r="E955" s="40"/>
      <c r="F955" s="41"/>
      <c r="G955" s="10">
        <v>6</v>
      </c>
      <c r="H955" s="11" t="s">
        <v>905</v>
      </c>
    </row>
    <row r="956" spans="4:8" ht="16">
      <c r="D956" s="39"/>
      <c r="E956" s="40"/>
      <c r="F956" s="41"/>
      <c r="G956" s="10">
        <v>7</v>
      </c>
      <c r="H956" s="11" t="s">
        <v>906</v>
      </c>
    </row>
    <row r="957" spans="4:8" ht="16">
      <c r="D957" s="39"/>
      <c r="E957" s="40"/>
      <c r="F957" s="41"/>
      <c r="G957" s="10">
        <v>8</v>
      </c>
      <c r="H957" s="11" t="s">
        <v>907</v>
      </c>
    </row>
    <row r="958" spans="4:8" ht="16">
      <c r="D958" s="39"/>
      <c r="E958" s="40"/>
      <c r="F958" s="41"/>
      <c r="G958" s="10">
        <v>9</v>
      </c>
      <c r="H958" s="11" t="s">
        <v>908</v>
      </c>
    </row>
    <row r="959" spans="4:8" ht="16">
      <c r="D959" s="39"/>
      <c r="E959" s="40"/>
      <c r="F959" s="41"/>
      <c r="G959" s="10">
        <v>99</v>
      </c>
      <c r="H959" s="11" t="s">
        <v>370</v>
      </c>
    </row>
    <row r="960" spans="4:8" ht="16">
      <c r="D960" s="24" t="s">
        <v>981</v>
      </c>
      <c r="E960" s="14" t="s">
        <v>899</v>
      </c>
      <c r="F960" s="14" t="s">
        <v>51</v>
      </c>
      <c r="G960" s="10" t="s">
        <v>52</v>
      </c>
      <c r="H960" s="11" t="s">
        <v>12</v>
      </c>
    </row>
    <row r="961" spans="4:8" ht="16">
      <c r="D961" s="30" t="s">
        <v>982</v>
      </c>
      <c r="E961" s="26" t="s">
        <v>855</v>
      </c>
      <c r="F961" s="10" t="s">
        <v>856</v>
      </c>
      <c r="G961" s="10" t="s">
        <v>52</v>
      </c>
      <c r="H961" s="11" t="s">
        <v>12</v>
      </c>
    </row>
    <row r="962" spans="4:8" ht="16">
      <c r="D962" s="39" t="s">
        <v>983</v>
      </c>
      <c r="E962" s="40" t="s">
        <v>858</v>
      </c>
      <c r="F962" s="41" t="s">
        <v>859</v>
      </c>
      <c r="G962" s="10">
        <v>1</v>
      </c>
      <c r="H962" s="11" t="s">
        <v>860</v>
      </c>
    </row>
    <row r="963" spans="4:8" ht="16">
      <c r="D963" s="39"/>
      <c r="E963" s="40"/>
      <c r="F963" s="41"/>
      <c r="G963" s="10">
        <v>2</v>
      </c>
      <c r="H963" s="11" t="s">
        <v>861</v>
      </c>
    </row>
    <row r="964" spans="4:8" ht="16">
      <c r="D964" s="39"/>
      <c r="E964" s="40"/>
      <c r="F964" s="41"/>
      <c r="G964" s="10">
        <v>3</v>
      </c>
      <c r="H964" s="11" t="s">
        <v>862</v>
      </c>
    </row>
    <row r="965" spans="4:8" ht="16">
      <c r="D965" s="39"/>
      <c r="E965" s="40"/>
      <c r="F965" s="41"/>
      <c r="G965" s="10">
        <v>4</v>
      </c>
      <c r="H965" s="11" t="s">
        <v>863</v>
      </c>
    </row>
    <row r="966" spans="4:8" ht="16">
      <c r="D966" s="39"/>
      <c r="E966" s="40"/>
      <c r="F966" s="41"/>
      <c r="G966" s="10">
        <v>5</v>
      </c>
      <c r="H966" s="11" t="s">
        <v>864</v>
      </c>
    </row>
    <row r="967" spans="4:8" ht="16">
      <c r="D967" s="39"/>
      <c r="E967" s="40"/>
      <c r="F967" s="41"/>
      <c r="G967" s="10">
        <v>6</v>
      </c>
      <c r="H967" s="11" t="s">
        <v>865</v>
      </c>
    </row>
    <row r="968" spans="4:8" ht="16">
      <c r="D968" s="39"/>
      <c r="E968" s="40"/>
      <c r="F968" s="41"/>
      <c r="G968" s="10">
        <v>7</v>
      </c>
      <c r="H968" s="11" t="s">
        <v>866</v>
      </c>
    </row>
    <row r="969" spans="4:8" ht="16">
      <c r="D969" s="39"/>
      <c r="E969" s="40"/>
      <c r="F969" s="41"/>
      <c r="G969" s="10">
        <v>8</v>
      </c>
      <c r="H969" s="11" t="s">
        <v>867</v>
      </c>
    </row>
    <row r="970" spans="4:8" ht="16">
      <c r="D970" s="39"/>
      <c r="E970" s="40"/>
      <c r="F970" s="41"/>
      <c r="G970" s="10">
        <v>9</v>
      </c>
      <c r="H970" s="11" t="s">
        <v>868</v>
      </c>
    </row>
    <row r="971" spans="4:8" ht="16">
      <c r="D971" s="39" t="s">
        <v>984</v>
      </c>
      <c r="E971" s="40" t="s">
        <v>870</v>
      </c>
      <c r="F971" s="41" t="s">
        <v>871</v>
      </c>
      <c r="G971" s="10">
        <v>1</v>
      </c>
      <c r="H971" s="11" t="s">
        <v>40</v>
      </c>
    </row>
    <row r="972" spans="4:8" ht="16">
      <c r="D972" s="39"/>
      <c r="E972" s="40"/>
      <c r="F972" s="41"/>
      <c r="G972" s="10">
        <v>2</v>
      </c>
      <c r="H972" s="11" t="s">
        <v>41</v>
      </c>
    </row>
    <row r="973" spans="4:8" ht="16">
      <c r="D973" s="30" t="s">
        <v>985</v>
      </c>
      <c r="E973" s="26" t="s">
        <v>873</v>
      </c>
      <c r="F973" s="10" t="s">
        <v>874</v>
      </c>
      <c r="G973" s="10" t="s">
        <v>52</v>
      </c>
      <c r="H973" s="11" t="s">
        <v>12</v>
      </c>
    </row>
    <row r="974" spans="4:8" ht="16">
      <c r="D974" s="39" t="s">
        <v>986</v>
      </c>
      <c r="E974" s="40" t="s">
        <v>876</v>
      </c>
      <c r="F974" s="41" t="s">
        <v>877</v>
      </c>
      <c r="G974" s="10">
        <v>1</v>
      </c>
      <c r="H974" s="11" t="s">
        <v>878</v>
      </c>
    </row>
    <row r="975" spans="4:8" ht="16">
      <c r="D975" s="39"/>
      <c r="E975" s="40"/>
      <c r="F975" s="41"/>
      <c r="G975" s="10">
        <v>2</v>
      </c>
      <c r="H975" s="11" t="s">
        <v>509</v>
      </c>
    </row>
    <row r="976" spans="4:8" ht="16">
      <c r="D976" s="39" t="s">
        <v>987</v>
      </c>
      <c r="E976" s="40" t="s">
        <v>880</v>
      </c>
      <c r="F976" s="41" t="s">
        <v>881</v>
      </c>
      <c r="G976" s="10">
        <v>1</v>
      </c>
      <c r="H976" s="11" t="s">
        <v>513</v>
      </c>
    </row>
    <row r="977" spans="4:8" ht="16">
      <c r="D977" s="39"/>
      <c r="E977" s="40"/>
      <c r="F977" s="41"/>
      <c r="G977" s="10">
        <v>2</v>
      </c>
      <c r="H977" s="11" t="s">
        <v>514</v>
      </c>
    </row>
    <row r="978" spans="4:8" ht="16">
      <c r="D978" s="39" t="s">
        <v>988</v>
      </c>
      <c r="E978" s="40" t="s">
        <v>883</v>
      </c>
      <c r="F978" s="41" t="s">
        <v>884</v>
      </c>
      <c r="G978" s="10">
        <v>1</v>
      </c>
      <c r="H978" s="11" t="s">
        <v>518</v>
      </c>
    </row>
    <row r="979" spans="4:8" ht="16">
      <c r="D979" s="39"/>
      <c r="E979" s="40"/>
      <c r="F979" s="41"/>
      <c r="G979" s="10">
        <v>2</v>
      </c>
      <c r="H979" s="11" t="s">
        <v>519</v>
      </c>
    </row>
    <row r="980" spans="4:8" ht="16">
      <c r="D980" s="39"/>
      <c r="E980" s="40"/>
      <c r="F980" s="41"/>
      <c r="G980" s="10">
        <v>3</v>
      </c>
      <c r="H980" s="11" t="s">
        <v>520</v>
      </c>
    </row>
    <row r="981" spans="4:8" ht="16">
      <c r="D981" s="39"/>
      <c r="E981" s="40"/>
      <c r="F981" s="41"/>
      <c r="G981" s="10">
        <v>4</v>
      </c>
      <c r="H981" s="11" t="s">
        <v>885</v>
      </c>
    </row>
    <row r="982" spans="4:8" ht="16">
      <c r="D982" s="39"/>
      <c r="E982" s="40"/>
      <c r="F982" s="41"/>
      <c r="G982" s="10">
        <v>5</v>
      </c>
      <c r="H982" s="11" t="s">
        <v>886</v>
      </c>
    </row>
    <row r="983" spans="4:8" ht="16">
      <c r="D983" s="39"/>
      <c r="E983" s="40"/>
      <c r="F983" s="41"/>
      <c r="G983" s="10">
        <v>6</v>
      </c>
      <c r="H983" s="11" t="s">
        <v>887</v>
      </c>
    </row>
    <row r="984" spans="4:8" ht="16">
      <c r="D984" s="39"/>
      <c r="E984" s="40"/>
      <c r="F984" s="41"/>
      <c r="G984" s="10">
        <v>7</v>
      </c>
      <c r="H984" s="11" t="s">
        <v>523</v>
      </c>
    </row>
    <row r="985" spans="4:8" ht="16">
      <c r="D985" s="39"/>
      <c r="E985" s="40"/>
      <c r="F985" s="41"/>
      <c r="G985" s="10">
        <v>99</v>
      </c>
      <c r="H985" s="11" t="s">
        <v>370</v>
      </c>
    </row>
    <row r="986" spans="4:8" ht="16">
      <c r="D986" s="24" t="s">
        <v>989</v>
      </c>
      <c r="E986" s="14" t="s">
        <v>883</v>
      </c>
      <c r="F986" s="14" t="s">
        <v>51</v>
      </c>
      <c r="G986" s="10" t="s">
        <v>52</v>
      </c>
      <c r="H986" s="11" t="s">
        <v>12</v>
      </c>
    </row>
    <row r="987" spans="4:8">
      <c r="D987" s="44" t="s">
        <v>990</v>
      </c>
      <c r="E987" s="45" t="s">
        <v>890</v>
      </c>
      <c r="F987" s="45" t="s">
        <v>891</v>
      </c>
      <c r="G987" s="15">
        <v>1</v>
      </c>
      <c r="H987" s="16" t="s">
        <v>892</v>
      </c>
    </row>
    <row r="988" spans="4:8">
      <c r="D988" s="44"/>
      <c r="E988" s="45"/>
      <c r="F988" s="45"/>
      <c r="G988" s="15">
        <v>2</v>
      </c>
      <c r="H988" s="16" t="s">
        <v>893</v>
      </c>
    </row>
    <row r="989" spans="4:8">
      <c r="D989" s="44"/>
      <c r="E989" s="45"/>
      <c r="F989" s="45"/>
      <c r="G989" s="15">
        <v>3</v>
      </c>
      <c r="H989" s="16" t="s">
        <v>894</v>
      </c>
    </row>
    <row r="990" spans="4:8" ht="16">
      <c r="D990" s="39" t="s">
        <v>991</v>
      </c>
      <c r="E990" s="40" t="s">
        <v>896</v>
      </c>
      <c r="F990" s="41" t="s">
        <v>897</v>
      </c>
      <c r="G990" s="10">
        <v>1</v>
      </c>
      <c r="H990" s="11" t="s">
        <v>699</v>
      </c>
    </row>
    <row r="991" spans="4:8" ht="16">
      <c r="D991" s="39"/>
      <c r="E991" s="40"/>
      <c r="F991" s="41"/>
      <c r="G991" s="10">
        <v>2</v>
      </c>
      <c r="H991" s="11" t="s">
        <v>700</v>
      </c>
    </row>
    <row r="992" spans="4:8" ht="16">
      <c r="D992" s="39"/>
      <c r="E992" s="40"/>
      <c r="F992" s="41"/>
      <c r="G992" s="10">
        <v>3</v>
      </c>
      <c r="H992" s="11" t="s">
        <v>701</v>
      </c>
    </row>
    <row r="993" spans="4:8" ht="16">
      <c r="D993" s="39"/>
      <c r="E993" s="40"/>
      <c r="F993" s="41"/>
      <c r="G993" s="10">
        <v>4</v>
      </c>
      <c r="H993" s="11" t="s">
        <v>702</v>
      </c>
    </row>
    <row r="994" spans="4:8" ht="16">
      <c r="D994" s="39" t="s">
        <v>992</v>
      </c>
      <c r="E994" s="40" t="s">
        <v>899</v>
      </c>
      <c r="F994" s="41" t="s">
        <v>900</v>
      </c>
      <c r="G994" s="10">
        <v>1</v>
      </c>
      <c r="H994" s="11" t="s">
        <v>901</v>
      </c>
    </row>
    <row r="995" spans="4:8" ht="16">
      <c r="D995" s="39"/>
      <c r="E995" s="40"/>
      <c r="F995" s="41"/>
      <c r="G995" s="10">
        <v>2</v>
      </c>
      <c r="H995" s="11" t="s">
        <v>902</v>
      </c>
    </row>
    <row r="996" spans="4:8" ht="16">
      <c r="D996" s="39"/>
      <c r="E996" s="40"/>
      <c r="F996" s="41"/>
      <c r="G996" s="10">
        <v>3</v>
      </c>
      <c r="H996" s="11" t="s">
        <v>903</v>
      </c>
    </row>
    <row r="997" spans="4:8" ht="16">
      <c r="D997" s="39"/>
      <c r="E997" s="40"/>
      <c r="F997" s="41"/>
      <c r="G997" s="10">
        <v>4</v>
      </c>
      <c r="H997" s="11" t="s">
        <v>384</v>
      </c>
    </row>
    <row r="998" spans="4:8" ht="16">
      <c r="D998" s="39"/>
      <c r="E998" s="40"/>
      <c r="F998" s="41"/>
      <c r="G998" s="10">
        <v>5</v>
      </c>
      <c r="H998" s="11" t="s">
        <v>904</v>
      </c>
    </row>
    <row r="999" spans="4:8" ht="16">
      <c r="D999" s="39"/>
      <c r="E999" s="40"/>
      <c r="F999" s="41"/>
      <c r="G999" s="10">
        <v>6</v>
      </c>
      <c r="H999" s="11" t="s">
        <v>905</v>
      </c>
    </row>
    <row r="1000" spans="4:8" ht="16">
      <c r="D1000" s="39"/>
      <c r="E1000" s="40"/>
      <c r="F1000" s="41"/>
      <c r="G1000" s="10">
        <v>7</v>
      </c>
      <c r="H1000" s="11" t="s">
        <v>906</v>
      </c>
    </row>
    <row r="1001" spans="4:8" ht="16">
      <c r="D1001" s="39"/>
      <c r="E1001" s="40"/>
      <c r="F1001" s="41"/>
      <c r="G1001" s="10">
        <v>8</v>
      </c>
      <c r="H1001" s="11" t="s">
        <v>907</v>
      </c>
    </row>
    <row r="1002" spans="4:8" ht="16">
      <c r="D1002" s="39"/>
      <c r="E1002" s="40"/>
      <c r="F1002" s="41"/>
      <c r="G1002" s="10">
        <v>9</v>
      </c>
      <c r="H1002" s="11" t="s">
        <v>908</v>
      </c>
    </row>
    <row r="1003" spans="4:8" ht="16">
      <c r="D1003" s="39"/>
      <c r="E1003" s="40"/>
      <c r="F1003" s="41"/>
      <c r="G1003" s="10">
        <v>99</v>
      </c>
      <c r="H1003" s="11" t="s">
        <v>370</v>
      </c>
    </row>
    <row r="1004" spans="4:8" ht="16">
      <c r="D1004" s="24" t="s">
        <v>993</v>
      </c>
      <c r="E1004" s="14" t="s">
        <v>899</v>
      </c>
      <c r="F1004" s="14" t="s">
        <v>51</v>
      </c>
      <c r="G1004" s="10" t="s">
        <v>52</v>
      </c>
      <c r="H1004" s="11" t="s">
        <v>12</v>
      </c>
    </row>
    <row r="1005" spans="4:8" ht="16">
      <c r="D1005" s="42" t="s">
        <v>994</v>
      </c>
      <c r="E1005" s="43" t="s">
        <v>12</v>
      </c>
      <c r="F1005" s="40" t="s">
        <v>995</v>
      </c>
      <c r="G1005" s="26">
        <v>1</v>
      </c>
      <c r="H1005" s="32" t="s">
        <v>996</v>
      </c>
    </row>
    <row r="1006" spans="4:8" ht="16">
      <c r="D1006" s="42"/>
      <c r="E1006" s="43"/>
      <c r="F1006" s="40"/>
      <c r="G1006" s="26">
        <v>2</v>
      </c>
      <c r="H1006" s="32" t="s">
        <v>997</v>
      </c>
    </row>
    <row r="1007" spans="4:8">
      <c r="D1007" s="24" t="s">
        <v>998</v>
      </c>
      <c r="E1007" s="14" t="s">
        <v>12</v>
      </c>
      <c r="F1007" s="14" t="s">
        <v>12</v>
      </c>
      <c r="G1007" s="15" t="s">
        <v>999</v>
      </c>
      <c r="H1007" s="16" t="s">
        <v>12</v>
      </c>
    </row>
    <row r="1008" spans="4:8" ht="16" thickBot="1">
      <c r="D1008" s="33" t="s">
        <v>1000</v>
      </c>
      <c r="E1008" s="34" t="s">
        <v>12</v>
      </c>
      <c r="F1008" s="34" t="s">
        <v>12</v>
      </c>
      <c r="G1008" s="35" t="s">
        <v>1001</v>
      </c>
      <c r="H1008" s="36" t="s">
        <v>12</v>
      </c>
    </row>
    <row r="1009" ht="16" thickTop="1"/>
    <row r="1052" spans="3:3">
      <c r="C1052" s="651"/>
    </row>
  </sheetData>
  <mergeCells count="613">
    <mergeCell ref="D16:D17"/>
    <mergeCell ref="E16:E17"/>
    <mergeCell ref="F16:F17"/>
    <mergeCell ref="D18:D19"/>
    <mergeCell ref="E18:E19"/>
    <mergeCell ref="F18:F19"/>
    <mergeCell ref="E2:H2"/>
    <mergeCell ref="E3:H3"/>
    <mergeCell ref="E4:H4"/>
    <mergeCell ref="E5:H5"/>
    <mergeCell ref="D12:D13"/>
    <mergeCell ref="E12:E13"/>
    <mergeCell ref="F12:F13"/>
    <mergeCell ref="D31:D37"/>
    <mergeCell ref="E31:E37"/>
    <mergeCell ref="F31:F37"/>
    <mergeCell ref="D38:D42"/>
    <mergeCell ref="E38:E42"/>
    <mergeCell ref="F38:F42"/>
    <mergeCell ref="D20:D24"/>
    <mergeCell ref="E20:E24"/>
    <mergeCell ref="F20:F24"/>
    <mergeCell ref="D26:D29"/>
    <mergeCell ref="E26:E29"/>
    <mergeCell ref="F26:F29"/>
    <mergeCell ref="D53:D54"/>
    <mergeCell ref="E53:E54"/>
    <mergeCell ref="F53:F54"/>
    <mergeCell ref="D55:D56"/>
    <mergeCell ref="E55:E56"/>
    <mergeCell ref="F55:F56"/>
    <mergeCell ref="D45:D49"/>
    <mergeCell ref="E45:E49"/>
    <mergeCell ref="F45:F49"/>
    <mergeCell ref="D51:D52"/>
    <mergeCell ref="E51:E52"/>
    <mergeCell ref="F51:F52"/>
    <mergeCell ref="D61:D62"/>
    <mergeCell ref="E61:E62"/>
    <mergeCell ref="F61:F62"/>
    <mergeCell ref="D63:D64"/>
    <mergeCell ref="E63:E64"/>
    <mergeCell ref="F63:F64"/>
    <mergeCell ref="D57:D58"/>
    <mergeCell ref="E57:E58"/>
    <mergeCell ref="F57:F58"/>
    <mergeCell ref="D59:D60"/>
    <mergeCell ref="E59:E60"/>
    <mergeCell ref="F59:F60"/>
    <mergeCell ref="D71:D72"/>
    <mergeCell ref="E71:E72"/>
    <mergeCell ref="F71:F72"/>
    <mergeCell ref="D73:D74"/>
    <mergeCell ref="E73:E74"/>
    <mergeCell ref="F73:F74"/>
    <mergeCell ref="D65:D66"/>
    <mergeCell ref="E65:E66"/>
    <mergeCell ref="F65:F66"/>
    <mergeCell ref="D69:D70"/>
    <mergeCell ref="E69:E70"/>
    <mergeCell ref="F69:F70"/>
    <mergeCell ref="D79:D80"/>
    <mergeCell ref="E79:E80"/>
    <mergeCell ref="F79:F80"/>
    <mergeCell ref="D81:D82"/>
    <mergeCell ref="E81:E82"/>
    <mergeCell ref="F81:F82"/>
    <mergeCell ref="D75:D76"/>
    <mergeCell ref="E75:E76"/>
    <mergeCell ref="F75:F76"/>
    <mergeCell ref="D77:D78"/>
    <mergeCell ref="E77:E78"/>
    <mergeCell ref="F77:F78"/>
    <mergeCell ref="D92:D95"/>
    <mergeCell ref="E92:E95"/>
    <mergeCell ref="F92:F95"/>
    <mergeCell ref="D96:D99"/>
    <mergeCell ref="E96:E99"/>
    <mergeCell ref="F96:F99"/>
    <mergeCell ref="D84:D87"/>
    <mergeCell ref="E84:E87"/>
    <mergeCell ref="F84:F87"/>
    <mergeCell ref="D88:D91"/>
    <mergeCell ref="E88:E91"/>
    <mergeCell ref="F88:F91"/>
    <mergeCell ref="D108:D117"/>
    <mergeCell ref="E108:E117"/>
    <mergeCell ref="F108:F117"/>
    <mergeCell ref="D120:D129"/>
    <mergeCell ref="E120:E129"/>
    <mergeCell ref="F120:F129"/>
    <mergeCell ref="D100:D103"/>
    <mergeCell ref="E100:E103"/>
    <mergeCell ref="F100:F103"/>
    <mergeCell ref="D104:D107"/>
    <mergeCell ref="E104:E107"/>
    <mergeCell ref="F104:F107"/>
    <mergeCell ref="D141:D143"/>
    <mergeCell ref="E141:E143"/>
    <mergeCell ref="F141:F143"/>
    <mergeCell ref="D144:D152"/>
    <mergeCell ref="E144:E152"/>
    <mergeCell ref="F144:F152"/>
    <mergeCell ref="D132:D133"/>
    <mergeCell ref="E132:E133"/>
    <mergeCell ref="F132:F133"/>
    <mergeCell ref="D134:D140"/>
    <mergeCell ref="E134:E140"/>
    <mergeCell ref="F134:F140"/>
    <mergeCell ref="D168:D177"/>
    <mergeCell ref="E168:E177"/>
    <mergeCell ref="F168:F177"/>
    <mergeCell ref="D180:D185"/>
    <mergeCell ref="E180:E185"/>
    <mergeCell ref="F180:F185"/>
    <mergeCell ref="D153:D159"/>
    <mergeCell ref="E153:E159"/>
    <mergeCell ref="F153:F159"/>
    <mergeCell ref="D160:D166"/>
    <mergeCell ref="E160:E166"/>
    <mergeCell ref="F160:F166"/>
    <mergeCell ref="D202:D211"/>
    <mergeCell ref="E202:E211"/>
    <mergeCell ref="F202:F211"/>
    <mergeCell ref="D214:D217"/>
    <mergeCell ref="E214:E217"/>
    <mergeCell ref="F214:F217"/>
    <mergeCell ref="D186:D193"/>
    <mergeCell ref="E186:E193"/>
    <mergeCell ref="F186:F193"/>
    <mergeCell ref="D195:D201"/>
    <mergeCell ref="E195:E201"/>
    <mergeCell ref="F195:F201"/>
    <mergeCell ref="D225:D227"/>
    <mergeCell ref="E225:E227"/>
    <mergeCell ref="F225:F227"/>
    <mergeCell ref="D229:D230"/>
    <mergeCell ref="E229:E230"/>
    <mergeCell ref="F229:F230"/>
    <mergeCell ref="D218:D219"/>
    <mergeCell ref="E218:E219"/>
    <mergeCell ref="F218:F219"/>
    <mergeCell ref="D220:D223"/>
    <mergeCell ref="E220:E223"/>
    <mergeCell ref="F220:F223"/>
    <mergeCell ref="D235:D236"/>
    <mergeCell ref="E235:E236"/>
    <mergeCell ref="F235:F236"/>
    <mergeCell ref="D237:D238"/>
    <mergeCell ref="E237:E238"/>
    <mergeCell ref="F237:F238"/>
    <mergeCell ref="D231:D232"/>
    <mergeCell ref="E231:E232"/>
    <mergeCell ref="F231:F232"/>
    <mergeCell ref="D233:D234"/>
    <mergeCell ref="E233:E234"/>
    <mergeCell ref="F233:F234"/>
    <mergeCell ref="D243:D244"/>
    <mergeCell ref="E243:E244"/>
    <mergeCell ref="F243:F244"/>
    <mergeCell ref="D245:D246"/>
    <mergeCell ref="E245:E246"/>
    <mergeCell ref="F245:F246"/>
    <mergeCell ref="D239:D240"/>
    <mergeCell ref="E239:E240"/>
    <mergeCell ref="F239:F240"/>
    <mergeCell ref="D241:D242"/>
    <mergeCell ref="E241:E242"/>
    <mergeCell ref="F241:F242"/>
    <mergeCell ref="D252:D253"/>
    <mergeCell ref="E252:E253"/>
    <mergeCell ref="F252:F253"/>
    <mergeCell ref="D254:D255"/>
    <mergeCell ref="E254:E255"/>
    <mergeCell ref="F254:F255"/>
    <mergeCell ref="D247:D248"/>
    <mergeCell ref="E247:E248"/>
    <mergeCell ref="F247:F248"/>
    <mergeCell ref="D249:D250"/>
    <mergeCell ref="E249:E250"/>
    <mergeCell ref="F249:F250"/>
    <mergeCell ref="D271:D272"/>
    <mergeCell ref="E271:E272"/>
    <mergeCell ref="F271:F272"/>
    <mergeCell ref="D273:D274"/>
    <mergeCell ref="E273:E274"/>
    <mergeCell ref="F273:F274"/>
    <mergeCell ref="D256:D257"/>
    <mergeCell ref="E256:E257"/>
    <mergeCell ref="F256:F257"/>
    <mergeCell ref="D258:D269"/>
    <mergeCell ref="E258:E269"/>
    <mergeCell ref="F258:F269"/>
    <mergeCell ref="D284:D291"/>
    <mergeCell ref="E284:E291"/>
    <mergeCell ref="F284:F291"/>
    <mergeCell ref="D292:D299"/>
    <mergeCell ref="E292:E299"/>
    <mergeCell ref="F292:F299"/>
    <mergeCell ref="D275:D281"/>
    <mergeCell ref="E275:E281"/>
    <mergeCell ref="F275:F281"/>
    <mergeCell ref="D282:D283"/>
    <mergeCell ref="E282:E283"/>
    <mergeCell ref="F282:F283"/>
    <mergeCell ref="D305:D315"/>
    <mergeCell ref="E305:E315"/>
    <mergeCell ref="F305:F315"/>
    <mergeCell ref="D318:D323"/>
    <mergeCell ref="E318:E323"/>
    <mergeCell ref="F318:F323"/>
    <mergeCell ref="D301:D302"/>
    <mergeCell ref="E301:E302"/>
    <mergeCell ref="F301:F302"/>
    <mergeCell ref="D303:D304"/>
    <mergeCell ref="E303:E304"/>
    <mergeCell ref="F303:F304"/>
    <mergeCell ref="D338:D339"/>
    <mergeCell ref="E338:E339"/>
    <mergeCell ref="F338:F339"/>
    <mergeCell ref="D341:D346"/>
    <mergeCell ref="E341:E346"/>
    <mergeCell ref="F341:F346"/>
    <mergeCell ref="D325:D326"/>
    <mergeCell ref="E325:E326"/>
    <mergeCell ref="F325:F326"/>
    <mergeCell ref="D327:D337"/>
    <mergeCell ref="E327:E337"/>
    <mergeCell ref="F327:F337"/>
    <mergeCell ref="D355:D364"/>
    <mergeCell ref="E355:E364"/>
    <mergeCell ref="F355:F364"/>
    <mergeCell ref="D366:D369"/>
    <mergeCell ref="E366:E369"/>
    <mergeCell ref="F366:F369"/>
    <mergeCell ref="D348:D349"/>
    <mergeCell ref="E348:E349"/>
    <mergeCell ref="F348:F349"/>
    <mergeCell ref="D350:D354"/>
    <mergeCell ref="E350:E354"/>
    <mergeCell ref="F350:F354"/>
    <mergeCell ref="D387:D392"/>
    <mergeCell ref="E387:E392"/>
    <mergeCell ref="F387:F392"/>
    <mergeCell ref="D393:D398"/>
    <mergeCell ref="E393:E398"/>
    <mergeCell ref="F393:F398"/>
    <mergeCell ref="D375:D378"/>
    <mergeCell ref="E375:E378"/>
    <mergeCell ref="F375:F378"/>
    <mergeCell ref="D379:D385"/>
    <mergeCell ref="E379:E385"/>
    <mergeCell ref="F379:F385"/>
    <mergeCell ref="D404:D412"/>
    <mergeCell ref="E404:E412"/>
    <mergeCell ref="F404:F412"/>
    <mergeCell ref="D413:D415"/>
    <mergeCell ref="E413:E415"/>
    <mergeCell ref="F413:F415"/>
    <mergeCell ref="D400:D401"/>
    <mergeCell ref="E400:E401"/>
    <mergeCell ref="F400:F401"/>
    <mergeCell ref="D402:D403"/>
    <mergeCell ref="E402:E403"/>
    <mergeCell ref="F402:F403"/>
    <mergeCell ref="D422:D424"/>
    <mergeCell ref="E422:E424"/>
    <mergeCell ref="F422:F424"/>
    <mergeCell ref="D425:D427"/>
    <mergeCell ref="E425:E427"/>
    <mergeCell ref="F425:F427"/>
    <mergeCell ref="D416:D418"/>
    <mergeCell ref="E416:E418"/>
    <mergeCell ref="F416:F418"/>
    <mergeCell ref="D419:D421"/>
    <mergeCell ref="E419:E421"/>
    <mergeCell ref="F419:F421"/>
    <mergeCell ref="D434:D436"/>
    <mergeCell ref="E434:E436"/>
    <mergeCell ref="F434:F436"/>
    <mergeCell ref="D437:D439"/>
    <mergeCell ref="E437:E439"/>
    <mergeCell ref="F437:F439"/>
    <mergeCell ref="D428:D430"/>
    <mergeCell ref="E428:E430"/>
    <mergeCell ref="F428:F430"/>
    <mergeCell ref="D431:D433"/>
    <mergeCell ref="E431:E433"/>
    <mergeCell ref="F431:F433"/>
    <mergeCell ref="D446:D448"/>
    <mergeCell ref="E446:E448"/>
    <mergeCell ref="F446:F448"/>
    <mergeCell ref="D449:D451"/>
    <mergeCell ref="E449:E451"/>
    <mergeCell ref="F449:F451"/>
    <mergeCell ref="D440:D442"/>
    <mergeCell ref="E440:E442"/>
    <mergeCell ref="F440:F442"/>
    <mergeCell ref="D443:D445"/>
    <mergeCell ref="E443:E445"/>
    <mergeCell ref="F443:F445"/>
    <mergeCell ref="D458:D461"/>
    <mergeCell ref="E458:E461"/>
    <mergeCell ref="F458:F461"/>
    <mergeCell ref="D463:D466"/>
    <mergeCell ref="E463:E466"/>
    <mergeCell ref="F463:F466"/>
    <mergeCell ref="D452:D454"/>
    <mergeCell ref="E452:E454"/>
    <mergeCell ref="F452:F454"/>
    <mergeCell ref="D455:D457"/>
    <mergeCell ref="E455:E457"/>
    <mergeCell ref="F455:F457"/>
    <mergeCell ref="D478:D479"/>
    <mergeCell ref="E478:E479"/>
    <mergeCell ref="F478:F479"/>
    <mergeCell ref="D483:D488"/>
    <mergeCell ref="E483:E488"/>
    <mergeCell ref="F483:F488"/>
    <mergeCell ref="D467:D469"/>
    <mergeCell ref="E467:E469"/>
    <mergeCell ref="F467:F469"/>
    <mergeCell ref="D471:D475"/>
    <mergeCell ref="E471:E475"/>
    <mergeCell ref="F471:F475"/>
    <mergeCell ref="D516:D519"/>
    <mergeCell ref="E516:E519"/>
    <mergeCell ref="F516:F519"/>
    <mergeCell ref="D521:D524"/>
    <mergeCell ref="E521:E524"/>
    <mergeCell ref="F521:F524"/>
    <mergeCell ref="D490:D499"/>
    <mergeCell ref="E490:E499"/>
    <mergeCell ref="F490:F499"/>
    <mergeCell ref="D504:D514"/>
    <mergeCell ref="E504:E514"/>
    <mergeCell ref="F504:F514"/>
    <mergeCell ref="D533:D534"/>
    <mergeCell ref="E533:E534"/>
    <mergeCell ref="F533:F534"/>
    <mergeCell ref="D535:D542"/>
    <mergeCell ref="E535:E542"/>
    <mergeCell ref="F535:F542"/>
    <mergeCell ref="D526:D527"/>
    <mergeCell ref="E526:E527"/>
    <mergeCell ref="F526:F527"/>
    <mergeCell ref="D529:D532"/>
    <mergeCell ref="E529:E532"/>
    <mergeCell ref="F529:F532"/>
    <mergeCell ref="D549:D550"/>
    <mergeCell ref="E549:E550"/>
    <mergeCell ref="F549:F550"/>
    <mergeCell ref="D551:D552"/>
    <mergeCell ref="E551:E552"/>
    <mergeCell ref="F551:F552"/>
    <mergeCell ref="D543:D544"/>
    <mergeCell ref="E543:E544"/>
    <mergeCell ref="F543:F544"/>
    <mergeCell ref="D545:D548"/>
    <mergeCell ref="E545:E548"/>
    <mergeCell ref="F545:F548"/>
    <mergeCell ref="D567:D574"/>
    <mergeCell ref="E567:E574"/>
    <mergeCell ref="F567:F574"/>
    <mergeCell ref="D576:D586"/>
    <mergeCell ref="E576:E586"/>
    <mergeCell ref="F576:F586"/>
    <mergeCell ref="D553:D562"/>
    <mergeCell ref="E553:E562"/>
    <mergeCell ref="F553:F562"/>
    <mergeCell ref="D564:D566"/>
    <mergeCell ref="E564:E566"/>
    <mergeCell ref="F564:F566"/>
    <mergeCell ref="D603:D604"/>
    <mergeCell ref="E603:E604"/>
    <mergeCell ref="F603:F604"/>
    <mergeCell ref="D605:D614"/>
    <mergeCell ref="E605:E614"/>
    <mergeCell ref="F605:F614"/>
    <mergeCell ref="D588:D593"/>
    <mergeCell ref="E588:E593"/>
    <mergeCell ref="F588:F593"/>
    <mergeCell ref="D595:D602"/>
    <mergeCell ref="E595:E602"/>
    <mergeCell ref="F595:F602"/>
    <mergeCell ref="D624:D625"/>
    <mergeCell ref="E624:E625"/>
    <mergeCell ref="F624:F625"/>
    <mergeCell ref="D626:D627"/>
    <mergeCell ref="E626:E627"/>
    <mergeCell ref="F626:F627"/>
    <mergeCell ref="D615:D616"/>
    <mergeCell ref="E615:E616"/>
    <mergeCell ref="F615:F616"/>
    <mergeCell ref="D618:D621"/>
    <mergeCell ref="E618:E621"/>
    <mergeCell ref="F618:F621"/>
    <mergeCell ref="D632:D633"/>
    <mergeCell ref="E632:E633"/>
    <mergeCell ref="F632:F633"/>
    <mergeCell ref="D634:D635"/>
    <mergeCell ref="E634:E635"/>
    <mergeCell ref="F634:F635"/>
    <mergeCell ref="D628:D629"/>
    <mergeCell ref="E628:E629"/>
    <mergeCell ref="F628:F629"/>
    <mergeCell ref="D630:D631"/>
    <mergeCell ref="E630:E631"/>
    <mergeCell ref="F630:F631"/>
    <mergeCell ref="D640:D652"/>
    <mergeCell ref="E640:E652"/>
    <mergeCell ref="F640:F652"/>
    <mergeCell ref="D654:D662"/>
    <mergeCell ref="E654:E662"/>
    <mergeCell ref="F654:F662"/>
    <mergeCell ref="D636:D637"/>
    <mergeCell ref="E636:E637"/>
    <mergeCell ref="F636:F637"/>
    <mergeCell ref="D638:D639"/>
    <mergeCell ref="E638:E639"/>
    <mergeCell ref="F638:F639"/>
    <mergeCell ref="D668:D669"/>
    <mergeCell ref="E668:E669"/>
    <mergeCell ref="F668:F669"/>
    <mergeCell ref="D670:D677"/>
    <mergeCell ref="E670:E677"/>
    <mergeCell ref="F670:F677"/>
    <mergeCell ref="D663:D664"/>
    <mergeCell ref="E663:E664"/>
    <mergeCell ref="F663:F664"/>
    <mergeCell ref="D666:D667"/>
    <mergeCell ref="E666:E667"/>
    <mergeCell ref="F666:F667"/>
    <mergeCell ref="D686:D695"/>
    <mergeCell ref="E686:E695"/>
    <mergeCell ref="F686:F695"/>
    <mergeCell ref="D698:D706"/>
    <mergeCell ref="E698:E706"/>
    <mergeCell ref="F698:F706"/>
    <mergeCell ref="D679:D681"/>
    <mergeCell ref="E679:E681"/>
    <mergeCell ref="F679:F681"/>
    <mergeCell ref="D682:D685"/>
    <mergeCell ref="E682:E685"/>
    <mergeCell ref="F682:F685"/>
    <mergeCell ref="D712:D713"/>
    <mergeCell ref="E712:E713"/>
    <mergeCell ref="F712:F713"/>
    <mergeCell ref="D714:D721"/>
    <mergeCell ref="E714:E721"/>
    <mergeCell ref="F714:F721"/>
    <mergeCell ref="D707:D708"/>
    <mergeCell ref="E707:E708"/>
    <mergeCell ref="F707:F708"/>
    <mergeCell ref="D710:D711"/>
    <mergeCell ref="E710:E711"/>
    <mergeCell ref="F710:F711"/>
    <mergeCell ref="D730:D739"/>
    <mergeCell ref="E730:E739"/>
    <mergeCell ref="F730:F739"/>
    <mergeCell ref="D742:D750"/>
    <mergeCell ref="E742:E750"/>
    <mergeCell ref="F742:F750"/>
    <mergeCell ref="D723:D725"/>
    <mergeCell ref="E723:E725"/>
    <mergeCell ref="F723:F725"/>
    <mergeCell ref="D726:D729"/>
    <mergeCell ref="E726:E729"/>
    <mergeCell ref="F726:F729"/>
    <mergeCell ref="D756:D757"/>
    <mergeCell ref="E756:E757"/>
    <mergeCell ref="F756:F757"/>
    <mergeCell ref="D758:D765"/>
    <mergeCell ref="E758:E765"/>
    <mergeCell ref="F758:F765"/>
    <mergeCell ref="D751:D752"/>
    <mergeCell ref="E751:E752"/>
    <mergeCell ref="F751:F752"/>
    <mergeCell ref="D754:D755"/>
    <mergeCell ref="E754:E755"/>
    <mergeCell ref="F754:F755"/>
    <mergeCell ref="D774:D783"/>
    <mergeCell ref="E774:E783"/>
    <mergeCell ref="F774:F783"/>
    <mergeCell ref="D786:D794"/>
    <mergeCell ref="E786:E794"/>
    <mergeCell ref="F786:F794"/>
    <mergeCell ref="D767:D769"/>
    <mergeCell ref="E767:E769"/>
    <mergeCell ref="F767:F769"/>
    <mergeCell ref="D770:D773"/>
    <mergeCell ref="E770:E773"/>
    <mergeCell ref="F770:F773"/>
    <mergeCell ref="D800:D801"/>
    <mergeCell ref="E800:E801"/>
    <mergeCell ref="F800:F801"/>
    <mergeCell ref="D802:D809"/>
    <mergeCell ref="E802:E809"/>
    <mergeCell ref="F802:F809"/>
    <mergeCell ref="D795:D796"/>
    <mergeCell ref="E795:E796"/>
    <mergeCell ref="F795:F796"/>
    <mergeCell ref="D798:D799"/>
    <mergeCell ref="E798:E799"/>
    <mergeCell ref="F798:F799"/>
    <mergeCell ref="D818:D827"/>
    <mergeCell ref="E818:E827"/>
    <mergeCell ref="F818:F827"/>
    <mergeCell ref="D830:D838"/>
    <mergeCell ref="E830:E838"/>
    <mergeCell ref="F830:F838"/>
    <mergeCell ref="D811:D813"/>
    <mergeCell ref="E811:E813"/>
    <mergeCell ref="F811:F813"/>
    <mergeCell ref="D814:D817"/>
    <mergeCell ref="E814:E817"/>
    <mergeCell ref="F814:F817"/>
    <mergeCell ref="D844:D845"/>
    <mergeCell ref="E844:E845"/>
    <mergeCell ref="F844:F845"/>
    <mergeCell ref="D846:D853"/>
    <mergeCell ref="E846:E853"/>
    <mergeCell ref="F846:F853"/>
    <mergeCell ref="D839:D840"/>
    <mergeCell ref="E839:E840"/>
    <mergeCell ref="F839:F840"/>
    <mergeCell ref="D842:D843"/>
    <mergeCell ref="E842:E843"/>
    <mergeCell ref="F842:F843"/>
    <mergeCell ref="D862:D871"/>
    <mergeCell ref="E862:E871"/>
    <mergeCell ref="F862:F871"/>
    <mergeCell ref="D874:D882"/>
    <mergeCell ref="E874:E882"/>
    <mergeCell ref="F874:F882"/>
    <mergeCell ref="D855:D857"/>
    <mergeCell ref="E855:E857"/>
    <mergeCell ref="F855:F857"/>
    <mergeCell ref="D858:D861"/>
    <mergeCell ref="E858:E861"/>
    <mergeCell ref="F858:F861"/>
    <mergeCell ref="D888:D889"/>
    <mergeCell ref="E888:E889"/>
    <mergeCell ref="F888:F889"/>
    <mergeCell ref="D890:D897"/>
    <mergeCell ref="E890:E897"/>
    <mergeCell ref="F890:F897"/>
    <mergeCell ref="D883:D884"/>
    <mergeCell ref="E883:E884"/>
    <mergeCell ref="F883:F884"/>
    <mergeCell ref="D886:D887"/>
    <mergeCell ref="E886:E887"/>
    <mergeCell ref="F886:F887"/>
    <mergeCell ref="D906:D915"/>
    <mergeCell ref="E906:E915"/>
    <mergeCell ref="F906:F915"/>
    <mergeCell ref="D918:D926"/>
    <mergeCell ref="E918:E926"/>
    <mergeCell ref="F918:F926"/>
    <mergeCell ref="D899:D901"/>
    <mergeCell ref="E899:E901"/>
    <mergeCell ref="F899:F901"/>
    <mergeCell ref="D902:D905"/>
    <mergeCell ref="E902:E905"/>
    <mergeCell ref="F902:F905"/>
    <mergeCell ref="D932:D933"/>
    <mergeCell ref="E932:E933"/>
    <mergeCell ref="F932:F933"/>
    <mergeCell ref="D934:D941"/>
    <mergeCell ref="E934:E941"/>
    <mergeCell ref="F934:F941"/>
    <mergeCell ref="D927:D928"/>
    <mergeCell ref="E927:E928"/>
    <mergeCell ref="F927:F928"/>
    <mergeCell ref="D930:D931"/>
    <mergeCell ref="E930:E931"/>
    <mergeCell ref="F930:F931"/>
    <mergeCell ref="D950:D959"/>
    <mergeCell ref="E950:E959"/>
    <mergeCell ref="F950:F959"/>
    <mergeCell ref="D962:D970"/>
    <mergeCell ref="E962:E970"/>
    <mergeCell ref="F962:F970"/>
    <mergeCell ref="D943:D945"/>
    <mergeCell ref="E943:E945"/>
    <mergeCell ref="F943:F945"/>
    <mergeCell ref="D946:D949"/>
    <mergeCell ref="E946:E949"/>
    <mergeCell ref="F946:F949"/>
    <mergeCell ref="D976:D977"/>
    <mergeCell ref="E976:E977"/>
    <mergeCell ref="F976:F977"/>
    <mergeCell ref="D978:D985"/>
    <mergeCell ref="E978:E985"/>
    <mergeCell ref="F978:F985"/>
    <mergeCell ref="D971:D972"/>
    <mergeCell ref="E971:E972"/>
    <mergeCell ref="F971:F972"/>
    <mergeCell ref="D974:D975"/>
    <mergeCell ref="E974:E975"/>
    <mergeCell ref="F974:F975"/>
    <mergeCell ref="D994:D1003"/>
    <mergeCell ref="E994:E1003"/>
    <mergeCell ref="F994:F1003"/>
    <mergeCell ref="D1005:D1006"/>
    <mergeCell ref="E1005:E1006"/>
    <mergeCell ref="F1005:F1006"/>
    <mergeCell ref="D987:D989"/>
    <mergeCell ref="E987:E989"/>
    <mergeCell ref="F987:F989"/>
    <mergeCell ref="D990:D993"/>
    <mergeCell ref="E990:E993"/>
    <mergeCell ref="F990:F99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3E225-8CEF-7742-BBC3-2DDA33E1AD63}">
  <dimension ref="A1:G1052"/>
  <sheetViews>
    <sheetView topLeftCell="A103" zoomScaleNormal="82" workbookViewId="0">
      <selection activeCell="G121" sqref="G121"/>
    </sheetView>
  </sheetViews>
  <sheetFormatPr baseColWidth="10" defaultColWidth="7.33203125" defaultRowHeight="15"/>
  <cols>
    <col min="1" max="1" width="12.83203125" style="652" customWidth="1"/>
    <col min="2" max="2" width="15.5" style="335" customWidth="1"/>
    <col min="3" max="3" width="20.33203125" style="54" customWidth="1"/>
    <col min="4" max="4" width="15" style="54" customWidth="1"/>
    <col min="5" max="5" width="79.6640625" style="54" customWidth="1"/>
    <col min="6" max="6" width="15" style="54" customWidth="1"/>
    <col min="7" max="7" width="79.83203125" style="54" customWidth="1"/>
    <col min="8" max="16384" width="7.33203125" style="54"/>
  </cols>
  <sheetData>
    <row r="1" spans="1:7" ht="16">
      <c r="B1" s="654"/>
    </row>
    <row r="2" spans="1:7" ht="16">
      <c r="B2" s="654"/>
      <c r="C2" s="52" t="s">
        <v>0</v>
      </c>
      <c r="D2" s="53" t="s">
        <v>1002</v>
      </c>
      <c r="E2" s="53"/>
      <c r="F2" s="53"/>
      <c r="G2" s="53"/>
    </row>
    <row r="3" spans="1:7" ht="16">
      <c r="B3" s="654"/>
      <c r="C3" s="52" t="s">
        <v>2</v>
      </c>
      <c r="D3" s="53">
        <v>2014</v>
      </c>
      <c r="E3" s="53"/>
      <c r="F3" s="53"/>
      <c r="G3" s="53"/>
    </row>
    <row r="4" spans="1:7" ht="16">
      <c r="B4" s="654"/>
      <c r="C4" s="52" t="s">
        <v>3</v>
      </c>
      <c r="D4" s="53" t="s">
        <v>1003</v>
      </c>
      <c r="E4" s="53"/>
      <c r="F4" s="53"/>
      <c r="G4" s="53"/>
    </row>
    <row r="5" spans="1:7" ht="16">
      <c r="C5" s="52" t="s">
        <v>5</v>
      </c>
      <c r="D5" s="55"/>
      <c r="E5" s="55"/>
      <c r="F5" s="55"/>
      <c r="G5" s="55"/>
    </row>
    <row r="6" spans="1:7" ht="16" thickBot="1">
      <c r="B6" s="335" t="s">
        <v>5855</v>
      </c>
    </row>
    <row r="7" spans="1:7" ht="49" thickTop="1">
      <c r="C7" s="56" t="s">
        <v>6</v>
      </c>
      <c r="D7" s="57" t="s">
        <v>7</v>
      </c>
      <c r="E7" s="58" t="s">
        <v>8</v>
      </c>
      <c r="F7" s="57" t="s">
        <v>9</v>
      </c>
      <c r="G7" s="59" t="s">
        <v>10</v>
      </c>
    </row>
    <row r="8" spans="1:7" ht="16">
      <c r="A8" s="649" t="s">
        <v>2526</v>
      </c>
      <c r="C8" s="60" t="s">
        <v>1004</v>
      </c>
      <c r="D8" s="61" t="s">
        <v>1005</v>
      </c>
      <c r="E8" s="62" t="s">
        <v>1006</v>
      </c>
      <c r="F8" s="63" t="s">
        <v>1007</v>
      </c>
      <c r="G8" s="64" t="s">
        <v>12</v>
      </c>
    </row>
    <row r="9" spans="1:7">
      <c r="C9" s="60" t="s">
        <v>1008</v>
      </c>
      <c r="D9" s="61" t="s">
        <v>1009</v>
      </c>
      <c r="E9" s="62" t="s">
        <v>1010</v>
      </c>
      <c r="F9" s="61" t="s">
        <v>1011</v>
      </c>
      <c r="G9" s="64" t="s">
        <v>12</v>
      </c>
    </row>
    <row r="10" spans="1:7">
      <c r="C10" s="60" t="s">
        <v>1012</v>
      </c>
      <c r="D10" s="61" t="s">
        <v>1013</v>
      </c>
      <c r="E10" s="62" t="s">
        <v>1014</v>
      </c>
      <c r="F10" s="61" t="s">
        <v>1015</v>
      </c>
      <c r="G10" s="64" t="s">
        <v>12</v>
      </c>
    </row>
    <row r="11" spans="1:7">
      <c r="C11" s="65" t="s">
        <v>1016</v>
      </c>
      <c r="D11" s="61" t="s">
        <v>1017</v>
      </c>
      <c r="E11" s="62" t="s">
        <v>1018</v>
      </c>
      <c r="F11" s="66" t="s">
        <v>1019</v>
      </c>
      <c r="G11" s="64" t="s">
        <v>12</v>
      </c>
    </row>
    <row r="12" spans="1:7">
      <c r="C12" s="60" t="s">
        <v>1020</v>
      </c>
      <c r="D12" s="61" t="s">
        <v>1021</v>
      </c>
      <c r="E12" s="62" t="s">
        <v>1022</v>
      </c>
      <c r="F12" s="61" t="s">
        <v>1023</v>
      </c>
      <c r="G12" s="64" t="s">
        <v>12</v>
      </c>
    </row>
    <row r="13" spans="1:7">
      <c r="C13" s="60" t="s">
        <v>15</v>
      </c>
      <c r="D13" s="61" t="s">
        <v>16</v>
      </c>
      <c r="E13" s="62" t="s">
        <v>1024</v>
      </c>
      <c r="F13" s="61" t="s">
        <v>1023</v>
      </c>
      <c r="G13" s="64" t="s">
        <v>12</v>
      </c>
    </row>
    <row r="14" spans="1:7">
      <c r="C14" s="60" t="s">
        <v>19</v>
      </c>
      <c r="D14" s="61" t="s">
        <v>20</v>
      </c>
      <c r="E14" s="62" t="s">
        <v>1025</v>
      </c>
      <c r="F14" s="61" t="s">
        <v>1026</v>
      </c>
      <c r="G14" s="64" t="s">
        <v>12</v>
      </c>
    </row>
    <row r="15" spans="1:7">
      <c r="C15" s="65" t="s">
        <v>1027</v>
      </c>
      <c r="D15" s="61" t="s">
        <v>1028</v>
      </c>
      <c r="E15" s="62" t="s">
        <v>1029</v>
      </c>
      <c r="F15" s="67" t="s">
        <v>1030</v>
      </c>
      <c r="G15" s="64" t="s">
        <v>12</v>
      </c>
    </row>
    <row r="16" spans="1:7">
      <c r="C16" s="60" t="s">
        <v>1031</v>
      </c>
      <c r="D16" s="61" t="s">
        <v>1032</v>
      </c>
      <c r="E16" s="62" t="s">
        <v>1033</v>
      </c>
      <c r="F16" s="61" t="s">
        <v>1034</v>
      </c>
      <c r="G16" s="64" t="s">
        <v>12</v>
      </c>
    </row>
    <row r="17" spans="1:7">
      <c r="C17" s="60" t="s">
        <v>1035</v>
      </c>
      <c r="D17" s="61" t="s">
        <v>1036</v>
      </c>
      <c r="E17" s="62" t="s">
        <v>1037</v>
      </c>
      <c r="F17" s="61" t="s">
        <v>1038</v>
      </c>
      <c r="G17" s="64" t="s">
        <v>12</v>
      </c>
    </row>
    <row r="18" spans="1:7">
      <c r="C18" s="60" t="s">
        <v>1039</v>
      </c>
      <c r="D18" s="61" t="s">
        <v>1040</v>
      </c>
      <c r="E18" s="62" t="s">
        <v>1041</v>
      </c>
      <c r="F18" s="61" t="s">
        <v>1038</v>
      </c>
      <c r="G18" s="64" t="s">
        <v>12</v>
      </c>
    </row>
    <row r="19" spans="1:7">
      <c r="C19" s="60" t="s">
        <v>1042</v>
      </c>
      <c r="D19" s="61" t="s">
        <v>12</v>
      </c>
      <c r="E19" s="62" t="s">
        <v>1043</v>
      </c>
      <c r="F19" s="61" t="s">
        <v>1044</v>
      </c>
      <c r="G19" s="64" t="s">
        <v>12</v>
      </c>
    </row>
    <row r="20" spans="1:7">
      <c r="C20" s="68" t="s">
        <v>1045</v>
      </c>
      <c r="D20" s="69" t="s">
        <v>12</v>
      </c>
      <c r="E20" s="70" t="s">
        <v>1046</v>
      </c>
      <c r="F20" s="61">
        <v>1</v>
      </c>
      <c r="G20" s="64" t="s">
        <v>1047</v>
      </c>
    </row>
    <row r="21" spans="1:7">
      <c r="C21" s="71"/>
      <c r="D21" s="72"/>
      <c r="E21" s="73"/>
      <c r="F21" s="66">
        <v>2</v>
      </c>
      <c r="G21" s="74" t="s">
        <v>1048</v>
      </c>
    </row>
    <row r="22" spans="1:7">
      <c r="C22" s="68" t="s">
        <v>1049</v>
      </c>
      <c r="D22" s="69" t="s">
        <v>12</v>
      </c>
      <c r="E22" s="70" t="s">
        <v>1050</v>
      </c>
      <c r="F22" s="61">
        <v>1</v>
      </c>
      <c r="G22" s="64" t="s">
        <v>1051</v>
      </c>
    </row>
    <row r="23" spans="1:7">
      <c r="C23" s="71"/>
      <c r="D23" s="72"/>
      <c r="E23" s="73"/>
      <c r="F23" s="61">
        <v>2</v>
      </c>
      <c r="G23" s="64" t="s">
        <v>1052</v>
      </c>
    </row>
    <row r="24" spans="1:7">
      <c r="C24" s="60" t="s">
        <v>1053</v>
      </c>
      <c r="D24" s="61" t="s">
        <v>12</v>
      </c>
      <c r="E24" s="62" t="s">
        <v>1054</v>
      </c>
      <c r="F24" s="61" t="s">
        <v>1055</v>
      </c>
      <c r="G24" s="64" t="s">
        <v>12</v>
      </c>
    </row>
    <row r="25" spans="1:7">
      <c r="C25" s="75" t="s">
        <v>1056</v>
      </c>
      <c r="D25" s="69" t="s">
        <v>12</v>
      </c>
      <c r="E25" s="76" t="s">
        <v>1057</v>
      </c>
      <c r="F25" s="67">
        <v>1</v>
      </c>
      <c r="G25" s="77" t="s">
        <v>996</v>
      </c>
    </row>
    <row r="26" spans="1:7">
      <c r="C26" s="78"/>
      <c r="D26" s="72"/>
      <c r="E26" s="79"/>
      <c r="F26" s="61">
        <v>2</v>
      </c>
      <c r="G26" s="64" t="s">
        <v>997</v>
      </c>
    </row>
    <row r="27" spans="1:7">
      <c r="A27" s="341" t="s">
        <v>28</v>
      </c>
      <c r="C27" s="80" t="s">
        <v>1058</v>
      </c>
      <c r="D27" s="81" t="s">
        <v>1059</v>
      </c>
      <c r="E27" s="82" t="s">
        <v>1060</v>
      </c>
      <c r="F27" s="81" t="s">
        <v>1061</v>
      </c>
      <c r="G27" s="83" t="s">
        <v>12</v>
      </c>
    </row>
    <row r="28" spans="1:7">
      <c r="C28" s="60" t="s">
        <v>1062</v>
      </c>
      <c r="D28" s="61" t="s">
        <v>29</v>
      </c>
      <c r="E28" s="62" t="s">
        <v>1063</v>
      </c>
      <c r="F28" s="61" t="s">
        <v>1064</v>
      </c>
      <c r="G28" s="64" t="s">
        <v>12</v>
      </c>
    </row>
    <row r="29" spans="1:7">
      <c r="A29" s="341" t="s">
        <v>23</v>
      </c>
      <c r="C29" s="84" t="s">
        <v>35</v>
      </c>
      <c r="D29" s="85" t="s">
        <v>36</v>
      </c>
      <c r="E29" s="86" t="s">
        <v>25</v>
      </c>
      <c r="F29" s="87">
        <v>1</v>
      </c>
      <c r="G29" s="88" t="s">
        <v>26</v>
      </c>
    </row>
    <row r="30" spans="1:7">
      <c r="C30" s="89"/>
      <c r="D30" s="90"/>
      <c r="E30" s="91"/>
      <c r="F30" s="87">
        <v>2</v>
      </c>
      <c r="G30" s="92" t="s">
        <v>27</v>
      </c>
    </row>
    <row r="31" spans="1:7">
      <c r="C31" s="93" t="s">
        <v>37</v>
      </c>
      <c r="D31" s="94" t="s">
        <v>38</v>
      </c>
      <c r="E31" s="95" t="s">
        <v>1065</v>
      </c>
      <c r="F31" s="81">
        <v>1</v>
      </c>
      <c r="G31" s="83" t="s">
        <v>40</v>
      </c>
    </row>
    <row r="32" spans="1:7">
      <c r="C32" s="96"/>
      <c r="D32" s="97"/>
      <c r="E32" s="98"/>
      <c r="F32" s="81">
        <v>2</v>
      </c>
      <c r="G32" s="83" t="s">
        <v>41</v>
      </c>
    </row>
    <row r="33" spans="1:7" ht="16">
      <c r="A33" s="340" t="s">
        <v>2548</v>
      </c>
      <c r="C33" s="99" t="s">
        <v>42</v>
      </c>
      <c r="D33" s="100" t="s">
        <v>43</v>
      </c>
      <c r="E33" s="101" t="s">
        <v>44</v>
      </c>
      <c r="F33" s="102">
        <v>1</v>
      </c>
      <c r="G33" s="103" t="s">
        <v>45</v>
      </c>
    </row>
    <row r="34" spans="1:7" ht="16">
      <c r="C34" s="104"/>
      <c r="D34" s="105"/>
      <c r="E34" s="106"/>
      <c r="F34" s="102">
        <v>2</v>
      </c>
      <c r="G34" s="103" t="s">
        <v>46</v>
      </c>
    </row>
    <row r="35" spans="1:7" ht="16">
      <c r="C35" s="104"/>
      <c r="D35" s="105"/>
      <c r="E35" s="106"/>
      <c r="F35" s="102">
        <v>3</v>
      </c>
      <c r="G35" s="103" t="s">
        <v>47</v>
      </c>
    </row>
    <row r="36" spans="1:7" ht="16">
      <c r="C36" s="104"/>
      <c r="D36" s="105"/>
      <c r="E36" s="106"/>
      <c r="F36" s="102">
        <v>4</v>
      </c>
      <c r="G36" s="103" t="s">
        <v>48</v>
      </c>
    </row>
    <row r="37" spans="1:7" ht="16">
      <c r="C37" s="107"/>
      <c r="D37" s="108"/>
      <c r="E37" s="109"/>
      <c r="F37" s="110">
        <v>5</v>
      </c>
      <c r="G37" s="103" t="s">
        <v>49</v>
      </c>
    </row>
    <row r="38" spans="1:7" ht="16">
      <c r="C38" s="111" t="s">
        <v>53</v>
      </c>
      <c r="D38" s="112" t="s">
        <v>54</v>
      </c>
      <c r="E38" s="113" t="s">
        <v>55</v>
      </c>
      <c r="F38" s="114">
        <v>1</v>
      </c>
      <c r="G38" s="103" t="s">
        <v>56</v>
      </c>
    </row>
    <row r="39" spans="1:7" ht="16">
      <c r="C39" s="111"/>
      <c r="D39" s="112"/>
      <c r="E39" s="113"/>
      <c r="F39" s="114">
        <v>2</v>
      </c>
      <c r="G39" s="103" t="s">
        <v>57</v>
      </c>
    </row>
    <row r="40" spans="1:7" ht="16">
      <c r="C40" s="111"/>
      <c r="D40" s="112"/>
      <c r="E40" s="113"/>
      <c r="F40" s="114">
        <v>3</v>
      </c>
      <c r="G40" s="103" t="s">
        <v>58</v>
      </c>
    </row>
    <row r="41" spans="1:7" ht="16">
      <c r="C41" s="111"/>
      <c r="D41" s="112"/>
      <c r="E41" s="113"/>
      <c r="F41" s="114">
        <v>99</v>
      </c>
      <c r="G41" s="103" t="s">
        <v>59</v>
      </c>
    </row>
    <row r="42" spans="1:7">
      <c r="C42" s="60" t="s">
        <v>1066</v>
      </c>
      <c r="D42" s="61" t="s">
        <v>54</v>
      </c>
      <c r="E42" s="62" t="s">
        <v>1067</v>
      </c>
      <c r="F42" s="61" t="s">
        <v>1055</v>
      </c>
      <c r="G42" s="64" t="s">
        <v>12</v>
      </c>
    </row>
    <row r="43" spans="1:7" ht="16">
      <c r="A43" s="653"/>
      <c r="C43" s="115" t="s">
        <v>61</v>
      </c>
      <c r="D43" s="116" t="s">
        <v>62</v>
      </c>
      <c r="E43" s="117" t="s">
        <v>63</v>
      </c>
      <c r="F43" s="118">
        <v>1</v>
      </c>
      <c r="G43" s="119" t="s">
        <v>64</v>
      </c>
    </row>
    <row r="44" spans="1:7" ht="16">
      <c r="A44" s="653"/>
      <c r="C44" s="120"/>
      <c r="D44" s="121"/>
      <c r="E44" s="122"/>
      <c r="F44" s="123">
        <v>2</v>
      </c>
      <c r="G44" s="124" t="s">
        <v>65</v>
      </c>
    </row>
    <row r="45" spans="1:7" ht="16">
      <c r="A45" s="653"/>
      <c r="C45" s="120"/>
      <c r="D45" s="121"/>
      <c r="E45" s="122"/>
      <c r="F45" s="123">
        <v>3</v>
      </c>
      <c r="G45" s="124" t="s">
        <v>66</v>
      </c>
    </row>
    <row r="46" spans="1:7" ht="16">
      <c r="A46" s="653"/>
      <c r="C46" s="120"/>
      <c r="D46" s="121"/>
      <c r="E46" s="122"/>
      <c r="F46" s="123">
        <v>4</v>
      </c>
      <c r="G46" s="124" t="s">
        <v>67</v>
      </c>
    </row>
    <row r="47" spans="1:7" ht="16">
      <c r="A47" s="653"/>
      <c r="C47" s="120"/>
      <c r="D47" s="121"/>
      <c r="E47" s="122"/>
      <c r="F47" s="123">
        <v>5</v>
      </c>
      <c r="G47" s="124" t="s">
        <v>1068</v>
      </c>
    </row>
    <row r="48" spans="1:7" ht="16">
      <c r="A48" s="653"/>
      <c r="C48" s="120"/>
      <c r="D48" s="121"/>
      <c r="E48" s="122"/>
      <c r="F48" s="123">
        <v>6</v>
      </c>
      <c r="G48" s="124" t="s">
        <v>69</v>
      </c>
    </row>
    <row r="49" spans="1:7" ht="16">
      <c r="A49" s="653"/>
      <c r="C49" s="125"/>
      <c r="D49" s="126"/>
      <c r="E49" s="127"/>
      <c r="F49" s="128">
        <v>7</v>
      </c>
      <c r="G49" s="129" t="s">
        <v>70</v>
      </c>
    </row>
    <row r="50" spans="1:7">
      <c r="A50" s="340" t="s">
        <v>2527</v>
      </c>
      <c r="C50" s="96" t="s">
        <v>71</v>
      </c>
      <c r="D50" s="97" t="s">
        <v>72</v>
      </c>
      <c r="E50" s="98" t="s">
        <v>1069</v>
      </c>
      <c r="F50" s="81">
        <v>1</v>
      </c>
      <c r="G50" s="83" t="s">
        <v>74</v>
      </c>
    </row>
    <row r="51" spans="1:7" ht="16">
      <c r="C51" s="130"/>
      <c r="D51" s="131"/>
      <c r="E51" s="132"/>
      <c r="F51" s="81">
        <v>2</v>
      </c>
      <c r="G51" s="83" t="s">
        <v>1070</v>
      </c>
    </row>
    <row r="52" spans="1:7">
      <c r="C52" s="130"/>
      <c r="D52" s="131"/>
      <c r="E52" s="132"/>
      <c r="F52" s="81">
        <v>3</v>
      </c>
      <c r="G52" s="83" t="s">
        <v>76</v>
      </c>
    </row>
    <row r="53" spans="1:7">
      <c r="C53" s="130"/>
      <c r="D53" s="131"/>
      <c r="E53" s="132"/>
      <c r="F53" s="81">
        <v>4</v>
      </c>
      <c r="G53" s="83" t="s">
        <v>77</v>
      </c>
    </row>
    <row r="54" spans="1:7">
      <c r="C54" s="130"/>
      <c r="D54" s="131"/>
      <c r="E54" s="132"/>
      <c r="F54" s="81">
        <v>5</v>
      </c>
      <c r="G54" s="83" t="s">
        <v>78</v>
      </c>
    </row>
    <row r="55" spans="1:7" ht="16">
      <c r="C55" s="80" t="s">
        <v>79</v>
      </c>
      <c r="D55" s="81" t="s">
        <v>80</v>
      </c>
      <c r="E55" s="133" t="s">
        <v>81</v>
      </c>
      <c r="F55" s="81" t="s">
        <v>1071</v>
      </c>
      <c r="G55" s="83" t="s">
        <v>12</v>
      </c>
    </row>
    <row r="56" spans="1:7" ht="16">
      <c r="A56" s="340" t="s">
        <v>2549</v>
      </c>
      <c r="C56" s="134" t="s">
        <v>83</v>
      </c>
      <c r="D56" s="112" t="s">
        <v>1072</v>
      </c>
      <c r="E56" s="113" t="s">
        <v>1073</v>
      </c>
      <c r="F56" s="114">
        <v>1</v>
      </c>
      <c r="G56" s="103" t="s">
        <v>40</v>
      </c>
    </row>
    <row r="57" spans="1:7" ht="16">
      <c r="C57" s="135"/>
      <c r="D57" s="112"/>
      <c r="E57" s="113"/>
      <c r="F57" s="114">
        <v>2</v>
      </c>
      <c r="G57" s="103" t="s">
        <v>41</v>
      </c>
    </row>
    <row r="58" spans="1:7">
      <c r="C58" s="80" t="s">
        <v>1074</v>
      </c>
      <c r="D58" s="81" t="s">
        <v>1072</v>
      </c>
      <c r="E58" s="82" t="s">
        <v>1075</v>
      </c>
      <c r="F58" s="136" t="s">
        <v>1076</v>
      </c>
      <c r="G58" s="83" t="s">
        <v>12</v>
      </c>
    </row>
    <row r="59" spans="1:7" ht="16">
      <c r="A59" s="340" t="s">
        <v>2550</v>
      </c>
      <c r="C59" s="111" t="s">
        <v>86</v>
      </c>
      <c r="D59" s="112" t="s">
        <v>87</v>
      </c>
      <c r="E59" s="113" t="s">
        <v>88</v>
      </c>
      <c r="F59" s="114">
        <v>1</v>
      </c>
      <c r="G59" s="103" t="s">
        <v>89</v>
      </c>
    </row>
    <row r="60" spans="1:7" ht="16">
      <c r="C60" s="111"/>
      <c r="D60" s="112"/>
      <c r="E60" s="113"/>
      <c r="F60" s="114">
        <v>2</v>
      </c>
      <c r="G60" s="103" t="s">
        <v>90</v>
      </c>
    </row>
    <row r="61" spans="1:7" ht="16">
      <c r="C61" s="111"/>
      <c r="D61" s="112"/>
      <c r="E61" s="113"/>
      <c r="F61" s="114">
        <v>3</v>
      </c>
      <c r="G61" s="103" t="s">
        <v>1077</v>
      </c>
    </row>
    <row r="62" spans="1:7" ht="16">
      <c r="C62" s="111"/>
      <c r="D62" s="112"/>
      <c r="E62" s="113"/>
      <c r="F62" s="114">
        <v>4</v>
      </c>
      <c r="G62" s="103" t="s">
        <v>92</v>
      </c>
    </row>
    <row r="63" spans="1:7" ht="16">
      <c r="C63" s="111"/>
      <c r="D63" s="112"/>
      <c r="E63" s="113"/>
      <c r="F63" s="114">
        <v>5</v>
      </c>
      <c r="G63" s="103" t="s">
        <v>93</v>
      </c>
    </row>
    <row r="64" spans="1:7" ht="16">
      <c r="C64" s="137" t="s">
        <v>98</v>
      </c>
      <c r="D64" s="138" t="s">
        <v>95</v>
      </c>
      <c r="E64" s="139" t="s">
        <v>99</v>
      </c>
      <c r="F64" s="140">
        <v>1</v>
      </c>
      <c r="G64" s="141" t="s">
        <v>40</v>
      </c>
    </row>
    <row r="65" spans="3:7" ht="16">
      <c r="C65" s="137"/>
      <c r="D65" s="138"/>
      <c r="E65" s="139"/>
      <c r="F65" s="140">
        <v>2</v>
      </c>
      <c r="G65" s="141" t="s">
        <v>41</v>
      </c>
    </row>
    <row r="66" spans="3:7" ht="16">
      <c r="C66" s="137" t="s">
        <v>100</v>
      </c>
      <c r="D66" s="138" t="s">
        <v>95</v>
      </c>
      <c r="E66" s="139" t="s">
        <v>101</v>
      </c>
      <c r="F66" s="140">
        <v>1</v>
      </c>
      <c r="G66" s="141" t="s">
        <v>40</v>
      </c>
    </row>
    <row r="67" spans="3:7" ht="16">
      <c r="C67" s="137"/>
      <c r="D67" s="138"/>
      <c r="E67" s="139"/>
      <c r="F67" s="140">
        <v>2</v>
      </c>
      <c r="G67" s="141" t="s">
        <v>41</v>
      </c>
    </row>
    <row r="68" spans="3:7" ht="16">
      <c r="C68" s="142" t="s">
        <v>102</v>
      </c>
      <c r="D68" s="138" t="s">
        <v>95</v>
      </c>
      <c r="E68" s="139" t="s">
        <v>1078</v>
      </c>
      <c r="F68" s="140">
        <v>1</v>
      </c>
      <c r="G68" s="141" t="s">
        <v>40</v>
      </c>
    </row>
    <row r="69" spans="3:7" ht="16">
      <c r="C69" s="143"/>
      <c r="D69" s="138"/>
      <c r="E69" s="139"/>
      <c r="F69" s="140">
        <v>2</v>
      </c>
      <c r="G69" s="141" t="s">
        <v>41</v>
      </c>
    </row>
    <row r="70" spans="3:7" ht="16">
      <c r="C70" s="142" t="s">
        <v>104</v>
      </c>
      <c r="D70" s="138" t="s">
        <v>95</v>
      </c>
      <c r="E70" s="139" t="s">
        <v>105</v>
      </c>
      <c r="F70" s="140">
        <v>1</v>
      </c>
      <c r="G70" s="141" t="s">
        <v>40</v>
      </c>
    </row>
    <row r="71" spans="3:7" ht="16">
      <c r="C71" s="143"/>
      <c r="D71" s="138"/>
      <c r="E71" s="139"/>
      <c r="F71" s="140">
        <v>2</v>
      </c>
      <c r="G71" s="141" t="s">
        <v>41</v>
      </c>
    </row>
    <row r="72" spans="3:7" ht="16">
      <c r="C72" s="142" t="s">
        <v>106</v>
      </c>
      <c r="D72" s="138" t="s">
        <v>95</v>
      </c>
      <c r="E72" s="139" t="s">
        <v>107</v>
      </c>
      <c r="F72" s="140">
        <v>1</v>
      </c>
      <c r="G72" s="141" t="s">
        <v>40</v>
      </c>
    </row>
    <row r="73" spans="3:7" ht="16">
      <c r="C73" s="143"/>
      <c r="D73" s="138"/>
      <c r="E73" s="139"/>
      <c r="F73" s="140">
        <v>2</v>
      </c>
      <c r="G73" s="141" t="s">
        <v>41</v>
      </c>
    </row>
    <row r="74" spans="3:7" ht="16">
      <c r="C74" s="142" t="s">
        <v>108</v>
      </c>
      <c r="D74" s="138" t="s">
        <v>95</v>
      </c>
      <c r="E74" s="139" t="s">
        <v>1079</v>
      </c>
      <c r="F74" s="140">
        <v>1</v>
      </c>
      <c r="G74" s="141" t="s">
        <v>40</v>
      </c>
    </row>
    <row r="75" spans="3:7" ht="16">
      <c r="C75" s="143"/>
      <c r="D75" s="138"/>
      <c r="E75" s="139"/>
      <c r="F75" s="140">
        <v>2</v>
      </c>
      <c r="G75" s="141" t="s">
        <v>41</v>
      </c>
    </row>
    <row r="76" spans="3:7" ht="16">
      <c r="C76" s="142" t="s">
        <v>110</v>
      </c>
      <c r="D76" s="138" t="s">
        <v>95</v>
      </c>
      <c r="E76" s="139" t="s">
        <v>1080</v>
      </c>
      <c r="F76" s="140">
        <v>1</v>
      </c>
      <c r="G76" s="141" t="s">
        <v>40</v>
      </c>
    </row>
    <row r="77" spans="3:7" ht="16">
      <c r="C77" s="143"/>
      <c r="D77" s="138"/>
      <c r="E77" s="139"/>
      <c r="F77" s="140">
        <v>2</v>
      </c>
      <c r="G77" s="141" t="s">
        <v>41</v>
      </c>
    </row>
    <row r="78" spans="3:7" ht="16">
      <c r="C78" s="142" t="s">
        <v>1081</v>
      </c>
      <c r="D78" s="138" t="s">
        <v>95</v>
      </c>
      <c r="E78" s="139" t="s">
        <v>1082</v>
      </c>
      <c r="F78" s="140">
        <v>1</v>
      </c>
      <c r="G78" s="141" t="s">
        <v>40</v>
      </c>
    </row>
    <row r="79" spans="3:7" ht="16">
      <c r="C79" s="143"/>
      <c r="D79" s="138"/>
      <c r="E79" s="139"/>
      <c r="F79" s="140">
        <v>2</v>
      </c>
      <c r="G79" s="141" t="s">
        <v>41</v>
      </c>
    </row>
    <row r="80" spans="3:7">
      <c r="C80" s="60" t="s">
        <v>1083</v>
      </c>
      <c r="D80" s="61" t="s">
        <v>95</v>
      </c>
      <c r="E80" s="62" t="s">
        <v>1084</v>
      </c>
      <c r="F80" s="61" t="s">
        <v>1055</v>
      </c>
      <c r="G80" s="64" t="s">
        <v>12</v>
      </c>
    </row>
    <row r="81" spans="3:7" ht="16">
      <c r="C81" s="137" t="s">
        <v>118</v>
      </c>
      <c r="D81" s="138" t="s">
        <v>116</v>
      </c>
      <c r="E81" s="139" t="s">
        <v>119</v>
      </c>
      <c r="F81" s="140">
        <v>1</v>
      </c>
      <c r="G81" s="141" t="s">
        <v>40</v>
      </c>
    </row>
    <row r="82" spans="3:7" ht="16">
      <c r="C82" s="137"/>
      <c r="D82" s="138"/>
      <c r="E82" s="139"/>
      <c r="F82" s="140">
        <v>2</v>
      </c>
      <c r="G82" s="141" t="s">
        <v>41</v>
      </c>
    </row>
    <row r="83" spans="3:7" ht="16">
      <c r="C83" s="137" t="s">
        <v>120</v>
      </c>
      <c r="D83" s="138" t="s">
        <v>116</v>
      </c>
      <c r="E83" s="139" t="s">
        <v>121</v>
      </c>
      <c r="F83" s="140">
        <v>1</v>
      </c>
      <c r="G83" s="141" t="s">
        <v>40</v>
      </c>
    </row>
    <row r="84" spans="3:7" ht="16">
      <c r="C84" s="137"/>
      <c r="D84" s="138"/>
      <c r="E84" s="139"/>
      <c r="F84" s="140">
        <v>2</v>
      </c>
      <c r="G84" s="141" t="s">
        <v>41</v>
      </c>
    </row>
    <row r="85" spans="3:7" ht="16">
      <c r="C85" s="137" t="s">
        <v>122</v>
      </c>
      <c r="D85" s="138" t="s">
        <v>116</v>
      </c>
      <c r="E85" s="139" t="s">
        <v>1085</v>
      </c>
      <c r="F85" s="140">
        <v>1</v>
      </c>
      <c r="G85" s="141" t="s">
        <v>40</v>
      </c>
    </row>
    <row r="86" spans="3:7" ht="16">
      <c r="C86" s="137"/>
      <c r="D86" s="138"/>
      <c r="E86" s="139"/>
      <c r="F86" s="140">
        <v>2</v>
      </c>
      <c r="G86" s="141" t="s">
        <v>41</v>
      </c>
    </row>
    <row r="87" spans="3:7" ht="15" customHeight="1">
      <c r="C87" s="137" t="s">
        <v>124</v>
      </c>
      <c r="D87" s="138" t="s">
        <v>116</v>
      </c>
      <c r="E87" s="139" t="s">
        <v>1086</v>
      </c>
      <c r="F87" s="140">
        <v>1</v>
      </c>
      <c r="G87" s="141" t="s">
        <v>40</v>
      </c>
    </row>
    <row r="88" spans="3:7" ht="16">
      <c r="C88" s="137"/>
      <c r="D88" s="138"/>
      <c r="E88" s="139"/>
      <c r="F88" s="140">
        <v>2</v>
      </c>
      <c r="G88" s="141" t="s">
        <v>41</v>
      </c>
    </row>
    <row r="89" spans="3:7" ht="16">
      <c r="C89" s="137" t="s">
        <v>126</v>
      </c>
      <c r="D89" s="138" t="s">
        <v>116</v>
      </c>
      <c r="E89" s="139" t="s">
        <v>1087</v>
      </c>
      <c r="F89" s="140">
        <v>1</v>
      </c>
      <c r="G89" s="141" t="s">
        <v>40</v>
      </c>
    </row>
    <row r="90" spans="3:7" ht="16">
      <c r="C90" s="137"/>
      <c r="D90" s="138"/>
      <c r="E90" s="139"/>
      <c r="F90" s="140">
        <v>2</v>
      </c>
      <c r="G90" s="141" t="s">
        <v>41</v>
      </c>
    </row>
    <row r="91" spans="3:7" ht="15" customHeight="1">
      <c r="C91" s="137" t="s">
        <v>128</v>
      </c>
      <c r="D91" s="138" t="s">
        <v>116</v>
      </c>
      <c r="E91" s="139" t="s">
        <v>1088</v>
      </c>
      <c r="F91" s="140">
        <v>1</v>
      </c>
      <c r="G91" s="141" t="s">
        <v>40</v>
      </c>
    </row>
    <row r="92" spans="3:7" ht="16">
      <c r="C92" s="137"/>
      <c r="D92" s="138"/>
      <c r="E92" s="139"/>
      <c r="F92" s="140">
        <v>2</v>
      </c>
      <c r="G92" s="141" t="s">
        <v>41</v>
      </c>
    </row>
    <row r="93" spans="3:7" ht="16">
      <c r="C93" s="137" t="s">
        <v>1089</v>
      </c>
      <c r="D93" s="138" t="s">
        <v>116</v>
      </c>
      <c r="E93" s="139" t="s">
        <v>1090</v>
      </c>
      <c r="F93" s="140">
        <v>1</v>
      </c>
      <c r="G93" s="141" t="s">
        <v>40</v>
      </c>
    </row>
    <row r="94" spans="3:7" ht="16">
      <c r="C94" s="137"/>
      <c r="D94" s="138"/>
      <c r="E94" s="139"/>
      <c r="F94" s="140">
        <v>2</v>
      </c>
      <c r="G94" s="141" t="s">
        <v>41</v>
      </c>
    </row>
    <row r="95" spans="3:7">
      <c r="C95" s="60" t="s">
        <v>1091</v>
      </c>
      <c r="D95" s="61" t="s">
        <v>116</v>
      </c>
      <c r="E95" s="62" t="s">
        <v>1084</v>
      </c>
      <c r="F95" s="61" t="s">
        <v>1055</v>
      </c>
      <c r="G95" s="64" t="s">
        <v>12</v>
      </c>
    </row>
    <row r="96" spans="3:7" ht="16">
      <c r="C96" s="111" t="s">
        <v>133</v>
      </c>
      <c r="D96" s="112" t="s">
        <v>134</v>
      </c>
      <c r="E96" s="113" t="s">
        <v>135</v>
      </c>
      <c r="F96" s="114">
        <v>1</v>
      </c>
      <c r="G96" s="103" t="s">
        <v>136</v>
      </c>
    </row>
    <row r="97" spans="2:7" ht="16">
      <c r="C97" s="111"/>
      <c r="D97" s="112"/>
      <c r="E97" s="113"/>
      <c r="F97" s="114">
        <v>2</v>
      </c>
      <c r="G97" s="103" t="s">
        <v>137</v>
      </c>
    </row>
    <row r="98" spans="2:7" ht="16">
      <c r="B98" s="649"/>
      <c r="C98" s="111"/>
      <c r="D98" s="112"/>
      <c r="E98" s="113"/>
      <c r="F98" s="114">
        <v>3</v>
      </c>
      <c r="G98" s="103" t="s">
        <v>138</v>
      </c>
    </row>
    <row r="99" spans="2:7" ht="16">
      <c r="C99" s="111"/>
      <c r="D99" s="112"/>
      <c r="E99" s="113"/>
      <c r="F99" s="114">
        <v>4</v>
      </c>
      <c r="G99" s="103" t="s">
        <v>139</v>
      </c>
    </row>
    <row r="100" spans="2:7" ht="16">
      <c r="C100" s="111" t="s">
        <v>140</v>
      </c>
      <c r="D100" s="112" t="s">
        <v>141</v>
      </c>
      <c r="E100" s="113" t="s">
        <v>142</v>
      </c>
      <c r="F100" s="114">
        <v>1</v>
      </c>
      <c r="G100" s="103" t="s">
        <v>136</v>
      </c>
    </row>
    <row r="101" spans="2:7" ht="16">
      <c r="C101" s="111"/>
      <c r="D101" s="112"/>
      <c r="E101" s="113"/>
      <c r="F101" s="114">
        <v>2</v>
      </c>
      <c r="G101" s="103" t="s">
        <v>137</v>
      </c>
    </row>
    <row r="102" spans="2:7" ht="16">
      <c r="C102" s="111"/>
      <c r="D102" s="112"/>
      <c r="E102" s="113"/>
      <c r="F102" s="114">
        <v>3</v>
      </c>
      <c r="G102" s="103" t="s">
        <v>138</v>
      </c>
    </row>
    <row r="103" spans="2:7" ht="16">
      <c r="C103" s="111"/>
      <c r="D103" s="112"/>
      <c r="E103" s="113"/>
      <c r="F103" s="114">
        <v>4</v>
      </c>
      <c r="G103" s="103" t="s">
        <v>139</v>
      </c>
    </row>
    <row r="104" spans="2:7" ht="16">
      <c r="C104" s="111" t="s">
        <v>143</v>
      </c>
      <c r="D104" s="112" t="s">
        <v>144</v>
      </c>
      <c r="E104" s="113" t="s">
        <v>145</v>
      </c>
      <c r="F104" s="114">
        <v>1</v>
      </c>
      <c r="G104" s="103" t="s">
        <v>136</v>
      </c>
    </row>
    <row r="105" spans="2:7" ht="16">
      <c r="C105" s="111"/>
      <c r="D105" s="112"/>
      <c r="E105" s="113"/>
      <c r="F105" s="114">
        <v>2</v>
      </c>
      <c r="G105" s="103" t="s">
        <v>137</v>
      </c>
    </row>
    <row r="106" spans="2:7" ht="16">
      <c r="C106" s="111"/>
      <c r="D106" s="112"/>
      <c r="E106" s="113"/>
      <c r="F106" s="114">
        <v>3</v>
      </c>
      <c r="G106" s="103" t="s">
        <v>138</v>
      </c>
    </row>
    <row r="107" spans="2:7" ht="16">
      <c r="C107" s="111"/>
      <c r="D107" s="112"/>
      <c r="E107" s="113"/>
      <c r="F107" s="114">
        <v>4</v>
      </c>
      <c r="G107" s="103" t="s">
        <v>139</v>
      </c>
    </row>
    <row r="108" spans="2:7" ht="16">
      <c r="C108" s="111" t="s">
        <v>146</v>
      </c>
      <c r="D108" s="112" t="s">
        <v>147</v>
      </c>
      <c r="E108" s="113" t="s">
        <v>148</v>
      </c>
      <c r="F108" s="114">
        <v>1</v>
      </c>
      <c r="G108" s="103" t="s">
        <v>136</v>
      </c>
    </row>
    <row r="109" spans="2:7" ht="16">
      <c r="C109" s="111"/>
      <c r="D109" s="112"/>
      <c r="E109" s="113"/>
      <c r="F109" s="114">
        <v>2</v>
      </c>
      <c r="G109" s="103" t="s">
        <v>137</v>
      </c>
    </row>
    <row r="110" spans="2:7" ht="16">
      <c r="C110" s="111"/>
      <c r="D110" s="112"/>
      <c r="E110" s="113"/>
      <c r="F110" s="114">
        <v>3</v>
      </c>
      <c r="G110" s="103" t="s">
        <v>138</v>
      </c>
    </row>
    <row r="111" spans="2:7" ht="16">
      <c r="C111" s="111"/>
      <c r="D111" s="112"/>
      <c r="E111" s="113"/>
      <c r="F111" s="114">
        <v>4</v>
      </c>
      <c r="G111" s="103" t="s">
        <v>139</v>
      </c>
    </row>
    <row r="112" spans="2:7" ht="16">
      <c r="C112" s="111" t="s">
        <v>149</v>
      </c>
      <c r="D112" s="112" t="s">
        <v>150</v>
      </c>
      <c r="E112" s="113" t="s">
        <v>1092</v>
      </c>
      <c r="F112" s="114">
        <v>1</v>
      </c>
      <c r="G112" s="103" t="s">
        <v>136</v>
      </c>
    </row>
    <row r="113" spans="1:7" ht="16">
      <c r="C113" s="111"/>
      <c r="D113" s="112"/>
      <c r="E113" s="113"/>
      <c r="F113" s="114">
        <v>2</v>
      </c>
      <c r="G113" s="103" t="s">
        <v>137</v>
      </c>
    </row>
    <row r="114" spans="1:7" ht="16">
      <c r="C114" s="111"/>
      <c r="D114" s="112"/>
      <c r="E114" s="113"/>
      <c r="F114" s="114">
        <v>3</v>
      </c>
      <c r="G114" s="103" t="s">
        <v>138</v>
      </c>
    </row>
    <row r="115" spans="1:7" ht="16">
      <c r="C115" s="111"/>
      <c r="D115" s="112"/>
      <c r="E115" s="113"/>
      <c r="F115" s="114">
        <v>4</v>
      </c>
      <c r="G115" s="103" t="s">
        <v>139</v>
      </c>
    </row>
    <row r="116" spans="1:7" ht="16">
      <c r="C116" s="111" t="s">
        <v>152</v>
      </c>
      <c r="D116" s="112" t="s">
        <v>153</v>
      </c>
      <c r="E116" s="113" t="s">
        <v>154</v>
      </c>
      <c r="F116" s="114">
        <v>1</v>
      </c>
      <c r="G116" s="103" t="s">
        <v>136</v>
      </c>
    </row>
    <row r="117" spans="1:7" ht="16">
      <c r="C117" s="111"/>
      <c r="D117" s="112"/>
      <c r="E117" s="113"/>
      <c r="F117" s="114">
        <v>2</v>
      </c>
      <c r="G117" s="103" t="s">
        <v>137</v>
      </c>
    </row>
    <row r="118" spans="1:7" ht="16">
      <c r="C118" s="111"/>
      <c r="D118" s="112"/>
      <c r="E118" s="113"/>
      <c r="F118" s="114">
        <v>3</v>
      </c>
      <c r="G118" s="103" t="s">
        <v>138</v>
      </c>
    </row>
    <row r="119" spans="1:7" ht="16">
      <c r="C119" s="111"/>
      <c r="D119" s="112"/>
      <c r="E119" s="113"/>
      <c r="F119" s="114">
        <v>4</v>
      </c>
      <c r="G119" s="103" t="s">
        <v>139</v>
      </c>
    </row>
    <row r="120" spans="1:7" ht="16">
      <c r="A120" s="342" t="s">
        <v>2551</v>
      </c>
      <c r="C120" s="99" t="s">
        <v>155</v>
      </c>
      <c r="D120" s="100" t="s">
        <v>156</v>
      </c>
      <c r="E120" s="101" t="s">
        <v>157</v>
      </c>
      <c r="F120" s="102">
        <v>1</v>
      </c>
      <c r="G120" s="103" t="s">
        <v>210</v>
      </c>
    </row>
    <row r="121" spans="1:7" ht="16">
      <c r="C121" s="104"/>
      <c r="D121" s="105"/>
      <c r="E121" s="106"/>
      <c r="F121" s="102">
        <v>2</v>
      </c>
      <c r="G121" s="103" t="s">
        <v>159</v>
      </c>
    </row>
    <row r="122" spans="1:7" ht="16">
      <c r="C122" s="104"/>
      <c r="D122" s="105"/>
      <c r="E122" s="106"/>
      <c r="F122" s="102">
        <v>3</v>
      </c>
      <c r="G122" s="103" t="s">
        <v>1093</v>
      </c>
    </row>
    <row r="123" spans="1:7" ht="16">
      <c r="C123" s="104"/>
      <c r="D123" s="105"/>
      <c r="E123" s="106"/>
      <c r="F123" s="102">
        <v>4</v>
      </c>
      <c r="G123" s="103" t="s">
        <v>1094</v>
      </c>
    </row>
    <row r="124" spans="1:7" ht="16">
      <c r="C124" s="104"/>
      <c r="D124" s="105"/>
      <c r="E124" s="106"/>
      <c r="F124" s="102">
        <v>5</v>
      </c>
      <c r="G124" s="103" t="s">
        <v>162</v>
      </c>
    </row>
    <row r="125" spans="1:7" ht="16">
      <c r="C125" s="104"/>
      <c r="D125" s="105"/>
      <c r="E125" s="106"/>
      <c r="F125" s="102">
        <v>6</v>
      </c>
      <c r="G125" s="103" t="s">
        <v>164</v>
      </c>
    </row>
    <row r="126" spans="1:7" ht="16">
      <c r="C126" s="104"/>
      <c r="D126" s="105"/>
      <c r="E126" s="106"/>
      <c r="F126" s="102">
        <v>7</v>
      </c>
      <c r="G126" s="103" t="s">
        <v>220</v>
      </c>
    </row>
    <row r="127" spans="1:7" ht="16">
      <c r="C127" s="104"/>
      <c r="D127" s="105"/>
      <c r="E127" s="106"/>
      <c r="F127" s="102">
        <v>8</v>
      </c>
      <c r="G127" s="103" t="s">
        <v>166</v>
      </c>
    </row>
    <row r="128" spans="1:7" ht="16">
      <c r="C128" s="144" t="s">
        <v>169</v>
      </c>
      <c r="D128" s="145" t="s">
        <v>170</v>
      </c>
      <c r="E128" s="146" t="s">
        <v>1095</v>
      </c>
      <c r="F128" s="147" t="s">
        <v>1055</v>
      </c>
      <c r="G128" s="83" t="s">
        <v>12</v>
      </c>
    </row>
    <row r="129" spans="1:7">
      <c r="C129" s="148" t="s">
        <v>1096</v>
      </c>
      <c r="D129" s="136" t="s">
        <v>170</v>
      </c>
      <c r="E129" s="149" t="s">
        <v>1097</v>
      </c>
      <c r="F129" s="81" t="s">
        <v>1098</v>
      </c>
      <c r="G129" s="83" t="s">
        <v>12</v>
      </c>
    </row>
    <row r="130" spans="1:7" ht="16">
      <c r="A130" s="342" t="s">
        <v>2552</v>
      </c>
      <c r="C130" s="99" t="s">
        <v>1099</v>
      </c>
      <c r="D130" s="100" t="s">
        <v>172</v>
      </c>
      <c r="E130" s="101" t="s">
        <v>1100</v>
      </c>
      <c r="F130" s="102">
        <v>1</v>
      </c>
      <c r="G130" s="103" t="s">
        <v>210</v>
      </c>
    </row>
    <row r="131" spans="1:7" ht="16">
      <c r="C131" s="104"/>
      <c r="D131" s="105"/>
      <c r="E131" s="106"/>
      <c r="F131" s="102">
        <v>2</v>
      </c>
      <c r="G131" s="103" t="s">
        <v>159</v>
      </c>
    </row>
    <row r="132" spans="1:7" ht="16">
      <c r="C132" s="104"/>
      <c r="D132" s="105"/>
      <c r="E132" s="106"/>
      <c r="F132" s="102">
        <v>3</v>
      </c>
      <c r="G132" s="103" t="s">
        <v>1093</v>
      </c>
    </row>
    <row r="133" spans="1:7" ht="16">
      <c r="C133" s="104"/>
      <c r="D133" s="105"/>
      <c r="E133" s="106"/>
      <c r="F133" s="102">
        <v>4</v>
      </c>
      <c r="G133" s="103" t="s">
        <v>1094</v>
      </c>
    </row>
    <row r="134" spans="1:7" ht="16">
      <c r="B134" s="652"/>
      <c r="C134" s="104"/>
      <c r="D134" s="105"/>
      <c r="E134" s="106"/>
      <c r="F134" s="102">
        <v>5</v>
      </c>
      <c r="G134" s="103" t="s">
        <v>162</v>
      </c>
    </row>
    <row r="135" spans="1:7" ht="16">
      <c r="C135" s="104"/>
      <c r="D135" s="105"/>
      <c r="E135" s="106"/>
      <c r="F135" s="102">
        <v>6</v>
      </c>
      <c r="G135" s="103" t="s">
        <v>164</v>
      </c>
    </row>
    <row r="136" spans="1:7" ht="16">
      <c r="C136" s="104"/>
      <c r="D136" s="105"/>
      <c r="E136" s="106"/>
      <c r="F136" s="102">
        <v>7</v>
      </c>
      <c r="G136" s="103" t="s">
        <v>220</v>
      </c>
    </row>
    <row r="137" spans="1:7" ht="16">
      <c r="C137" s="104"/>
      <c r="D137" s="105"/>
      <c r="E137" s="106"/>
      <c r="F137" s="102">
        <v>8</v>
      </c>
      <c r="G137" s="103" t="s">
        <v>166</v>
      </c>
    </row>
    <row r="138" spans="1:7" ht="16">
      <c r="C138" s="80" t="s">
        <v>175</v>
      </c>
      <c r="D138" s="81" t="s">
        <v>176</v>
      </c>
      <c r="E138" s="82" t="s">
        <v>1101</v>
      </c>
      <c r="F138" s="147" t="s">
        <v>1055</v>
      </c>
      <c r="G138" s="83" t="s">
        <v>12</v>
      </c>
    </row>
    <row r="139" spans="1:7">
      <c r="C139" s="80" t="s">
        <v>1102</v>
      </c>
      <c r="D139" s="81" t="s">
        <v>176</v>
      </c>
      <c r="E139" s="82" t="s">
        <v>1103</v>
      </c>
      <c r="F139" s="81" t="s">
        <v>1104</v>
      </c>
      <c r="G139" s="83" t="s">
        <v>12</v>
      </c>
    </row>
    <row r="140" spans="1:7" ht="16">
      <c r="C140" s="150" t="s">
        <v>178</v>
      </c>
      <c r="D140" s="151" t="s">
        <v>179</v>
      </c>
      <c r="E140" s="152" t="s">
        <v>180</v>
      </c>
      <c r="F140" s="118">
        <v>1</v>
      </c>
      <c r="G140" s="119" t="s">
        <v>40</v>
      </c>
    </row>
    <row r="141" spans="1:7" ht="16">
      <c r="C141" s="153"/>
      <c r="D141" s="154"/>
      <c r="E141" s="155"/>
      <c r="F141" s="123">
        <v>2</v>
      </c>
      <c r="G141" s="124" t="s">
        <v>41</v>
      </c>
    </row>
    <row r="142" spans="1:7" ht="16">
      <c r="C142" s="111" t="s">
        <v>181</v>
      </c>
      <c r="D142" s="112" t="s">
        <v>182</v>
      </c>
      <c r="E142" s="113" t="s">
        <v>1105</v>
      </c>
      <c r="F142" s="114">
        <v>1</v>
      </c>
      <c r="G142" s="103" t="s">
        <v>184</v>
      </c>
    </row>
    <row r="143" spans="1:7" ht="16">
      <c r="C143" s="111"/>
      <c r="D143" s="112"/>
      <c r="E143" s="113"/>
      <c r="F143" s="114">
        <v>2</v>
      </c>
      <c r="G143" s="103" t="s">
        <v>185</v>
      </c>
    </row>
    <row r="144" spans="1:7" ht="16">
      <c r="C144" s="111"/>
      <c r="D144" s="112"/>
      <c r="E144" s="113"/>
      <c r="F144" s="114">
        <v>3</v>
      </c>
      <c r="G144" s="103" t="s">
        <v>186</v>
      </c>
    </row>
    <row r="145" spans="3:7" ht="16">
      <c r="C145" s="111"/>
      <c r="D145" s="112"/>
      <c r="E145" s="113"/>
      <c r="F145" s="114">
        <v>4</v>
      </c>
      <c r="G145" s="103" t="s">
        <v>253</v>
      </c>
    </row>
    <row r="146" spans="3:7" ht="16">
      <c r="C146" s="111"/>
      <c r="D146" s="112"/>
      <c r="E146" s="113"/>
      <c r="F146" s="114">
        <v>5</v>
      </c>
      <c r="G146" s="103" t="s">
        <v>188</v>
      </c>
    </row>
    <row r="147" spans="3:7" ht="16">
      <c r="C147" s="111"/>
      <c r="D147" s="112"/>
      <c r="E147" s="113"/>
      <c r="F147" s="114">
        <v>6</v>
      </c>
      <c r="G147" s="103" t="s">
        <v>189</v>
      </c>
    </row>
    <row r="148" spans="3:7" ht="16">
      <c r="C148" s="111"/>
      <c r="D148" s="112"/>
      <c r="E148" s="113"/>
      <c r="F148" s="114">
        <v>99</v>
      </c>
      <c r="G148" s="103" t="s">
        <v>234</v>
      </c>
    </row>
    <row r="149" spans="3:7">
      <c r="C149" s="60" t="s">
        <v>1106</v>
      </c>
      <c r="D149" s="61" t="s">
        <v>182</v>
      </c>
      <c r="E149" s="62" t="s">
        <v>234</v>
      </c>
      <c r="F149" s="61" t="s">
        <v>1055</v>
      </c>
      <c r="G149" s="64" t="s">
        <v>12</v>
      </c>
    </row>
    <row r="150" spans="3:7" ht="16">
      <c r="C150" s="150" t="s">
        <v>190</v>
      </c>
      <c r="D150" s="151" t="s">
        <v>191</v>
      </c>
      <c r="E150" s="152" t="s">
        <v>192</v>
      </c>
      <c r="F150" s="118">
        <v>1</v>
      </c>
      <c r="G150" s="119" t="s">
        <v>40</v>
      </c>
    </row>
    <row r="151" spans="3:7" ht="16">
      <c r="C151" s="156"/>
      <c r="D151" s="157"/>
      <c r="E151" s="158"/>
      <c r="F151" s="123">
        <v>2</v>
      </c>
      <c r="G151" s="124" t="s">
        <v>193</v>
      </c>
    </row>
    <row r="152" spans="3:7" ht="16">
      <c r="C152" s="159"/>
      <c r="D152" s="160"/>
      <c r="E152" s="161"/>
      <c r="F152" s="123">
        <v>3</v>
      </c>
      <c r="G152" s="124" t="s">
        <v>194</v>
      </c>
    </row>
    <row r="153" spans="3:7" ht="16">
      <c r="C153" s="111" t="s">
        <v>195</v>
      </c>
      <c r="D153" s="112" t="s">
        <v>196</v>
      </c>
      <c r="E153" s="113" t="s">
        <v>197</v>
      </c>
      <c r="F153" s="114">
        <v>1</v>
      </c>
      <c r="G153" s="103" t="s">
        <v>198</v>
      </c>
    </row>
    <row r="154" spans="3:7" ht="16">
      <c r="C154" s="111"/>
      <c r="D154" s="112"/>
      <c r="E154" s="113"/>
      <c r="F154" s="114">
        <v>2</v>
      </c>
      <c r="G154" s="103" t="s">
        <v>199</v>
      </c>
    </row>
    <row r="155" spans="3:7" ht="16">
      <c r="C155" s="111"/>
      <c r="D155" s="112"/>
      <c r="E155" s="113"/>
      <c r="F155" s="114">
        <v>3</v>
      </c>
      <c r="G155" s="103" t="s">
        <v>200</v>
      </c>
    </row>
    <row r="156" spans="3:7" ht="16">
      <c r="C156" s="111"/>
      <c r="D156" s="112"/>
      <c r="E156" s="113"/>
      <c r="F156" s="114">
        <v>4</v>
      </c>
      <c r="G156" s="103" t="s">
        <v>201</v>
      </c>
    </row>
    <row r="157" spans="3:7" ht="16">
      <c r="C157" s="111"/>
      <c r="D157" s="112"/>
      <c r="E157" s="113"/>
      <c r="F157" s="114">
        <v>5</v>
      </c>
      <c r="G157" s="103" t="s">
        <v>202</v>
      </c>
    </row>
    <row r="158" spans="3:7" ht="16">
      <c r="C158" s="111"/>
      <c r="D158" s="112"/>
      <c r="E158" s="113"/>
      <c r="F158" s="114">
        <v>6</v>
      </c>
      <c r="G158" s="103" t="s">
        <v>203</v>
      </c>
    </row>
    <row r="159" spans="3:7" ht="16">
      <c r="C159" s="111"/>
      <c r="D159" s="112"/>
      <c r="E159" s="113"/>
      <c r="F159" s="114">
        <v>7</v>
      </c>
      <c r="G159" s="103" t="s">
        <v>204</v>
      </c>
    </row>
    <row r="160" spans="3:7" ht="16">
      <c r="C160" s="111"/>
      <c r="D160" s="112"/>
      <c r="E160" s="113"/>
      <c r="F160" s="114">
        <v>8</v>
      </c>
      <c r="G160" s="103" t="s">
        <v>205</v>
      </c>
    </row>
    <row r="161" spans="1:7" ht="16">
      <c r="C161" s="111"/>
      <c r="D161" s="112"/>
      <c r="E161" s="113"/>
      <c r="F161" s="114">
        <v>9</v>
      </c>
      <c r="G161" s="103" t="s">
        <v>206</v>
      </c>
    </row>
    <row r="162" spans="1:7" ht="16">
      <c r="A162" s="340" t="s">
        <v>2528</v>
      </c>
      <c r="C162" s="111" t="s">
        <v>207</v>
      </c>
      <c r="D162" s="112" t="s">
        <v>208</v>
      </c>
      <c r="E162" s="113" t="s">
        <v>209</v>
      </c>
      <c r="F162" s="114">
        <v>1</v>
      </c>
      <c r="G162" s="103" t="s">
        <v>210</v>
      </c>
    </row>
    <row r="163" spans="1:7" ht="16">
      <c r="C163" s="111"/>
      <c r="D163" s="112"/>
      <c r="E163" s="113"/>
      <c r="F163" s="114">
        <v>2</v>
      </c>
      <c r="G163" s="103" t="s">
        <v>211</v>
      </c>
    </row>
    <row r="164" spans="1:7" ht="16">
      <c r="C164" s="111"/>
      <c r="D164" s="112"/>
      <c r="E164" s="113"/>
      <c r="F164" s="114">
        <v>3</v>
      </c>
      <c r="G164" s="103" t="s">
        <v>160</v>
      </c>
    </row>
    <row r="165" spans="1:7" ht="16">
      <c r="C165" s="111"/>
      <c r="D165" s="112"/>
      <c r="E165" s="113"/>
      <c r="F165" s="114">
        <v>4</v>
      </c>
      <c r="G165" s="103" t="s">
        <v>212</v>
      </c>
    </row>
    <row r="166" spans="1:7" ht="16">
      <c r="C166" s="111"/>
      <c r="D166" s="112"/>
      <c r="E166" s="113"/>
      <c r="F166" s="114">
        <v>5</v>
      </c>
      <c r="G166" s="103" t="s">
        <v>162</v>
      </c>
    </row>
    <row r="167" spans="1:7" ht="16">
      <c r="C167" s="111"/>
      <c r="D167" s="112"/>
      <c r="E167" s="113"/>
      <c r="F167" s="114">
        <v>6</v>
      </c>
      <c r="G167" s="103" t="s">
        <v>164</v>
      </c>
    </row>
    <row r="168" spans="1:7" ht="16">
      <c r="C168" s="111"/>
      <c r="D168" s="112"/>
      <c r="E168" s="113"/>
      <c r="F168" s="114">
        <v>7</v>
      </c>
      <c r="G168" s="103" t="s">
        <v>213</v>
      </c>
    </row>
    <row r="169" spans="1:7" ht="16">
      <c r="A169" s="335" t="s">
        <v>2529</v>
      </c>
      <c r="C169" s="111" t="s">
        <v>214</v>
      </c>
      <c r="D169" s="112" t="s">
        <v>215</v>
      </c>
      <c r="E169" s="113" t="s">
        <v>216</v>
      </c>
      <c r="F169" s="114">
        <v>1</v>
      </c>
      <c r="G169" s="103" t="s">
        <v>159</v>
      </c>
    </row>
    <row r="170" spans="1:7" ht="16">
      <c r="C170" s="111"/>
      <c r="D170" s="112"/>
      <c r="E170" s="113"/>
      <c r="F170" s="114">
        <v>2</v>
      </c>
      <c r="G170" s="103" t="s">
        <v>217</v>
      </c>
    </row>
    <row r="171" spans="1:7" ht="16">
      <c r="C171" s="111"/>
      <c r="D171" s="112"/>
      <c r="E171" s="113"/>
      <c r="F171" s="114">
        <v>3</v>
      </c>
      <c r="G171" s="103" t="s">
        <v>218</v>
      </c>
    </row>
    <row r="172" spans="1:7" ht="16">
      <c r="C172" s="111"/>
      <c r="D172" s="112"/>
      <c r="E172" s="113"/>
      <c r="F172" s="114">
        <v>4</v>
      </c>
      <c r="G172" s="103" t="s">
        <v>219</v>
      </c>
    </row>
    <row r="173" spans="1:7" ht="16">
      <c r="C173" s="111"/>
      <c r="D173" s="112"/>
      <c r="E173" s="113"/>
      <c r="F173" s="114">
        <v>5</v>
      </c>
      <c r="G173" s="103" t="s">
        <v>164</v>
      </c>
    </row>
    <row r="174" spans="1:7" ht="16">
      <c r="C174" s="111"/>
      <c r="D174" s="112"/>
      <c r="E174" s="113"/>
      <c r="F174" s="114">
        <v>6</v>
      </c>
      <c r="G174" s="103" t="s">
        <v>220</v>
      </c>
    </row>
    <row r="175" spans="1:7" ht="16">
      <c r="A175" s="340" t="s">
        <v>2530</v>
      </c>
      <c r="C175" s="111" t="s">
        <v>222</v>
      </c>
      <c r="D175" s="112" t="s">
        <v>223</v>
      </c>
      <c r="E175" s="113" t="s">
        <v>1107</v>
      </c>
      <c r="F175" s="114">
        <v>1</v>
      </c>
      <c r="G175" s="103" t="s">
        <v>225</v>
      </c>
    </row>
    <row r="176" spans="1:7" ht="16">
      <c r="C176" s="111"/>
      <c r="D176" s="112"/>
      <c r="E176" s="113"/>
      <c r="F176" s="114">
        <v>2</v>
      </c>
      <c r="G176" s="103" t="s">
        <v>226</v>
      </c>
    </row>
    <row r="177" spans="1:7" ht="16">
      <c r="C177" s="111"/>
      <c r="D177" s="112"/>
      <c r="E177" s="113"/>
      <c r="F177" s="114">
        <v>3</v>
      </c>
      <c r="G177" s="103" t="s">
        <v>227</v>
      </c>
    </row>
    <row r="178" spans="1:7" ht="16">
      <c r="C178" s="111"/>
      <c r="D178" s="112"/>
      <c r="E178" s="113"/>
      <c r="F178" s="114">
        <v>4</v>
      </c>
      <c r="G178" s="103" t="s">
        <v>228</v>
      </c>
    </row>
    <row r="179" spans="1:7" ht="16">
      <c r="C179" s="111"/>
      <c r="D179" s="112"/>
      <c r="E179" s="113"/>
      <c r="F179" s="114">
        <v>5</v>
      </c>
      <c r="G179" s="103" t="s">
        <v>229</v>
      </c>
    </row>
    <row r="180" spans="1:7" ht="16">
      <c r="C180" s="111"/>
      <c r="D180" s="112"/>
      <c r="E180" s="113"/>
      <c r="F180" s="114">
        <v>6</v>
      </c>
      <c r="G180" s="103" t="s">
        <v>230</v>
      </c>
    </row>
    <row r="181" spans="1:7" ht="16">
      <c r="C181" s="111"/>
      <c r="D181" s="112"/>
      <c r="E181" s="113"/>
      <c r="F181" s="114">
        <v>7</v>
      </c>
      <c r="G181" s="103" t="s">
        <v>231</v>
      </c>
    </row>
    <row r="182" spans="1:7" ht="16">
      <c r="C182" s="111"/>
      <c r="D182" s="112"/>
      <c r="E182" s="113"/>
      <c r="F182" s="114">
        <v>8</v>
      </c>
      <c r="G182" s="103" t="s">
        <v>232</v>
      </c>
    </row>
    <row r="183" spans="1:7" ht="16">
      <c r="C183" s="111"/>
      <c r="D183" s="112"/>
      <c r="E183" s="113"/>
      <c r="F183" s="114">
        <v>9</v>
      </c>
      <c r="G183" s="103" t="s">
        <v>233</v>
      </c>
    </row>
    <row r="184" spans="1:7" ht="16">
      <c r="C184" s="111"/>
      <c r="D184" s="112"/>
      <c r="E184" s="113"/>
      <c r="F184" s="114">
        <v>99</v>
      </c>
      <c r="G184" s="103" t="s">
        <v>234</v>
      </c>
    </row>
    <row r="185" spans="1:7">
      <c r="C185" s="60" t="s">
        <v>1108</v>
      </c>
      <c r="D185" s="61" t="s">
        <v>223</v>
      </c>
      <c r="E185" s="62" t="s">
        <v>234</v>
      </c>
      <c r="F185" s="61" t="s">
        <v>1055</v>
      </c>
      <c r="G185" s="64" t="s">
        <v>12</v>
      </c>
    </row>
    <row r="186" spans="1:7" ht="16">
      <c r="C186" s="162" t="s">
        <v>237</v>
      </c>
      <c r="D186" s="163" t="s">
        <v>238</v>
      </c>
      <c r="E186" s="133" t="s">
        <v>1109</v>
      </c>
      <c r="F186" s="61" t="s">
        <v>1055</v>
      </c>
      <c r="G186" s="64" t="s">
        <v>12</v>
      </c>
    </row>
    <row r="187" spans="1:7" ht="16">
      <c r="C187" s="162" t="s">
        <v>1110</v>
      </c>
      <c r="D187" s="163" t="s">
        <v>238</v>
      </c>
      <c r="E187" s="133" t="s">
        <v>1111</v>
      </c>
      <c r="F187" s="114" t="s">
        <v>1112</v>
      </c>
      <c r="G187" s="103" t="s">
        <v>12</v>
      </c>
    </row>
    <row r="188" spans="1:7" ht="16">
      <c r="A188" s="649" t="s">
        <v>2531</v>
      </c>
      <c r="C188" s="111" t="s">
        <v>240</v>
      </c>
      <c r="D188" s="112" t="s">
        <v>241</v>
      </c>
      <c r="E188" s="113" t="s">
        <v>1113</v>
      </c>
      <c r="F188" s="114">
        <v>1</v>
      </c>
      <c r="G188" s="103" t="s">
        <v>243</v>
      </c>
    </row>
    <row r="189" spans="1:7" ht="16">
      <c r="C189" s="111"/>
      <c r="D189" s="112"/>
      <c r="E189" s="113"/>
      <c r="F189" s="114">
        <v>2</v>
      </c>
      <c r="G189" s="103" t="s">
        <v>244</v>
      </c>
    </row>
    <row r="190" spans="1:7" ht="16">
      <c r="C190" s="111"/>
      <c r="D190" s="112"/>
      <c r="E190" s="113"/>
      <c r="F190" s="114">
        <v>3</v>
      </c>
      <c r="G190" s="103" t="s">
        <v>245</v>
      </c>
    </row>
    <row r="191" spans="1:7" ht="16">
      <c r="C191" s="111"/>
      <c r="D191" s="112"/>
      <c r="E191" s="113"/>
      <c r="F191" s="114">
        <v>4</v>
      </c>
      <c r="G191" s="103" t="s">
        <v>246</v>
      </c>
    </row>
    <row r="192" spans="1:7" ht="16">
      <c r="C192" s="111"/>
      <c r="D192" s="112"/>
      <c r="E192" s="113"/>
      <c r="F192" s="114">
        <v>5</v>
      </c>
      <c r="G192" s="103" t="s">
        <v>247</v>
      </c>
    </row>
    <row r="193" spans="1:7" ht="16">
      <c r="C193" s="111"/>
      <c r="D193" s="112"/>
      <c r="E193" s="113"/>
      <c r="F193" s="114">
        <v>6</v>
      </c>
      <c r="G193" s="103" t="s">
        <v>248</v>
      </c>
    </row>
    <row r="194" spans="1:7" ht="16">
      <c r="A194" s="335" t="s">
        <v>2532</v>
      </c>
      <c r="C194" s="111" t="s">
        <v>249</v>
      </c>
      <c r="D194" s="112" t="s">
        <v>250</v>
      </c>
      <c r="E194" s="113" t="s">
        <v>251</v>
      </c>
      <c r="F194" s="114">
        <v>1</v>
      </c>
      <c r="G194" s="103" t="s">
        <v>252</v>
      </c>
    </row>
    <row r="195" spans="1:7" ht="16">
      <c r="C195" s="111"/>
      <c r="D195" s="112"/>
      <c r="E195" s="113"/>
      <c r="F195" s="114">
        <v>2</v>
      </c>
      <c r="G195" s="103" t="s">
        <v>184</v>
      </c>
    </row>
    <row r="196" spans="1:7" ht="16">
      <c r="C196" s="111"/>
      <c r="D196" s="112"/>
      <c r="E196" s="113"/>
      <c r="F196" s="114">
        <v>3</v>
      </c>
      <c r="G196" s="103" t="s">
        <v>185</v>
      </c>
    </row>
    <row r="197" spans="1:7" ht="16">
      <c r="C197" s="111"/>
      <c r="D197" s="112"/>
      <c r="E197" s="113"/>
      <c r="F197" s="114">
        <v>4</v>
      </c>
      <c r="G197" s="103" t="s">
        <v>186</v>
      </c>
    </row>
    <row r="198" spans="1:7" ht="16">
      <c r="C198" s="111"/>
      <c r="D198" s="112"/>
      <c r="E198" s="113"/>
      <c r="F198" s="114">
        <v>5</v>
      </c>
      <c r="G198" s="103" t="s">
        <v>253</v>
      </c>
    </row>
    <row r="199" spans="1:7" ht="16">
      <c r="C199" s="111"/>
      <c r="D199" s="112"/>
      <c r="E199" s="113"/>
      <c r="F199" s="114">
        <v>6</v>
      </c>
      <c r="G199" s="103" t="s">
        <v>188</v>
      </c>
    </row>
    <row r="200" spans="1:7" ht="16">
      <c r="C200" s="111"/>
      <c r="D200" s="112"/>
      <c r="E200" s="113"/>
      <c r="F200" s="114">
        <v>7</v>
      </c>
      <c r="G200" s="103" t="s">
        <v>189</v>
      </c>
    </row>
    <row r="201" spans="1:7" ht="16">
      <c r="C201" s="111"/>
      <c r="D201" s="112"/>
      <c r="E201" s="113"/>
      <c r="F201" s="114">
        <v>99</v>
      </c>
      <c r="G201" s="103" t="s">
        <v>234</v>
      </c>
    </row>
    <row r="202" spans="1:7">
      <c r="C202" s="60" t="s">
        <v>1114</v>
      </c>
      <c r="D202" s="61" t="s">
        <v>250</v>
      </c>
      <c r="E202" s="62" t="s">
        <v>234</v>
      </c>
      <c r="F202" s="61" t="s">
        <v>1055</v>
      </c>
      <c r="G202" s="64" t="s">
        <v>12</v>
      </c>
    </row>
    <row r="203" spans="1:7" ht="16">
      <c r="C203" s="111" t="s">
        <v>255</v>
      </c>
      <c r="D203" s="112" t="s">
        <v>256</v>
      </c>
      <c r="E203" s="113" t="s">
        <v>257</v>
      </c>
      <c r="F203" s="114">
        <v>1</v>
      </c>
      <c r="G203" s="103" t="s">
        <v>210</v>
      </c>
    </row>
    <row r="204" spans="1:7" ht="16">
      <c r="C204" s="111"/>
      <c r="D204" s="112"/>
      <c r="E204" s="113"/>
      <c r="F204" s="114">
        <v>2</v>
      </c>
      <c r="G204" s="103" t="s">
        <v>211</v>
      </c>
    </row>
    <row r="205" spans="1:7" ht="16">
      <c r="C205" s="111"/>
      <c r="D205" s="112"/>
      <c r="E205" s="113"/>
      <c r="F205" s="114">
        <v>3</v>
      </c>
      <c r="G205" s="103" t="s">
        <v>160</v>
      </c>
    </row>
    <row r="206" spans="1:7" ht="16">
      <c r="C206" s="111"/>
      <c r="D206" s="112"/>
      <c r="E206" s="113"/>
      <c r="F206" s="114">
        <v>4</v>
      </c>
      <c r="G206" s="103" t="s">
        <v>212</v>
      </c>
    </row>
    <row r="207" spans="1:7" ht="16">
      <c r="C207" s="111"/>
      <c r="D207" s="112"/>
      <c r="E207" s="113"/>
      <c r="F207" s="114">
        <v>5</v>
      </c>
      <c r="G207" s="103" t="s">
        <v>162</v>
      </c>
    </row>
    <row r="208" spans="1:7" ht="16">
      <c r="C208" s="111"/>
      <c r="D208" s="112"/>
      <c r="E208" s="113"/>
      <c r="F208" s="114">
        <v>6</v>
      </c>
      <c r="G208" s="103" t="s">
        <v>164</v>
      </c>
    </row>
    <row r="209" spans="1:7" ht="16">
      <c r="C209" s="111"/>
      <c r="D209" s="112"/>
      <c r="E209" s="113"/>
      <c r="F209" s="114">
        <v>7</v>
      </c>
      <c r="G209" s="103" t="s">
        <v>213</v>
      </c>
    </row>
    <row r="210" spans="1:7" ht="16">
      <c r="A210" s="335" t="s">
        <v>2530</v>
      </c>
      <c r="C210" s="111" t="s">
        <v>258</v>
      </c>
      <c r="D210" s="112" t="s">
        <v>259</v>
      </c>
      <c r="E210" s="113" t="s">
        <v>260</v>
      </c>
      <c r="F210" s="114">
        <v>1</v>
      </c>
      <c r="G210" s="103" t="s">
        <v>225</v>
      </c>
    </row>
    <row r="211" spans="1:7" ht="16">
      <c r="C211" s="111"/>
      <c r="D211" s="112"/>
      <c r="E211" s="113"/>
      <c r="F211" s="114">
        <v>2</v>
      </c>
      <c r="G211" s="103" t="s">
        <v>226</v>
      </c>
    </row>
    <row r="212" spans="1:7" ht="16">
      <c r="C212" s="111"/>
      <c r="D212" s="112"/>
      <c r="E212" s="113"/>
      <c r="F212" s="114">
        <v>3</v>
      </c>
      <c r="G212" s="103" t="s">
        <v>227</v>
      </c>
    </row>
    <row r="213" spans="1:7" ht="16">
      <c r="C213" s="111"/>
      <c r="D213" s="112"/>
      <c r="E213" s="113"/>
      <c r="F213" s="114">
        <v>4</v>
      </c>
      <c r="G213" s="103" t="s">
        <v>228</v>
      </c>
    </row>
    <row r="214" spans="1:7" ht="16">
      <c r="C214" s="111"/>
      <c r="D214" s="112"/>
      <c r="E214" s="113"/>
      <c r="F214" s="114">
        <v>5</v>
      </c>
      <c r="G214" s="103" t="s">
        <v>229</v>
      </c>
    </row>
    <row r="215" spans="1:7" ht="16">
      <c r="C215" s="111"/>
      <c r="D215" s="112"/>
      <c r="E215" s="113"/>
      <c r="F215" s="114">
        <v>6</v>
      </c>
      <c r="G215" s="103" t="s">
        <v>230</v>
      </c>
    </row>
    <row r="216" spans="1:7" ht="16">
      <c r="C216" s="111"/>
      <c r="D216" s="112"/>
      <c r="E216" s="113"/>
      <c r="F216" s="114">
        <v>7</v>
      </c>
      <c r="G216" s="103" t="s">
        <v>231</v>
      </c>
    </row>
    <row r="217" spans="1:7" ht="16">
      <c r="C217" s="111"/>
      <c r="D217" s="112"/>
      <c r="E217" s="113"/>
      <c r="F217" s="114">
        <v>8</v>
      </c>
      <c r="G217" s="103" t="s">
        <v>232</v>
      </c>
    </row>
    <row r="218" spans="1:7" ht="16">
      <c r="C218" s="111"/>
      <c r="D218" s="112"/>
      <c r="E218" s="113"/>
      <c r="F218" s="114">
        <v>9</v>
      </c>
      <c r="G218" s="103" t="s">
        <v>233</v>
      </c>
    </row>
    <row r="219" spans="1:7" ht="16">
      <c r="C219" s="111"/>
      <c r="D219" s="112"/>
      <c r="E219" s="113"/>
      <c r="F219" s="114">
        <v>99</v>
      </c>
      <c r="G219" s="103" t="s">
        <v>234</v>
      </c>
    </row>
    <row r="220" spans="1:7">
      <c r="C220" s="60" t="s">
        <v>1115</v>
      </c>
      <c r="D220" s="61" t="s">
        <v>259</v>
      </c>
      <c r="E220" s="62" t="s">
        <v>234</v>
      </c>
      <c r="F220" s="61" t="s">
        <v>1055</v>
      </c>
      <c r="G220" s="64" t="s">
        <v>12</v>
      </c>
    </row>
    <row r="221" spans="1:7" ht="16">
      <c r="C221" s="164" t="s">
        <v>1116</v>
      </c>
      <c r="D221" s="165" t="s">
        <v>263</v>
      </c>
      <c r="E221" s="166" t="s">
        <v>1117</v>
      </c>
      <c r="F221" s="167" t="s">
        <v>1118</v>
      </c>
      <c r="G221" s="83" t="s">
        <v>12</v>
      </c>
    </row>
    <row r="222" spans="1:7" ht="16">
      <c r="C222" s="168" t="s">
        <v>1119</v>
      </c>
      <c r="D222" s="165" t="s">
        <v>263</v>
      </c>
      <c r="E222" s="169" t="s">
        <v>1120</v>
      </c>
      <c r="F222" s="81" t="s">
        <v>1121</v>
      </c>
      <c r="G222" s="103" t="s">
        <v>12</v>
      </c>
    </row>
    <row r="223" spans="1:7" ht="16">
      <c r="A223" s="340" t="s">
        <v>2533</v>
      </c>
      <c r="C223" s="170" t="s">
        <v>266</v>
      </c>
      <c r="D223" s="171" t="s">
        <v>267</v>
      </c>
      <c r="E223" s="172" t="s">
        <v>268</v>
      </c>
      <c r="F223" s="114">
        <v>1</v>
      </c>
      <c r="G223" s="103" t="s">
        <v>269</v>
      </c>
    </row>
    <row r="224" spans="1:7" ht="16">
      <c r="C224" s="173"/>
      <c r="D224" s="174"/>
      <c r="E224" s="175"/>
      <c r="F224" s="114">
        <v>2</v>
      </c>
      <c r="G224" s="103" t="s">
        <v>1122</v>
      </c>
    </row>
    <row r="225" spans="1:7" ht="16">
      <c r="C225" s="173"/>
      <c r="D225" s="174"/>
      <c r="E225" s="175"/>
      <c r="F225" s="114">
        <v>3</v>
      </c>
      <c r="G225" s="103" t="s">
        <v>271</v>
      </c>
    </row>
    <row r="226" spans="1:7" ht="16">
      <c r="C226" s="176"/>
      <c r="D226" s="177"/>
      <c r="E226" s="178"/>
      <c r="F226" s="114">
        <v>4</v>
      </c>
      <c r="G226" s="103" t="s">
        <v>41</v>
      </c>
    </row>
    <row r="227" spans="1:7" ht="16">
      <c r="A227" s="341" t="s">
        <v>2534</v>
      </c>
      <c r="C227" s="111" t="s">
        <v>272</v>
      </c>
      <c r="D227" s="112" t="s">
        <v>273</v>
      </c>
      <c r="E227" s="113" t="s">
        <v>274</v>
      </c>
      <c r="F227" s="114">
        <v>1</v>
      </c>
      <c r="G227" s="103" t="s">
        <v>40</v>
      </c>
    </row>
    <row r="228" spans="1:7" ht="16">
      <c r="C228" s="111"/>
      <c r="D228" s="112"/>
      <c r="E228" s="113"/>
      <c r="F228" s="114">
        <v>2</v>
      </c>
      <c r="G228" s="103" t="s">
        <v>41</v>
      </c>
    </row>
    <row r="229" spans="1:7" ht="16">
      <c r="C229" s="111" t="s">
        <v>275</v>
      </c>
      <c r="D229" s="112" t="s">
        <v>276</v>
      </c>
      <c r="E229" s="113" t="s">
        <v>277</v>
      </c>
      <c r="F229" s="114">
        <v>1</v>
      </c>
      <c r="G229" s="103" t="s">
        <v>278</v>
      </c>
    </row>
    <row r="230" spans="1:7" ht="16">
      <c r="C230" s="111"/>
      <c r="D230" s="112"/>
      <c r="E230" s="113"/>
      <c r="F230" s="114">
        <v>2</v>
      </c>
      <c r="G230" s="103" t="s">
        <v>279</v>
      </c>
    </row>
    <row r="231" spans="1:7" ht="16">
      <c r="C231" s="111"/>
      <c r="D231" s="112"/>
      <c r="E231" s="113"/>
      <c r="F231" s="114">
        <v>3</v>
      </c>
      <c r="G231" s="103" t="s">
        <v>280</v>
      </c>
    </row>
    <row r="232" spans="1:7" ht="16">
      <c r="C232" s="111"/>
      <c r="D232" s="112"/>
      <c r="E232" s="113"/>
      <c r="F232" s="114">
        <v>4</v>
      </c>
      <c r="G232" s="103" t="s">
        <v>281</v>
      </c>
    </row>
    <row r="233" spans="1:7">
      <c r="C233" s="179" t="s">
        <v>802</v>
      </c>
      <c r="D233" s="180" t="s">
        <v>803</v>
      </c>
      <c r="E233" s="181" t="s">
        <v>1123</v>
      </c>
      <c r="F233" s="87">
        <v>1</v>
      </c>
      <c r="G233" s="182" t="s">
        <v>1124</v>
      </c>
    </row>
    <row r="234" spans="1:7">
      <c r="C234" s="179"/>
      <c r="D234" s="180"/>
      <c r="E234" s="181"/>
      <c r="F234" s="87">
        <v>2</v>
      </c>
      <c r="G234" s="182" t="s">
        <v>807</v>
      </c>
    </row>
    <row r="235" spans="1:7">
      <c r="C235" s="179"/>
      <c r="D235" s="180"/>
      <c r="E235" s="181"/>
      <c r="F235" s="87">
        <v>3</v>
      </c>
      <c r="G235" s="182" t="s">
        <v>806</v>
      </c>
    </row>
    <row r="236" spans="1:7">
      <c r="C236" s="179"/>
      <c r="D236" s="180"/>
      <c r="E236" s="181"/>
      <c r="F236" s="87">
        <v>4</v>
      </c>
      <c r="G236" s="182" t="s">
        <v>808</v>
      </c>
    </row>
    <row r="237" spans="1:7">
      <c r="C237" s="183" t="s">
        <v>1125</v>
      </c>
      <c r="D237" s="87" t="s">
        <v>810</v>
      </c>
      <c r="E237" s="184" t="s">
        <v>1126</v>
      </c>
      <c r="F237" s="87" t="s">
        <v>1127</v>
      </c>
      <c r="G237" s="92" t="s">
        <v>12</v>
      </c>
    </row>
    <row r="238" spans="1:7">
      <c r="C238" s="185" t="s">
        <v>1128</v>
      </c>
      <c r="D238" s="87" t="s">
        <v>810</v>
      </c>
      <c r="E238" s="184" t="s">
        <v>1129</v>
      </c>
      <c r="F238" s="186" t="s">
        <v>1130</v>
      </c>
      <c r="G238" s="92" t="s">
        <v>12</v>
      </c>
    </row>
    <row r="239" spans="1:7">
      <c r="C239" s="65" t="s">
        <v>1131</v>
      </c>
      <c r="D239" s="61" t="s">
        <v>12</v>
      </c>
      <c r="E239" s="62" t="s">
        <v>1132</v>
      </c>
      <c r="F239" s="66">
        <v>1</v>
      </c>
      <c r="G239" s="74" t="s">
        <v>12</v>
      </c>
    </row>
    <row r="240" spans="1:7">
      <c r="C240" s="65" t="s">
        <v>1133</v>
      </c>
      <c r="D240" s="61" t="s">
        <v>12</v>
      </c>
      <c r="E240" s="62" t="s">
        <v>1132</v>
      </c>
      <c r="F240" s="61">
        <v>2</v>
      </c>
      <c r="G240" s="74" t="s">
        <v>12</v>
      </c>
    </row>
    <row r="241" spans="1:7">
      <c r="C241" s="65" t="s">
        <v>1134</v>
      </c>
      <c r="D241" s="61" t="s">
        <v>12</v>
      </c>
      <c r="E241" s="62" t="s">
        <v>1132</v>
      </c>
      <c r="F241" s="61">
        <v>3</v>
      </c>
      <c r="G241" s="74" t="s">
        <v>12</v>
      </c>
    </row>
    <row r="242" spans="1:7">
      <c r="C242" s="65" t="s">
        <v>1135</v>
      </c>
      <c r="D242" s="61" t="s">
        <v>12</v>
      </c>
      <c r="E242" s="62" t="s">
        <v>1132</v>
      </c>
      <c r="F242" s="61">
        <v>4</v>
      </c>
      <c r="G242" s="74" t="s">
        <v>12</v>
      </c>
    </row>
    <row r="243" spans="1:7">
      <c r="C243" s="65" t="s">
        <v>1136</v>
      </c>
      <c r="D243" s="61" t="s">
        <v>12</v>
      </c>
      <c r="E243" s="62" t="s">
        <v>1132</v>
      </c>
      <c r="F243" s="67">
        <v>5</v>
      </c>
      <c r="G243" s="74" t="s">
        <v>12</v>
      </c>
    </row>
    <row r="244" spans="1:7">
      <c r="C244" s="183" t="s">
        <v>1137</v>
      </c>
      <c r="D244" s="87" t="s">
        <v>855</v>
      </c>
      <c r="E244" s="184" t="s">
        <v>1138</v>
      </c>
      <c r="F244" s="87" t="s">
        <v>1139</v>
      </c>
      <c r="G244" s="74" t="s">
        <v>12</v>
      </c>
    </row>
    <row r="245" spans="1:7">
      <c r="C245" s="183" t="s">
        <v>1140</v>
      </c>
      <c r="D245" s="87" t="s">
        <v>855</v>
      </c>
      <c r="E245" s="184" t="s">
        <v>1141</v>
      </c>
      <c r="F245" s="87" t="s">
        <v>1142</v>
      </c>
      <c r="G245" s="92" t="s">
        <v>12</v>
      </c>
    </row>
    <row r="246" spans="1:7">
      <c r="C246" s="183" t="s">
        <v>1143</v>
      </c>
      <c r="D246" s="87" t="s">
        <v>855</v>
      </c>
      <c r="E246" s="184" t="s">
        <v>1144</v>
      </c>
      <c r="F246" s="87" t="s">
        <v>1145</v>
      </c>
      <c r="G246" s="92" t="s">
        <v>12</v>
      </c>
    </row>
    <row r="247" spans="1:7">
      <c r="C247" s="183" t="s">
        <v>1146</v>
      </c>
      <c r="D247" s="87" t="s">
        <v>855</v>
      </c>
      <c r="E247" s="184" t="s">
        <v>1147</v>
      </c>
      <c r="F247" s="87" t="s">
        <v>1148</v>
      </c>
      <c r="G247" s="92" t="s">
        <v>12</v>
      </c>
    </row>
    <row r="248" spans="1:7">
      <c r="C248" s="183" t="s">
        <v>1149</v>
      </c>
      <c r="D248" s="87" t="s">
        <v>855</v>
      </c>
      <c r="E248" s="184" t="s">
        <v>1150</v>
      </c>
      <c r="F248" s="87" t="s">
        <v>1151</v>
      </c>
      <c r="G248" s="92" t="s">
        <v>12</v>
      </c>
    </row>
    <row r="249" spans="1:7">
      <c r="C249" s="187" t="s">
        <v>1152</v>
      </c>
      <c r="D249" s="188" t="s">
        <v>855</v>
      </c>
      <c r="E249" s="189" t="s">
        <v>1153</v>
      </c>
      <c r="F249" s="87" t="s">
        <v>1127</v>
      </c>
      <c r="G249" s="92" t="s">
        <v>12</v>
      </c>
    </row>
    <row r="250" spans="1:7">
      <c r="C250" s="183" t="s">
        <v>1154</v>
      </c>
      <c r="D250" s="87" t="s">
        <v>855</v>
      </c>
      <c r="E250" s="184" t="s">
        <v>1155</v>
      </c>
      <c r="F250" s="87" t="s">
        <v>1127</v>
      </c>
      <c r="G250" s="92" t="s">
        <v>12</v>
      </c>
    </row>
    <row r="251" spans="1:7">
      <c r="C251" s="183" t="s">
        <v>1156</v>
      </c>
      <c r="D251" s="87" t="s">
        <v>855</v>
      </c>
      <c r="E251" s="184" t="s">
        <v>1157</v>
      </c>
      <c r="F251" s="190" t="s">
        <v>1127</v>
      </c>
      <c r="G251" s="92" t="s">
        <v>12</v>
      </c>
    </row>
    <row r="252" spans="1:7">
      <c r="C252" s="183" t="s">
        <v>1158</v>
      </c>
      <c r="D252" s="87" t="s">
        <v>855</v>
      </c>
      <c r="E252" s="184" t="s">
        <v>1159</v>
      </c>
      <c r="F252" s="87" t="s">
        <v>1127</v>
      </c>
      <c r="G252" s="92" t="s">
        <v>12</v>
      </c>
    </row>
    <row r="253" spans="1:7">
      <c r="C253" s="183" t="s">
        <v>1160</v>
      </c>
      <c r="D253" s="87" t="s">
        <v>855</v>
      </c>
      <c r="E253" s="184" t="s">
        <v>1161</v>
      </c>
      <c r="F253" s="87" t="s">
        <v>1162</v>
      </c>
      <c r="G253" s="92" t="s">
        <v>12</v>
      </c>
    </row>
    <row r="254" spans="1:7" ht="16">
      <c r="A254" s="335"/>
      <c r="C254" s="179" t="s">
        <v>857</v>
      </c>
      <c r="D254" s="180" t="s">
        <v>858</v>
      </c>
      <c r="E254" s="191" t="s">
        <v>1163</v>
      </c>
      <c r="F254" s="140" t="s">
        <v>1164</v>
      </c>
      <c r="G254" s="92" t="s">
        <v>1165</v>
      </c>
    </row>
    <row r="255" spans="1:7" ht="16">
      <c r="C255" s="179"/>
      <c r="D255" s="180"/>
      <c r="E255" s="191"/>
      <c r="F255" s="140" t="s">
        <v>1166</v>
      </c>
      <c r="G255" s="92" t="s">
        <v>1167</v>
      </c>
    </row>
    <row r="256" spans="1:7" ht="16">
      <c r="C256" s="179"/>
      <c r="D256" s="180"/>
      <c r="E256" s="191"/>
      <c r="F256" s="140" t="s">
        <v>1168</v>
      </c>
      <c r="G256" s="92" t="s">
        <v>1169</v>
      </c>
    </row>
    <row r="257" spans="3:7" ht="16">
      <c r="C257" s="179"/>
      <c r="D257" s="180"/>
      <c r="E257" s="191"/>
      <c r="F257" s="140" t="s">
        <v>1170</v>
      </c>
      <c r="G257" s="92" t="s">
        <v>864</v>
      </c>
    </row>
    <row r="258" spans="3:7" ht="16">
      <c r="C258" s="179"/>
      <c r="D258" s="180"/>
      <c r="E258" s="191"/>
      <c r="F258" s="140" t="s">
        <v>1171</v>
      </c>
      <c r="G258" s="92" t="s">
        <v>1172</v>
      </c>
    </row>
    <row r="259" spans="3:7" ht="16">
      <c r="C259" s="179"/>
      <c r="D259" s="180"/>
      <c r="E259" s="191"/>
      <c r="F259" s="140" t="s">
        <v>1173</v>
      </c>
      <c r="G259" s="92" t="s">
        <v>1174</v>
      </c>
    </row>
    <row r="260" spans="3:7" ht="16">
      <c r="C260" s="179"/>
      <c r="D260" s="180"/>
      <c r="E260" s="191"/>
      <c r="F260" s="140" t="s">
        <v>1175</v>
      </c>
      <c r="G260" s="92" t="s">
        <v>866</v>
      </c>
    </row>
    <row r="261" spans="3:7" ht="16">
      <c r="C261" s="179"/>
      <c r="D261" s="180"/>
      <c r="E261" s="191"/>
      <c r="F261" s="140" t="s">
        <v>1176</v>
      </c>
      <c r="G261" s="92" t="s">
        <v>1177</v>
      </c>
    </row>
    <row r="262" spans="3:7" ht="16">
      <c r="C262" s="179" t="s">
        <v>959</v>
      </c>
      <c r="D262" s="180" t="s">
        <v>858</v>
      </c>
      <c r="E262" s="191" t="s">
        <v>1178</v>
      </c>
      <c r="F262" s="140" t="s">
        <v>1164</v>
      </c>
      <c r="G262" s="92" t="s">
        <v>1165</v>
      </c>
    </row>
    <row r="263" spans="3:7" ht="16">
      <c r="C263" s="179"/>
      <c r="D263" s="180"/>
      <c r="E263" s="191"/>
      <c r="F263" s="140" t="s">
        <v>1166</v>
      </c>
      <c r="G263" s="92" t="s">
        <v>1167</v>
      </c>
    </row>
    <row r="264" spans="3:7" ht="16">
      <c r="C264" s="179"/>
      <c r="D264" s="180"/>
      <c r="E264" s="191"/>
      <c r="F264" s="140" t="s">
        <v>1168</v>
      </c>
      <c r="G264" s="92" t="s">
        <v>1169</v>
      </c>
    </row>
    <row r="265" spans="3:7" ht="16">
      <c r="C265" s="179"/>
      <c r="D265" s="180"/>
      <c r="E265" s="191"/>
      <c r="F265" s="140" t="s">
        <v>1170</v>
      </c>
      <c r="G265" s="92" t="s">
        <v>864</v>
      </c>
    </row>
    <row r="266" spans="3:7" ht="16">
      <c r="C266" s="179"/>
      <c r="D266" s="180"/>
      <c r="E266" s="191"/>
      <c r="F266" s="140" t="s">
        <v>1171</v>
      </c>
      <c r="G266" s="92" t="s">
        <v>1172</v>
      </c>
    </row>
    <row r="267" spans="3:7" ht="16">
      <c r="C267" s="179"/>
      <c r="D267" s="180"/>
      <c r="E267" s="191"/>
      <c r="F267" s="140" t="s">
        <v>1173</v>
      </c>
      <c r="G267" s="92" t="s">
        <v>1174</v>
      </c>
    </row>
    <row r="268" spans="3:7" ht="16">
      <c r="C268" s="179"/>
      <c r="D268" s="180"/>
      <c r="E268" s="191"/>
      <c r="F268" s="140" t="s">
        <v>1175</v>
      </c>
      <c r="G268" s="92" t="s">
        <v>866</v>
      </c>
    </row>
    <row r="269" spans="3:7" ht="16">
      <c r="C269" s="179"/>
      <c r="D269" s="180"/>
      <c r="E269" s="191"/>
      <c r="F269" s="140" t="s">
        <v>1176</v>
      </c>
      <c r="G269" s="92" t="s">
        <v>1177</v>
      </c>
    </row>
    <row r="270" spans="3:7" ht="16">
      <c r="C270" s="179" t="s">
        <v>971</v>
      </c>
      <c r="D270" s="180" t="s">
        <v>858</v>
      </c>
      <c r="E270" s="191" t="s">
        <v>1179</v>
      </c>
      <c r="F270" s="140" t="s">
        <v>1164</v>
      </c>
      <c r="G270" s="92" t="s">
        <v>1165</v>
      </c>
    </row>
    <row r="271" spans="3:7" ht="16">
      <c r="C271" s="179"/>
      <c r="D271" s="180"/>
      <c r="E271" s="191"/>
      <c r="F271" s="140" t="s">
        <v>1166</v>
      </c>
      <c r="G271" s="92" t="s">
        <v>1167</v>
      </c>
    </row>
    <row r="272" spans="3:7" ht="16">
      <c r="C272" s="179"/>
      <c r="D272" s="180"/>
      <c r="E272" s="191"/>
      <c r="F272" s="140" t="s">
        <v>1168</v>
      </c>
      <c r="G272" s="92" t="s">
        <v>1169</v>
      </c>
    </row>
    <row r="273" spans="3:7" ht="16">
      <c r="C273" s="179"/>
      <c r="D273" s="180"/>
      <c r="E273" s="191"/>
      <c r="F273" s="140" t="s">
        <v>1170</v>
      </c>
      <c r="G273" s="92" t="s">
        <v>864</v>
      </c>
    </row>
    <row r="274" spans="3:7" ht="16">
      <c r="C274" s="179"/>
      <c r="D274" s="180"/>
      <c r="E274" s="191"/>
      <c r="F274" s="140" t="s">
        <v>1171</v>
      </c>
      <c r="G274" s="92" t="s">
        <v>1172</v>
      </c>
    </row>
    <row r="275" spans="3:7" ht="16">
      <c r="C275" s="179"/>
      <c r="D275" s="180"/>
      <c r="E275" s="191"/>
      <c r="F275" s="140" t="s">
        <v>1173</v>
      </c>
      <c r="G275" s="92" t="s">
        <v>1174</v>
      </c>
    </row>
    <row r="276" spans="3:7" ht="16">
      <c r="C276" s="179"/>
      <c r="D276" s="180"/>
      <c r="E276" s="191"/>
      <c r="F276" s="140" t="s">
        <v>1175</v>
      </c>
      <c r="G276" s="92" t="s">
        <v>866</v>
      </c>
    </row>
    <row r="277" spans="3:7" ht="16">
      <c r="C277" s="179"/>
      <c r="D277" s="180"/>
      <c r="E277" s="191"/>
      <c r="F277" s="140" t="s">
        <v>1176</v>
      </c>
      <c r="G277" s="92" t="s">
        <v>1177</v>
      </c>
    </row>
    <row r="278" spans="3:7" ht="16">
      <c r="C278" s="179" t="s">
        <v>983</v>
      </c>
      <c r="D278" s="180" t="s">
        <v>858</v>
      </c>
      <c r="E278" s="191" t="s">
        <v>1180</v>
      </c>
      <c r="F278" s="140" t="s">
        <v>1164</v>
      </c>
      <c r="G278" s="92" t="s">
        <v>1165</v>
      </c>
    </row>
    <row r="279" spans="3:7" ht="16">
      <c r="C279" s="179"/>
      <c r="D279" s="180"/>
      <c r="E279" s="191"/>
      <c r="F279" s="140" t="s">
        <v>1166</v>
      </c>
      <c r="G279" s="92" t="s">
        <v>1167</v>
      </c>
    </row>
    <row r="280" spans="3:7" ht="16">
      <c r="C280" s="179"/>
      <c r="D280" s="180"/>
      <c r="E280" s="191"/>
      <c r="F280" s="140" t="s">
        <v>1168</v>
      </c>
      <c r="G280" s="92" t="s">
        <v>1169</v>
      </c>
    </row>
    <row r="281" spans="3:7" ht="16">
      <c r="C281" s="179"/>
      <c r="D281" s="180"/>
      <c r="E281" s="191"/>
      <c r="F281" s="140" t="s">
        <v>1170</v>
      </c>
      <c r="G281" s="92" t="s">
        <v>864</v>
      </c>
    </row>
    <row r="282" spans="3:7" ht="16">
      <c r="C282" s="179"/>
      <c r="D282" s="180"/>
      <c r="E282" s="191"/>
      <c r="F282" s="140" t="s">
        <v>1171</v>
      </c>
      <c r="G282" s="92" t="s">
        <v>1172</v>
      </c>
    </row>
    <row r="283" spans="3:7" ht="16">
      <c r="C283" s="179"/>
      <c r="D283" s="180"/>
      <c r="E283" s="191"/>
      <c r="F283" s="140" t="s">
        <v>1173</v>
      </c>
      <c r="G283" s="92" t="s">
        <v>1174</v>
      </c>
    </row>
    <row r="284" spans="3:7" ht="16">
      <c r="C284" s="179"/>
      <c r="D284" s="180"/>
      <c r="E284" s="191"/>
      <c r="F284" s="140" t="s">
        <v>1175</v>
      </c>
      <c r="G284" s="92" t="s">
        <v>866</v>
      </c>
    </row>
    <row r="285" spans="3:7" ht="16">
      <c r="C285" s="179"/>
      <c r="D285" s="180"/>
      <c r="E285" s="191"/>
      <c r="F285" s="140" t="s">
        <v>1176</v>
      </c>
      <c r="G285" s="92" t="s">
        <v>1177</v>
      </c>
    </row>
    <row r="286" spans="3:7" ht="16">
      <c r="C286" s="179" t="s">
        <v>911</v>
      </c>
      <c r="D286" s="180" t="s">
        <v>858</v>
      </c>
      <c r="E286" s="191" t="s">
        <v>1181</v>
      </c>
      <c r="F286" s="140" t="s">
        <v>1164</v>
      </c>
      <c r="G286" s="92" t="s">
        <v>1165</v>
      </c>
    </row>
    <row r="287" spans="3:7" ht="16">
      <c r="C287" s="179"/>
      <c r="D287" s="180"/>
      <c r="E287" s="191"/>
      <c r="F287" s="140" t="s">
        <v>1166</v>
      </c>
      <c r="G287" s="92" t="s">
        <v>1167</v>
      </c>
    </row>
    <row r="288" spans="3:7" ht="16">
      <c r="C288" s="179"/>
      <c r="D288" s="180"/>
      <c r="E288" s="191"/>
      <c r="F288" s="140" t="s">
        <v>1168</v>
      </c>
      <c r="G288" s="92" t="s">
        <v>1169</v>
      </c>
    </row>
    <row r="289" spans="3:7" ht="16">
      <c r="C289" s="179"/>
      <c r="D289" s="180"/>
      <c r="E289" s="191"/>
      <c r="F289" s="140" t="s">
        <v>1170</v>
      </c>
      <c r="G289" s="92" t="s">
        <v>864</v>
      </c>
    </row>
    <row r="290" spans="3:7" ht="16">
      <c r="C290" s="179"/>
      <c r="D290" s="180"/>
      <c r="E290" s="191"/>
      <c r="F290" s="140" t="s">
        <v>1171</v>
      </c>
      <c r="G290" s="92" t="s">
        <v>1172</v>
      </c>
    </row>
    <row r="291" spans="3:7" ht="16">
      <c r="C291" s="179"/>
      <c r="D291" s="180"/>
      <c r="E291" s="191"/>
      <c r="F291" s="140" t="s">
        <v>1173</v>
      </c>
      <c r="G291" s="92" t="s">
        <v>1174</v>
      </c>
    </row>
    <row r="292" spans="3:7" ht="16">
      <c r="C292" s="179"/>
      <c r="D292" s="180"/>
      <c r="E292" s="191"/>
      <c r="F292" s="140" t="s">
        <v>1175</v>
      </c>
      <c r="G292" s="92" t="s">
        <v>866</v>
      </c>
    </row>
    <row r="293" spans="3:7" ht="16">
      <c r="C293" s="179"/>
      <c r="D293" s="180"/>
      <c r="E293" s="191"/>
      <c r="F293" s="140" t="s">
        <v>1176</v>
      </c>
      <c r="G293" s="92" t="s">
        <v>1177</v>
      </c>
    </row>
    <row r="294" spans="3:7">
      <c r="C294" s="84" t="s">
        <v>869</v>
      </c>
      <c r="D294" s="85" t="s">
        <v>870</v>
      </c>
      <c r="E294" s="86" t="s">
        <v>1182</v>
      </c>
      <c r="F294" s="140">
        <v>1</v>
      </c>
      <c r="G294" s="92" t="s">
        <v>40</v>
      </c>
    </row>
    <row r="295" spans="3:7">
      <c r="C295" s="89"/>
      <c r="D295" s="90"/>
      <c r="E295" s="91"/>
      <c r="F295" s="140">
        <v>2</v>
      </c>
      <c r="G295" s="92" t="s">
        <v>41</v>
      </c>
    </row>
    <row r="296" spans="3:7">
      <c r="C296" s="84" t="s">
        <v>960</v>
      </c>
      <c r="D296" s="85" t="s">
        <v>870</v>
      </c>
      <c r="E296" s="86" t="s">
        <v>1183</v>
      </c>
      <c r="F296" s="140">
        <v>1</v>
      </c>
      <c r="G296" s="92" t="s">
        <v>40</v>
      </c>
    </row>
    <row r="297" spans="3:7">
      <c r="C297" s="89"/>
      <c r="D297" s="90"/>
      <c r="E297" s="91"/>
      <c r="F297" s="140">
        <v>2</v>
      </c>
      <c r="G297" s="92" t="s">
        <v>41</v>
      </c>
    </row>
    <row r="298" spans="3:7">
      <c r="C298" s="84" t="s">
        <v>972</v>
      </c>
      <c r="D298" s="85" t="s">
        <v>870</v>
      </c>
      <c r="E298" s="86" t="s">
        <v>1184</v>
      </c>
      <c r="F298" s="140">
        <v>1</v>
      </c>
      <c r="G298" s="92" t="s">
        <v>40</v>
      </c>
    </row>
    <row r="299" spans="3:7">
      <c r="C299" s="89"/>
      <c r="D299" s="90"/>
      <c r="E299" s="91"/>
      <c r="F299" s="140">
        <v>2</v>
      </c>
      <c r="G299" s="92" t="s">
        <v>41</v>
      </c>
    </row>
    <row r="300" spans="3:7">
      <c r="C300" s="84" t="s">
        <v>984</v>
      </c>
      <c r="D300" s="85" t="s">
        <v>870</v>
      </c>
      <c r="E300" s="86" t="s">
        <v>1185</v>
      </c>
      <c r="F300" s="140">
        <v>1</v>
      </c>
      <c r="G300" s="92" t="s">
        <v>40</v>
      </c>
    </row>
    <row r="301" spans="3:7">
      <c r="C301" s="89"/>
      <c r="D301" s="90"/>
      <c r="E301" s="91"/>
      <c r="F301" s="140">
        <v>2</v>
      </c>
      <c r="G301" s="92" t="s">
        <v>41</v>
      </c>
    </row>
    <row r="302" spans="3:7">
      <c r="C302" s="84" t="s">
        <v>912</v>
      </c>
      <c r="D302" s="85" t="s">
        <v>870</v>
      </c>
      <c r="E302" s="86" t="s">
        <v>1186</v>
      </c>
      <c r="F302" s="140">
        <v>1</v>
      </c>
      <c r="G302" s="92" t="s">
        <v>40</v>
      </c>
    </row>
    <row r="303" spans="3:7">
      <c r="C303" s="89"/>
      <c r="D303" s="90"/>
      <c r="E303" s="91"/>
      <c r="F303" s="140">
        <v>2</v>
      </c>
      <c r="G303" s="92" t="s">
        <v>41</v>
      </c>
    </row>
    <row r="304" spans="3:7">
      <c r="C304" s="183" t="s">
        <v>1187</v>
      </c>
      <c r="D304" s="87" t="s">
        <v>873</v>
      </c>
      <c r="E304" s="184" t="s">
        <v>1188</v>
      </c>
      <c r="F304" s="87" t="s">
        <v>1189</v>
      </c>
      <c r="G304" s="92" t="s">
        <v>12</v>
      </c>
    </row>
    <row r="305" spans="3:7">
      <c r="C305" s="183" t="s">
        <v>1190</v>
      </c>
      <c r="D305" s="87" t="s">
        <v>873</v>
      </c>
      <c r="E305" s="184" t="s">
        <v>1191</v>
      </c>
      <c r="F305" s="87" t="s">
        <v>1192</v>
      </c>
      <c r="G305" s="92" t="s">
        <v>12</v>
      </c>
    </row>
    <row r="306" spans="3:7">
      <c r="C306" s="183" t="s">
        <v>1193</v>
      </c>
      <c r="D306" s="87" t="s">
        <v>873</v>
      </c>
      <c r="E306" s="184" t="s">
        <v>1194</v>
      </c>
      <c r="F306" s="87" t="s">
        <v>1148</v>
      </c>
      <c r="G306" s="92" t="s">
        <v>12</v>
      </c>
    </row>
    <row r="307" spans="3:7">
      <c r="C307" s="183" t="s">
        <v>1195</v>
      </c>
      <c r="D307" s="87" t="s">
        <v>873</v>
      </c>
      <c r="E307" s="184" t="s">
        <v>1196</v>
      </c>
      <c r="F307" s="87" t="s">
        <v>1151</v>
      </c>
      <c r="G307" s="92" t="s">
        <v>12</v>
      </c>
    </row>
    <row r="308" spans="3:7">
      <c r="C308" s="183" t="s">
        <v>1197</v>
      </c>
      <c r="D308" s="87" t="s">
        <v>873</v>
      </c>
      <c r="E308" s="184" t="s">
        <v>1198</v>
      </c>
      <c r="F308" s="87" t="s">
        <v>1199</v>
      </c>
      <c r="G308" s="92" t="s">
        <v>12</v>
      </c>
    </row>
    <row r="309" spans="3:7">
      <c r="C309" s="185" t="s">
        <v>1200</v>
      </c>
      <c r="D309" s="87" t="s">
        <v>873</v>
      </c>
      <c r="E309" s="184" t="s">
        <v>1201</v>
      </c>
      <c r="F309" s="190" t="s">
        <v>1127</v>
      </c>
      <c r="G309" s="92" t="s">
        <v>12</v>
      </c>
    </row>
    <row r="310" spans="3:7">
      <c r="C310" s="183" t="s">
        <v>1202</v>
      </c>
      <c r="D310" s="87" t="s">
        <v>873</v>
      </c>
      <c r="E310" s="184" t="s">
        <v>1203</v>
      </c>
      <c r="F310" s="87" t="s">
        <v>1127</v>
      </c>
      <c r="G310" s="92" t="s">
        <v>12</v>
      </c>
    </row>
    <row r="311" spans="3:7">
      <c r="C311" s="183" t="s">
        <v>1204</v>
      </c>
      <c r="D311" s="87" t="s">
        <v>873</v>
      </c>
      <c r="E311" s="184" t="s">
        <v>1205</v>
      </c>
      <c r="F311" s="87" t="s">
        <v>1127</v>
      </c>
      <c r="G311" s="92" t="s">
        <v>12</v>
      </c>
    </row>
    <row r="312" spans="3:7">
      <c r="C312" s="183" t="s">
        <v>1206</v>
      </c>
      <c r="D312" s="87" t="s">
        <v>873</v>
      </c>
      <c r="E312" s="184" t="s">
        <v>1207</v>
      </c>
      <c r="F312" s="87" t="s">
        <v>1162</v>
      </c>
      <c r="G312" s="92" t="s">
        <v>12</v>
      </c>
    </row>
    <row r="313" spans="3:7">
      <c r="C313" s="183" t="s">
        <v>1208</v>
      </c>
      <c r="D313" s="87" t="s">
        <v>873</v>
      </c>
      <c r="E313" s="184" t="s">
        <v>1209</v>
      </c>
      <c r="F313" s="87" t="s">
        <v>1199</v>
      </c>
      <c r="G313" s="92" t="s">
        <v>12</v>
      </c>
    </row>
    <row r="314" spans="3:7" ht="16">
      <c r="C314" s="84" t="s">
        <v>875</v>
      </c>
      <c r="D314" s="85" t="s">
        <v>876</v>
      </c>
      <c r="E314" s="192" t="s">
        <v>1210</v>
      </c>
      <c r="F314" s="87">
        <v>1</v>
      </c>
      <c r="G314" s="193" t="s">
        <v>878</v>
      </c>
    </row>
    <row r="315" spans="3:7" ht="16">
      <c r="C315" s="194"/>
      <c r="D315" s="195"/>
      <c r="E315" s="196"/>
      <c r="F315" s="87">
        <v>2</v>
      </c>
      <c r="G315" s="193" t="s">
        <v>509</v>
      </c>
    </row>
    <row r="316" spans="3:7">
      <c r="C316" s="89"/>
      <c r="D316" s="90"/>
      <c r="E316" s="197"/>
      <c r="F316" s="87">
        <v>3</v>
      </c>
      <c r="G316" s="92" t="s">
        <v>1211</v>
      </c>
    </row>
    <row r="317" spans="3:7" ht="16">
      <c r="C317" s="84" t="s">
        <v>962</v>
      </c>
      <c r="D317" s="85" t="s">
        <v>876</v>
      </c>
      <c r="E317" s="192" t="s">
        <v>1212</v>
      </c>
      <c r="F317" s="87">
        <v>1</v>
      </c>
      <c r="G317" s="193" t="s">
        <v>878</v>
      </c>
    </row>
    <row r="318" spans="3:7" ht="16">
      <c r="C318" s="194"/>
      <c r="D318" s="195"/>
      <c r="E318" s="196"/>
      <c r="F318" s="87">
        <v>2</v>
      </c>
      <c r="G318" s="193" t="s">
        <v>509</v>
      </c>
    </row>
    <row r="319" spans="3:7">
      <c r="C319" s="89"/>
      <c r="D319" s="90"/>
      <c r="E319" s="197"/>
      <c r="F319" s="87">
        <v>3</v>
      </c>
      <c r="G319" s="92" t="s">
        <v>1211</v>
      </c>
    </row>
    <row r="320" spans="3:7" ht="16">
      <c r="C320" s="84" t="s">
        <v>974</v>
      </c>
      <c r="D320" s="85" t="s">
        <v>876</v>
      </c>
      <c r="E320" s="192" t="s">
        <v>1213</v>
      </c>
      <c r="F320" s="87">
        <v>1</v>
      </c>
      <c r="G320" s="193" t="s">
        <v>878</v>
      </c>
    </row>
    <row r="321" spans="3:7" ht="16">
      <c r="C321" s="194"/>
      <c r="D321" s="195"/>
      <c r="E321" s="196"/>
      <c r="F321" s="87">
        <v>2</v>
      </c>
      <c r="G321" s="193" t="s">
        <v>509</v>
      </c>
    </row>
    <row r="322" spans="3:7">
      <c r="C322" s="89"/>
      <c r="D322" s="90"/>
      <c r="E322" s="197"/>
      <c r="F322" s="87">
        <v>3</v>
      </c>
      <c r="G322" s="92" t="s">
        <v>1211</v>
      </c>
    </row>
    <row r="323" spans="3:7" ht="16">
      <c r="C323" s="84" t="s">
        <v>986</v>
      </c>
      <c r="D323" s="85" t="s">
        <v>876</v>
      </c>
      <c r="E323" s="192" t="s">
        <v>1214</v>
      </c>
      <c r="F323" s="87">
        <v>1</v>
      </c>
      <c r="G323" s="193" t="s">
        <v>878</v>
      </c>
    </row>
    <row r="324" spans="3:7" ht="16">
      <c r="C324" s="194"/>
      <c r="D324" s="195"/>
      <c r="E324" s="196"/>
      <c r="F324" s="87">
        <v>2</v>
      </c>
      <c r="G324" s="193" t="s">
        <v>509</v>
      </c>
    </row>
    <row r="325" spans="3:7">
      <c r="C325" s="89"/>
      <c r="D325" s="90"/>
      <c r="E325" s="197"/>
      <c r="F325" s="87">
        <v>3</v>
      </c>
      <c r="G325" s="92" t="s">
        <v>1211</v>
      </c>
    </row>
    <row r="326" spans="3:7" ht="16">
      <c r="C326" s="84" t="s">
        <v>914</v>
      </c>
      <c r="D326" s="85" t="s">
        <v>876</v>
      </c>
      <c r="E326" s="192" t="s">
        <v>1215</v>
      </c>
      <c r="F326" s="87">
        <v>1</v>
      </c>
      <c r="G326" s="193" t="s">
        <v>878</v>
      </c>
    </row>
    <row r="327" spans="3:7" ht="16">
      <c r="C327" s="194"/>
      <c r="D327" s="195"/>
      <c r="E327" s="196"/>
      <c r="F327" s="87">
        <v>2</v>
      </c>
      <c r="G327" s="193" t="s">
        <v>509</v>
      </c>
    </row>
    <row r="328" spans="3:7">
      <c r="C328" s="89"/>
      <c r="D328" s="90"/>
      <c r="E328" s="197"/>
      <c r="F328" s="87">
        <v>3</v>
      </c>
      <c r="G328" s="92" t="s">
        <v>1211</v>
      </c>
    </row>
    <row r="329" spans="3:7" ht="16">
      <c r="C329" s="179" t="s">
        <v>879</v>
      </c>
      <c r="D329" s="180" t="s">
        <v>880</v>
      </c>
      <c r="E329" s="139" t="s">
        <v>1216</v>
      </c>
      <c r="F329" s="87">
        <v>1</v>
      </c>
      <c r="G329" s="193" t="s">
        <v>1217</v>
      </c>
    </row>
    <row r="330" spans="3:7" ht="16">
      <c r="C330" s="179"/>
      <c r="D330" s="180"/>
      <c r="E330" s="139"/>
      <c r="F330" s="87">
        <v>2</v>
      </c>
      <c r="G330" s="193" t="s">
        <v>514</v>
      </c>
    </row>
    <row r="331" spans="3:7" ht="16">
      <c r="C331" s="179" t="s">
        <v>963</v>
      </c>
      <c r="D331" s="180" t="s">
        <v>880</v>
      </c>
      <c r="E331" s="139" t="s">
        <v>1218</v>
      </c>
      <c r="F331" s="87">
        <v>1</v>
      </c>
      <c r="G331" s="193" t="s">
        <v>1217</v>
      </c>
    </row>
    <row r="332" spans="3:7" ht="16">
      <c r="C332" s="179"/>
      <c r="D332" s="180"/>
      <c r="E332" s="139"/>
      <c r="F332" s="87">
        <v>2</v>
      </c>
      <c r="G332" s="193" t="s">
        <v>514</v>
      </c>
    </row>
    <row r="333" spans="3:7" ht="16">
      <c r="C333" s="179" t="s">
        <v>975</v>
      </c>
      <c r="D333" s="180" t="s">
        <v>880</v>
      </c>
      <c r="E333" s="139" t="s">
        <v>1219</v>
      </c>
      <c r="F333" s="87">
        <v>1</v>
      </c>
      <c r="G333" s="193" t="s">
        <v>1217</v>
      </c>
    </row>
    <row r="334" spans="3:7" ht="16">
      <c r="C334" s="179"/>
      <c r="D334" s="180"/>
      <c r="E334" s="139"/>
      <c r="F334" s="87">
        <v>2</v>
      </c>
      <c r="G334" s="193" t="s">
        <v>514</v>
      </c>
    </row>
    <row r="335" spans="3:7" ht="16">
      <c r="C335" s="179" t="s">
        <v>987</v>
      </c>
      <c r="D335" s="180" t="s">
        <v>880</v>
      </c>
      <c r="E335" s="139" t="s">
        <v>1220</v>
      </c>
      <c r="F335" s="87">
        <v>1</v>
      </c>
      <c r="G335" s="193" t="s">
        <v>1217</v>
      </c>
    </row>
    <row r="336" spans="3:7" ht="16">
      <c r="C336" s="179"/>
      <c r="D336" s="180"/>
      <c r="E336" s="139"/>
      <c r="F336" s="87">
        <v>2</v>
      </c>
      <c r="G336" s="193" t="s">
        <v>514</v>
      </c>
    </row>
    <row r="337" spans="3:7" ht="16">
      <c r="C337" s="179" t="s">
        <v>915</v>
      </c>
      <c r="D337" s="180" t="s">
        <v>880</v>
      </c>
      <c r="E337" s="139" t="s">
        <v>1221</v>
      </c>
      <c r="F337" s="87">
        <v>1</v>
      </c>
      <c r="G337" s="193" t="s">
        <v>1217</v>
      </c>
    </row>
    <row r="338" spans="3:7" ht="16">
      <c r="C338" s="179"/>
      <c r="D338" s="180"/>
      <c r="E338" s="139"/>
      <c r="F338" s="87">
        <v>2</v>
      </c>
      <c r="G338" s="193" t="s">
        <v>514</v>
      </c>
    </row>
    <row r="339" spans="3:7" ht="16">
      <c r="C339" s="179" t="s">
        <v>882</v>
      </c>
      <c r="D339" s="180" t="s">
        <v>883</v>
      </c>
      <c r="E339" s="139" t="s">
        <v>1222</v>
      </c>
      <c r="F339" s="87">
        <v>1</v>
      </c>
      <c r="G339" s="193" t="s">
        <v>1223</v>
      </c>
    </row>
    <row r="340" spans="3:7" ht="16">
      <c r="C340" s="179"/>
      <c r="D340" s="180"/>
      <c r="E340" s="139"/>
      <c r="F340" s="87">
        <v>2</v>
      </c>
      <c r="G340" s="193" t="s">
        <v>519</v>
      </c>
    </row>
    <row r="341" spans="3:7" ht="16">
      <c r="C341" s="179"/>
      <c r="D341" s="180"/>
      <c r="E341" s="139"/>
      <c r="F341" s="87">
        <v>3</v>
      </c>
      <c r="G341" s="193" t="s">
        <v>520</v>
      </c>
    </row>
    <row r="342" spans="3:7" ht="16">
      <c r="C342" s="179"/>
      <c r="D342" s="180"/>
      <c r="E342" s="139"/>
      <c r="F342" s="87">
        <v>4</v>
      </c>
      <c r="G342" s="193" t="s">
        <v>885</v>
      </c>
    </row>
    <row r="343" spans="3:7" ht="16">
      <c r="C343" s="179"/>
      <c r="D343" s="180"/>
      <c r="E343" s="139"/>
      <c r="F343" s="87">
        <v>5</v>
      </c>
      <c r="G343" s="193" t="s">
        <v>1224</v>
      </c>
    </row>
    <row r="344" spans="3:7" ht="16">
      <c r="C344" s="179"/>
      <c r="D344" s="180"/>
      <c r="E344" s="139"/>
      <c r="F344" s="87">
        <v>6</v>
      </c>
      <c r="G344" s="193" t="s">
        <v>1225</v>
      </c>
    </row>
    <row r="345" spans="3:7" ht="16">
      <c r="C345" s="179"/>
      <c r="D345" s="180"/>
      <c r="E345" s="139"/>
      <c r="F345" s="87">
        <v>7</v>
      </c>
      <c r="G345" s="193" t="s">
        <v>523</v>
      </c>
    </row>
    <row r="346" spans="3:7">
      <c r="C346" s="179"/>
      <c r="D346" s="180"/>
      <c r="E346" s="139"/>
      <c r="F346" s="87">
        <v>99</v>
      </c>
      <c r="G346" s="198" t="s">
        <v>1226</v>
      </c>
    </row>
    <row r="347" spans="3:7" ht="16">
      <c r="C347" s="179" t="s">
        <v>964</v>
      </c>
      <c r="D347" s="180" t="s">
        <v>883</v>
      </c>
      <c r="E347" s="139" t="s">
        <v>1227</v>
      </c>
      <c r="F347" s="87">
        <v>1</v>
      </c>
      <c r="G347" s="193" t="s">
        <v>1223</v>
      </c>
    </row>
    <row r="348" spans="3:7" ht="16">
      <c r="C348" s="179"/>
      <c r="D348" s="180"/>
      <c r="E348" s="139"/>
      <c r="F348" s="87">
        <v>2</v>
      </c>
      <c r="G348" s="193" t="s">
        <v>519</v>
      </c>
    </row>
    <row r="349" spans="3:7" ht="16">
      <c r="C349" s="179"/>
      <c r="D349" s="180"/>
      <c r="E349" s="139"/>
      <c r="F349" s="87">
        <v>3</v>
      </c>
      <c r="G349" s="193" t="s">
        <v>520</v>
      </c>
    </row>
    <row r="350" spans="3:7" ht="16">
      <c r="C350" s="179"/>
      <c r="D350" s="180"/>
      <c r="E350" s="139"/>
      <c r="F350" s="87">
        <v>4</v>
      </c>
      <c r="G350" s="193" t="s">
        <v>885</v>
      </c>
    </row>
    <row r="351" spans="3:7" ht="16">
      <c r="C351" s="179"/>
      <c r="D351" s="180"/>
      <c r="E351" s="139"/>
      <c r="F351" s="87">
        <v>5</v>
      </c>
      <c r="G351" s="193" t="s">
        <v>1224</v>
      </c>
    </row>
    <row r="352" spans="3:7" ht="16">
      <c r="C352" s="179"/>
      <c r="D352" s="180"/>
      <c r="E352" s="139"/>
      <c r="F352" s="87">
        <v>6</v>
      </c>
      <c r="G352" s="193" t="s">
        <v>1225</v>
      </c>
    </row>
    <row r="353" spans="3:7" ht="16">
      <c r="C353" s="179"/>
      <c r="D353" s="180"/>
      <c r="E353" s="139"/>
      <c r="F353" s="87">
        <v>7</v>
      </c>
      <c r="G353" s="193" t="s">
        <v>523</v>
      </c>
    </row>
    <row r="354" spans="3:7">
      <c r="C354" s="179"/>
      <c r="D354" s="180"/>
      <c r="E354" s="139"/>
      <c r="F354" s="87">
        <v>99</v>
      </c>
      <c r="G354" s="198" t="s">
        <v>1226</v>
      </c>
    </row>
    <row r="355" spans="3:7" ht="16">
      <c r="C355" s="179" t="s">
        <v>976</v>
      </c>
      <c r="D355" s="180" t="s">
        <v>883</v>
      </c>
      <c r="E355" s="139" t="s">
        <v>1228</v>
      </c>
      <c r="F355" s="87">
        <v>1</v>
      </c>
      <c r="G355" s="193" t="s">
        <v>1223</v>
      </c>
    </row>
    <row r="356" spans="3:7" ht="16">
      <c r="C356" s="179"/>
      <c r="D356" s="180"/>
      <c r="E356" s="139"/>
      <c r="F356" s="87">
        <v>2</v>
      </c>
      <c r="G356" s="193" t="s">
        <v>519</v>
      </c>
    </row>
    <row r="357" spans="3:7" ht="16">
      <c r="C357" s="179"/>
      <c r="D357" s="180"/>
      <c r="E357" s="139"/>
      <c r="F357" s="87">
        <v>3</v>
      </c>
      <c r="G357" s="193" t="s">
        <v>520</v>
      </c>
    </row>
    <row r="358" spans="3:7" ht="16">
      <c r="C358" s="179"/>
      <c r="D358" s="180"/>
      <c r="E358" s="139"/>
      <c r="F358" s="87">
        <v>4</v>
      </c>
      <c r="G358" s="193" t="s">
        <v>885</v>
      </c>
    </row>
    <row r="359" spans="3:7" ht="16">
      <c r="C359" s="179"/>
      <c r="D359" s="180"/>
      <c r="E359" s="139"/>
      <c r="F359" s="87">
        <v>5</v>
      </c>
      <c r="G359" s="193" t="s">
        <v>1224</v>
      </c>
    </row>
    <row r="360" spans="3:7" ht="16">
      <c r="C360" s="179"/>
      <c r="D360" s="180"/>
      <c r="E360" s="139"/>
      <c r="F360" s="87">
        <v>6</v>
      </c>
      <c r="G360" s="193" t="s">
        <v>1225</v>
      </c>
    </row>
    <row r="361" spans="3:7" ht="16">
      <c r="C361" s="179"/>
      <c r="D361" s="180"/>
      <c r="E361" s="139"/>
      <c r="F361" s="87">
        <v>7</v>
      </c>
      <c r="G361" s="193" t="s">
        <v>523</v>
      </c>
    </row>
    <row r="362" spans="3:7">
      <c r="C362" s="179"/>
      <c r="D362" s="180"/>
      <c r="E362" s="139"/>
      <c r="F362" s="87">
        <v>99</v>
      </c>
      <c r="G362" s="198" t="s">
        <v>1226</v>
      </c>
    </row>
    <row r="363" spans="3:7" ht="16">
      <c r="C363" s="179" t="s">
        <v>988</v>
      </c>
      <c r="D363" s="180" t="s">
        <v>883</v>
      </c>
      <c r="E363" s="139" t="s">
        <v>1229</v>
      </c>
      <c r="F363" s="87">
        <v>1</v>
      </c>
      <c r="G363" s="193" t="s">
        <v>1223</v>
      </c>
    </row>
    <row r="364" spans="3:7" ht="16">
      <c r="C364" s="179"/>
      <c r="D364" s="180"/>
      <c r="E364" s="139"/>
      <c r="F364" s="87">
        <v>2</v>
      </c>
      <c r="G364" s="193" t="s">
        <v>519</v>
      </c>
    </row>
    <row r="365" spans="3:7" ht="16">
      <c r="C365" s="179"/>
      <c r="D365" s="180"/>
      <c r="E365" s="139"/>
      <c r="F365" s="87">
        <v>3</v>
      </c>
      <c r="G365" s="193" t="s">
        <v>520</v>
      </c>
    </row>
    <row r="366" spans="3:7" ht="16">
      <c r="C366" s="179"/>
      <c r="D366" s="180"/>
      <c r="E366" s="139"/>
      <c r="F366" s="87">
        <v>4</v>
      </c>
      <c r="G366" s="193" t="s">
        <v>885</v>
      </c>
    </row>
    <row r="367" spans="3:7" ht="16">
      <c r="C367" s="179"/>
      <c r="D367" s="180"/>
      <c r="E367" s="139"/>
      <c r="F367" s="87">
        <v>5</v>
      </c>
      <c r="G367" s="193" t="s">
        <v>1224</v>
      </c>
    </row>
    <row r="368" spans="3:7" ht="16">
      <c r="C368" s="179"/>
      <c r="D368" s="180"/>
      <c r="E368" s="139"/>
      <c r="F368" s="87">
        <v>6</v>
      </c>
      <c r="G368" s="193" t="s">
        <v>1225</v>
      </c>
    </row>
    <row r="369" spans="3:7" ht="16">
      <c r="C369" s="179"/>
      <c r="D369" s="180"/>
      <c r="E369" s="139"/>
      <c r="F369" s="87">
        <v>7</v>
      </c>
      <c r="G369" s="193" t="s">
        <v>523</v>
      </c>
    </row>
    <row r="370" spans="3:7">
      <c r="C370" s="179"/>
      <c r="D370" s="180"/>
      <c r="E370" s="139"/>
      <c r="F370" s="87">
        <v>99</v>
      </c>
      <c r="G370" s="198" t="s">
        <v>1226</v>
      </c>
    </row>
    <row r="371" spans="3:7" ht="16">
      <c r="C371" s="179" t="s">
        <v>916</v>
      </c>
      <c r="D371" s="180" t="s">
        <v>883</v>
      </c>
      <c r="E371" s="139" t="s">
        <v>1230</v>
      </c>
      <c r="F371" s="87">
        <v>1</v>
      </c>
      <c r="G371" s="193" t="s">
        <v>1223</v>
      </c>
    </row>
    <row r="372" spans="3:7" ht="16">
      <c r="C372" s="179"/>
      <c r="D372" s="180"/>
      <c r="E372" s="139"/>
      <c r="F372" s="87">
        <v>2</v>
      </c>
      <c r="G372" s="193" t="s">
        <v>519</v>
      </c>
    </row>
    <row r="373" spans="3:7" ht="16">
      <c r="C373" s="179"/>
      <c r="D373" s="180"/>
      <c r="E373" s="139"/>
      <c r="F373" s="87">
        <v>3</v>
      </c>
      <c r="G373" s="193" t="s">
        <v>520</v>
      </c>
    </row>
    <row r="374" spans="3:7" ht="16">
      <c r="C374" s="179"/>
      <c r="D374" s="180"/>
      <c r="E374" s="139"/>
      <c r="F374" s="87">
        <v>4</v>
      </c>
      <c r="G374" s="193" t="s">
        <v>885</v>
      </c>
    </row>
    <row r="375" spans="3:7" ht="16">
      <c r="C375" s="179"/>
      <c r="D375" s="180"/>
      <c r="E375" s="139"/>
      <c r="F375" s="87">
        <v>5</v>
      </c>
      <c r="G375" s="193" t="s">
        <v>1224</v>
      </c>
    </row>
    <row r="376" spans="3:7" ht="16">
      <c r="C376" s="179"/>
      <c r="D376" s="180"/>
      <c r="E376" s="139"/>
      <c r="F376" s="87">
        <v>6</v>
      </c>
      <c r="G376" s="193" t="s">
        <v>1225</v>
      </c>
    </row>
    <row r="377" spans="3:7" ht="16">
      <c r="C377" s="179"/>
      <c r="D377" s="180"/>
      <c r="E377" s="139"/>
      <c r="F377" s="87">
        <v>7</v>
      </c>
      <c r="G377" s="193" t="s">
        <v>523</v>
      </c>
    </row>
    <row r="378" spans="3:7">
      <c r="C378" s="179"/>
      <c r="D378" s="180"/>
      <c r="E378" s="139"/>
      <c r="F378" s="87">
        <v>99</v>
      </c>
      <c r="G378" s="198" t="s">
        <v>1226</v>
      </c>
    </row>
    <row r="379" spans="3:7">
      <c r="C379" s="179" t="s">
        <v>889</v>
      </c>
      <c r="D379" s="180" t="s">
        <v>890</v>
      </c>
      <c r="E379" s="191" t="s">
        <v>1231</v>
      </c>
      <c r="F379" s="87">
        <v>1</v>
      </c>
      <c r="G379" s="92" t="s">
        <v>892</v>
      </c>
    </row>
    <row r="380" spans="3:7">
      <c r="C380" s="179"/>
      <c r="D380" s="180"/>
      <c r="E380" s="191"/>
      <c r="F380" s="87">
        <v>2</v>
      </c>
      <c r="G380" s="92" t="s">
        <v>1232</v>
      </c>
    </row>
    <row r="381" spans="3:7">
      <c r="C381" s="179"/>
      <c r="D381" s="180"/>
      <c r="E381" s="191"/>
      <c r="F381" s="87">
        <v>3</v>
      </c>
      <c r="G381" s="92" t="s">
        <v>531</v>
      </c>
    </row>
    <row r="382" spans="3:7">
      <c r="C382" s="179" t="s">
        <v>966</v>
      </c>
      <c r="D382" s="180" t="s">
        <v>890</v>
      </c>
      <c r="E382" s="191" t="s">
        <v>1233</v>
      </c>
      <c r="F382" s="87">
        <v>1</v>
      </c>
      <c r="G382" s="92" t="s">
        <v>892</v>
      </c>
    </row>
    <row r="383" spans="3:7">
      <c r="C383" s="179"/>
      <c r="D383" s="180"/>
      <c r="E383" s="191"/>
      <c r="F383" s="87">
        <v>2</v>
      </c>
      <c r="G383" s="92" t="s">
        <v>1232</v>
      </c>
    </row>
    <row r="384" spans="3:7">
      <c r="C384" s="179"/>
      <c r="D384" s="180"/>
      <c r="E384" s="191"/>
      <c r="F384" s="87">
        <v>3</v>
      </c>
      <c r="G384" s="92" t="s">
        <v>531</v>
      </c>
    </row>
    <row r="385" spans="3:7">
      <c r="C385" s="179" t="s">
        <v>978</v>
      </c>
      <c r="D385" s="180" t="s">
        <v>890</v>
      </c>
      <c r="E385" s="191" t="s">
        <v>1234</v>
      </c>
      <c r="F385" s="87">
        <v>1</v>
      </c>
      <c r="G385" s="92" t="s">
        <v>892</v>
      </c>
    </row>
    <row r="386" spans="3:7">
      <c r="C386" s="179"/>
      <c r="D386" s="180"/>
      <c r="E386" s="191"/>
      <c r="F386" s="87">
        <v>2</v>
      </c>
      <c r="G386" s="92" t="s">
        <v>1232</v>
      </c>
    </row>
    <row r="387" spans="3:7">
      <c r="C387" s="179"/>
      <c r="D387" s="180"/>
      <c r="E387" s="191"/>
      <c r="F387" s="87">
        <v>3</v>
      </c>
      <c r="G387" s="92" t="s">
        <v>531</v>
      </c>
    </row>
    <row r="388" spans="3:7">
      <c r="C388" s="179" t="s">
        <v>990</v>
      </c>
      <c r="D388" s="180" t="s">
        <v>890</v>
      </c>
      <c r="E388" s="191" t="s">
        <v>1235</v>
      </c>
      <c r="F388" s="87">
        <v>1</v>
      </c>
      <c r="G388" s="92" t="s">
        <v>892</v>
      </c>
    </row>
    <row r="389" spans="3:7">
      <c r="C389" s="179"/>
      <c r="D389" s="180"/>
      <c r="E389" s="191"/>
      <c r="F389" s="87">
        <v>2</v>
      </c>
      <c r="G389" s="92" t="s">
        <v>1232</v>
      </c>
    </row>
    <row r="390" spans="3:7">
      <c r="C390" s="179"/>
      <c r="D390" s="180"/>
      <c r="E390" s="191"/>
      <c r="F390" s="87">
        <v>3</v>
      </c>
      <c r="G390" s="92" t="s">
        <v>531</v>
      </c>
    </row>
    <row r="391" spans="3:7">
      <c r="C391" s="179" t="s">
        <v>918</v>
      </c>
      <c r="D391" s="180" t="s">
        <v>890</v>
      </c>
      <c r="E391" s="191" t="s">
        <v>1236</v>
      </c>
      <c r="F391" s="87">
        <v>1</v>
      </c>
      <c r="G391" s="92" t="s">
        <v>892</v>
      </c>
    </row>
    <row r="392" spans="3:7">
      <c r="C392" s="179"/>
      <c r="D392" s="180"/>
      <c r="E392" s="191"/>
      <c r="F392" s="87">
        <v>2</v>
      </c>
      <c r="G392" s="92" t="s">
        <v>1232</v>
      </c>
    </row>
    <row r="393" spans="3:7">
      <c r="C393" s="179"/>
      <c r="D393" s="180"/>
      <c r="E393" s="191"/>
      <c r="F393" s="87">
        <v>3</v>
      </c>
      <c r="G393" s="92" t="s">
        <v>531</v>
      </c>
    </row>
    <row r="394" spans="3:7" ht="16">
      <c r="C394" s="84" t="s">
        <v>895</v>
      </c>
      <c r="D394" s="85" t="s">
        <v>896</v>
      </c>
      <c r="E394" s="199" t="s">
        <v>1237</v>
      </c>
      <c r="F394" s="140">
        <v>1</v>
      </c>
      <c r="G394" s="141" t="s">
        <v>699</v>
      </c>
    </row>
    <row r="395" spans="3:7" ht="16">
      <c r="C395" s="194"/>
      <c r="D395" s="195"/>
      <c r="E395" s="200"/>
      <c r="F395" s="140">
        <v>2</v>
      </c>
      <c r="G395" s="141" t="s">
        <v>700</v>
      </c>
    </row>
    <row r="396" spans="3:7" ht="16">
      <c r="C396" s="194"/>
      <c r="D396" s="195"/>
      <c r="E396" s="200"/>
      <c r="F396" s="140">
        <v>3</v>
      </c>
      <c r="G396" s="141" t="s">
        <v>701</v>
      </c>
    </row>
    <row r="397" spans="3:7" ht="16">
      <c r="C397" s="89"/>
      <c r="D397" s="90"/>
      <c r="E397" s="201"/>
      <c r="F397" s="140">
        <v>4</v>
      </c>
      <c r="G397" s="141" t="s">
        <v>702</v>
      </c>
    </row>
    <row r="398" spans="3:7" ht="16">
      <c r="C398" s="84" t="s">
        <v>967</v>
      </c>
      <c r="D398" s="85" t="s">
        <v>896</v>
      </c>
      <c r="E398" s="199" t="s">
        <v>1238</v>
      </c>
      <c r="F398" s="140">
        <v>1</v>
      </c>
      <c r="G398" s="141" t="s">
        <v>699</v>
      </c>
    </row>
    <row r="399" spans="3:7" ht="16">
      <c r="C399" s="194"/>
      <c r="D399" s="195"/>
      <c r="E399" s="200"/>
      <c r="F399" s="140">
        <v>2</v>
      </c>
      <c r="G399" s="141" t="s">
        <v>700</v>
      </c>
    </row>
    <row r="400" spans="3:7" ht="16">
      <c r="C400" s="194"/>
      <c r="D400" s="195"/>
      <c r="E400" s="200"/>
      <c r="F400" s="140">
        <v>3</v>
      </c>
      <c r="G400" s="141" t="s">
        <v>701</v>
      </c>
    </row>
    <row r="401" spans="3:7" ht="16">
      <c r="C401" s="89"/>
      <c r="D401" s="90"/>
      <c r="E401" s="201"/>
      <c r="F401" s="140">
        <v>4</v>
      </c>
      <c r="G401" s="141" t="s">
        <v>702</v>
      </c>
    </row>
    <row r="402" spans="3:7" ht="16">
      <c r="C402" s="84" t="s">
        <v>979</v>
      </c>
      <c r="D402" s="85" t="s">
        <v>896</v>
      </c>
      <c r="E402" s="199" t="s">
        <v>1239</v>
      </c>
      <c r="F402" s="140">
        <v>1</v>
      </c>
      <c r="G402" s="141" t="s">
        <v>699</v>
      </c>
    </row>
    <row r="403" spans="3:7" ht="16">
      <c r="C403" s="194"/>
      <c r="D403" s="195"/>
      <c r="E403" s="200"/>
      <c r="F403" s="140">
        <v>2</v>
      </c>
      <c r="G403" s="141" t="s">
        <v>700</v>
      </c>
    </row>
    <row r="404" spans="3:7" ht="16">
      <c r="C404" s="194"/>
      <c r="D404" s="195"/>
      <c r="E404" s="200"/>
      <c r="F404" s="140">
        <v>3</v>
      </c>
      <c r="G404" s="141" t="s">
        <v>701</v>
      </c>
    </row>
    <row r="405" spans="3:7" ht="16">
      <c r="C405" s="89"/>
      <c r="D405" s="90"/>
      <c r="E405" s="201"/>
      <c r="F405" s="140">
        <v>4</v>
      </c>
      <c r="G405" s="141" t="s">
        <v>702</v>
      </c>
    </row>
    <row r="406" spans="3:7" ht="16">
      <c r="C406" s="84" t="s">
        <v>991</v>
      </c>
      <c r="D406" s="85" t="s">
        <v>896</v>
      </c>
      <c r="E406" s="199" t="s">
        <v>1240</v>
      </c>
      <c r="F406" s="140">
        <v>1</v>
      </c>
      <c r="G406" s="141" t="s">
        <v>699</v>
      </c>
    </row>
    <row r="407" spans="3:7" ht="16">
      <c r="C407" s="194"/>
      <c r="D407" s="195"/>
      <c r="E407" s="200"/>
      <c r="F407" s="140">
        <v>2</v>
      </c>
      <c r="G407" s="141" t="s">
        <v>700</v>
      </c>
    </row>
    <row r="408" spans="3:7" ht="16">
      <c r="C408" s="194"/>
      <c r="D408" s="195"/>
      <c r="E408" s="200"/>
      <c r="F408" s="140">
        <v>3</v>
      </c>
      <c r="G408" s="141" t="s">
        <v>701</v>
      </c>
    </row>
    <row r="409" spans="3:7" ht="16">
      <c r="C409" s="89"/>
      <c r="D409" s="90"/>
      <c r="E409" s="201"/>
      <c r="F409" s="140">
        <v>4</v>
      </c>
      <c r="G409" s="141" t="s">
        <v>702</v>
      </c>
    </row>
    <row r="410" spans="3:7" ht="16">
      <c r="C410" s="84" t="s">
        <v>919</v>
      </c>
      <c r="D410" s="85" t="s">
        <v>896</v>
      </c>
      <c r="E410" s="199" t="s">
        <v>1241</v>
      </c>
      <c r="F410" s="140">
        <v>1</v>
      </c>
      <c r="G410" s="141" t="s">
        <v>699</v>
      </c>
    </row>
    <row r="411" spans="3:7" ht="16">
      <c r="C411" s="194"/>
      <c r="D411" s="195"/>
      <c r="E411" s="200"/>
      <c r="F411" s="140">
        <v>2</v>
      </c>
      <c r="G411" s="141" t="s">
        <v>700</v>
      </c>
    </row>
    <row r="412" spans="3:7" ht="16">
      <c r="C412" s="194"/>
      <c r="D412" s="195"/>
      <c r="E412" s="200"/>
      <c r="F412" s="140">
        <v>3</v>
      </c>
      <c r="G412" s="141" t="s">
        <v>701</v>
      </c>
    </row>
    <row r="413" spans="3:7" ht="16">
      <c r="C413" s="89"/>
      <c r="D413" s="90"/>
      <c r="E413" s="201"/>
      <c r="F413" s="140">
        <v>4</v>
      </c>
      <c r="G413" s="141" t="s">
        <v>702</v>
      </c>
    </row>
    <row r="414" spans="3:7">
      <c r="C414" s="179" t="s">
        <v>898</v>
      </c>
      <c r="D414" s="180" t="s">
        <v>899</v>
      </c>
      <c r="E414" s="191" t="s">
        <v>1242</v>
      </c>
      <c r="F414" s="87">
        <v>1</v>
      </c>
      <c r="G414" s="92" t="s">
        <v>901</v>
      </c>
    </row>
    <row r="415" spans="3:7">
      <c r="C415" s="179"/>
      <c r="D415" s="180"/>
      <c r="E415" s="191"/>
      <c r="F415" s="87">
        <v>2</v>
      </c>
      <c r="G415" s="92" t="s">
        <v>1243</v>
      </c>
    </row>
    <row r="416" spans="3:7">
      <c r="C416" s="179"/>
      <c r="D416" s="180"/>
      <c r="E416" s="191"/>
      <c r="F416" s="87">
        <v>3</v>
      </c>
      <c r="G416" s="92" t="s">
        <v>1244</v>
      </c>
    </row>
    <row r="417" spans="3:7">
      <c r="C417" s="179"/>
      <c r="D417" s="180"/>
      <c r="E417" s="191"/>
      <c r="F417" s="87">
        <v>4</v>
      </c>
      <c r="G417" s="92" t="s">
        <v>1245</v>
      </c>
    </row>
    <row r="418" spans="3:7">
      <c r="C418" s="179"/>
      <c r="D418" s="180"/>
      <c r="E418" s="191"/>
      <c r="F418" s="87">
        <v>5</v>
      </c>
      <c r="G418" s="92" t="s">
        <v>904</v>
      </c>
    </row>
    <row r="419" spans="3:7">
      <c r="C419" s="179"/>
      <c r="D419" s="180"/>
      <c r="E419" s="191"/>
      <c r="F419" s="87">
        <v>6</v>
      </c>
      <c r="G419" s="92" t="s">
        <v>1246</v>
      </c>
    </row>
    <row r="420" spans="3:7">
      <c r="C420" s="179"/>
      <c r="D420" s="180"/>
      <c r="E420" s="191"/>
      <c r="F420" s="87">
        <v>7</v>
      </c>
      <c r="G420" s="92" t="s">
        <v>1247</v>
      </c>
    </row>
    <row r="421" spans="3:7">
      <c r="C421" s="179"/>
      <c r="D421" s="180"/>
      <c r="E421" s="191"/>
      <c r="F421" s="87">
        <v>8</v>
      </c>
      <c r="G421" s="92" t="s">
        <v>907</v>
      </c>
    </row>
    <row r="422" spans="3:7">
      <c r="C422" s="179"/>
      <c r="D422" s="180"/>
      <c r="E422" s="191"/>
      <c r="F422" s="87">
        <v>9</v>
      </c>
      <c r="G422" s="92" t="s">
        <v>1248</v>
      </c>
    </row>
    <row r="423" spans="3:7">
      <c r="C423" s="179"/>
      <c r="D423" s="180"/>
      <c r="E423" s="191"/>
      <c r="F423" s="87">
        <v>99</v>
      </c>
      <c r="G423" s="92" t="s">
        <v>1249</v>
      </c>
    </row>
    <row r="424" spans="3:7">
      <c r="C424" s="179" t="s">
        <v>968</v>
      </c>
      <c r="D424" s="180" t="s">
        <v>899</v>
      </c>
      <c r="E424" s="191" t="s">
        <v>1250</v>
      </c>
      <c r="F424" s="87">
        <v>1</v>
      </c>
      <c r="G424" s="92" t="s">
        <v>901</v>
      </c>
    </row>
    <row r="425" spans="3:7">
      <c r="C425" s="179"/>
      <c r="D425" s="180"/>
      <c r="E425" s="191"/>
      <c r="F425" s="87">
        <v>2</v>
      </c>
      <c r="G425" s="92" t="s">
        <v>1243</v>
      </c>
    </row>
    <row r="426" spans="3:7">
      <c r="C426" s="179"/>
      <c r="D426" s="180"/>
      <c r="E426" s="191"/>
      <c r="F426" s="87">
        <v>3</v>
      </c>
      <c r="G426" s="92" t="s">
        <v>1244</v>
      </c>
    </row>
    <row r="427" spans="3:7">
      <c r="C427" s="179"/>
      <c r="D427" s="180"/>
      <c r="E427" s="191"/>
      <c r="F427" s="87">
        <v>4</v>
      </c>
      <c r="G427" s="92" t="s">
        <v>1245</v>
      </c>
    </row>
    <row r="428" spans="3:7">
      <c r="C428" s="179"/>
      <c r="D428" s="180"/>
      <c r="E428" s="191"/>
      <c r="F428" s="87">
        <v>5</v>
      </c>
      <c r="G428" s="92" t="s">
        <v>904</v>
      </c>
    </row>
    <row r="429" spans="3:7">
      <c r="C429" s="179"/>
      <c r="D429" s="180"/>
      <c r="E429" s="191"/>
      <c r="F429" s="87">
        <v>6</v>
      </c>
      <c r="G429" s="92" t="s">
        <v>1246</v>
      </c>
    </row>
    <row r="430" spans="3:7">
      <c r="C430" s="179"/>
      <c r="D430" s="180"/>
      <c r="E430" s="191"/>
      <c r="F430" s="87">
        <v>7</v>
      </c>
      <c r="G430" s="92" t="s">
        <v>1247</v>
      </c>
    </row>
    <row r="431" spans="3:7">
      <c r="C431" s="179"/>
      <c r="D431" s="180"/>
      <c r="E431" s="191"/>
      <c r="F431" s="87">
        <v>8</v>
      </c>
      <c r="G431" s="92" t="s">
        <v>907</v>
      </c>
    </row>
    <row r="432" spans="3:7">
      <c r="C432" s="179"/>
      <c r="D432" s="180"/>
      <c r="E432" s="191"/>
      <c r="F432" s="87">
        <v>9</v>
      </c>
      <c r="G432" s="92" t="s">
        <v>1248</v>
      </c>
    </row>
    <row r="433" spans="3:7">
      <c r="C433" s="179"/>
      <c r="D433" s="180"/>
      <c r="E433" s="191"/>
      <c r="F433" s="87">
        <v>99</v>
      </c>
      <c r="G433" s="92" t="s">
        <v>1249</v>
      </c>
    </row>
    <row r="434" spans="3:7">
      <c r="C434" s="179" t="s">
        <v>980</v>
      </c>
      <c r="D434" s="180" t="s">
        <v>899</v>
      </c>
      <c r="E434" s="191" t="s">
        <v>1251</v>
      </c>
      <c r="F434" s="87">
        <v>1</v>
      </c>
      <c r="G434" s="92" t="s">
        <v>901</v>
      </c>
    </row>
    <row r="435" spans="3:7">
      <c r="C435" s="179"/>
      <c r="D435" s="180"/>
      <c r="E435" s="191"/>
      <c r="F435" s="87">
        <v>2</v>
      </c>
      <c r="G435" s="92" t="s">
        <v>1243</v>
      </c>
    </row>
    <row r="436" spans="3:7">
      <c r="C436" s="179"/>
      <c r="D436" s="180"/>
      <c r="E436" s="191"/>
      <c r="F436" s="87">
        <v>3</v>
      </c>
      <c r="G436" s="92" t="s">
        <v>1244</v>
      </c>
    </row>
    <row r="437" spans="3:7">
      <c r="C437" s="179"/>
      <c r="D437" s="180"/>
      <c r="E437" s="191"/>
      <c r="F437" s="87">
        <v>4</v>
      </c>
      <c r="G437" s="92" t="s">
        <v>1245</v>
      </c>
    </row>
    <row r="438" spans="3:7">
      <c r="C438" s="179"/>
      <c r="D438" s="180"/>
      <c r="E438" s="191"/>
      <c r="F438" s="87">
        <v>5</v>
      </c>
      <c r="G438" s="92" t="s">
        <v>904</v>
      </c>
    </row>
    <row r="439" spans="3:7">
      <c r="C439" s="179"/>
      <c r="D439" s="180"/>
      <c r="E439" s="191"/>
      <c r="F439" s="87">
        <v>6</v>
      </c>
      <c r="G439" s="92" t="s">
        <v>1246</v>
      </c>
    </row>
    <row r="440" spans="3:7">
      <c r="C440" s="179"/>
      <c r="D440" s="180"/>
      <c r="E440" s="191"/>
      <c r="F440" s="87">
        <v>7</v>
      </c>
      <c r="G440" s="92" t="s">
        <v>1247</v>
      </c>
    </row>
    <row r="441" spans="3:7">
      <c r="C441" s="179"/>
      <c r="D441" s="180"/>
      <c r="E441" s="191"/>
      <c r="F441" s="87">
        <v>8</v>
      </c>
      <c r="G441" s="92" t="s">
        <v>907</v>
      </c>
    </row>
    <row r="442" spans="3:7">
      <c r="C442" s="179"/>
      <c r="D442" s="180"/>
      <c r="E442" s="191"/>
      <c r="F442" s="87">
        <v>9</v>
      </c>
      <c r="G442" s="92" t="s">
        <v>1248</v>
      </c>
    </row>
    <row r="443" spans="3:7">
      <c r="C443" s="179"/>
      <c r="D443" s="180"/>
      <c r="E443" s="191"/>
      <c r="F443" s="87">
        <v>99</v>
      </c>
      <c r="G443" s="92" t="s">
        <v>1249</v>
      </c>
    </row>
    <row r="444" spans="3:7">
      <c r="C444" s="179" t="s">
        <v>992</v>
      </c>
      <c r="D444" s="180" t="s">
        <v>899</v>
      </c>
      <c r="E444" s="191" t="s">
        <v>1252</v>
      </c>
      <c r="F444" s="87">
        <v>1</v>
      </c>
      <c r="G444" s="92" t="s">
        <v>901</v>
      </c>
    </row>
    <row r="445" spans="3:7">
      <c r="C445" s="179"/>
      <c r="D445" s="180"/>
      <c r="E445" s="191"/>
      <c r="F445" s="87">
        <v>2</v>
      </c>
      <c r="G445" s="92" t="s">
        <v>1243</v>
      </c>
    </row>
    <row r="446" spans="3:7">
      <c r="C446" s="179"/>
      <c r="D446" s="180"/>
      <c r="E446" s="191"/>
      <c r="F446" s="87">
        <v>3</v>
      </c>
      <c r="G446" s="92" t="s">
        <v>1244</v>
      </c>
    </row>
    <row r="447" spans="3:7">
      <c r="C447" s="179"/>
      <c r="D447" s="180"/>
      <c r="E447" s="191"/>
      <c r="F447" s="87">
        <v>4</v>
      </c>
      <c r="G447" s="92" t="s">
        <v>1245</v>
      </c>
    </row>
    <row r="448" spans="3:7">
      <c r="C448" s="179"/>
      <c r="D448" s="180"/>
      <c r="E448" s="191"/>
      <c r="F448" s="87">
        <v>5</v>
      </c>
      <c r="G448" s="92" t="s">
        <v>904</v>
      </c>
    </row>
    <row r="449" spans="3:7">
      <c r="C449" s="179"/>
      <c r="D449" s="180"/>
      <c r="E449" s="191"/>
      <c r="F449" s="87">
        <v>6</v>
      </c>
      <c r="G449" s="92" t="s">
        <v>1246</v>
      </c>
    </row>
    <row r="450" spans="3:7">
      <c r="C450" s="179"/>
      <c r="D450" s="180"/>
      <c r="E450" s="191"/>
      <c r="F450" s="87">
        <v>7</v>
      </c>
      <c r="G450" s="92" t="s">
        <v>1247</v>
      </c>
    </row>
    <row r="451" spans="3:7">
      <c r="C451" s="179"/>
      <c r="D451" s="180"/>
      <c r="E451" s="191"/>
      <c r="F451" s="87">
        <v>8</v>
      </c>
      <c r="G451" s="92" t="s">
        <v>907</v>
      </c>
    </row>
    <row r="452" spans="3:7">
      <c r="C452" s="179"/>
      <c r="D452" s="180"/>
      <c r="E452" s="191"/>
      <c r="F452" s="87">
        <v>9</v>
      </c>
      <c r="G452" s="92" t="s">
        <v>1248</v>
      </c>
    </row>
    <row r="453" spans="3:7">
      <c r="C453" s="179"/>
      <c r="D453" s="180"/>
      <c r="E453" s="191"/>
      <c r="F453" s="87">
        <v>99</v>
      </c>
      <c r="G453" s="92" t="s">
        <v>1249</v>
      </c>
    </row>
    <row r="454" spans="3:7">
      <c r="C454" s="179" t="s">
        <v>920</v>
      </c>
      <c r="D454" s="180" t="s">
        <v>899</v>
      </c>
      <c r="E454" s="191" t="s">
        <v>1253</v>
      </c>
      <c r="F454" s="87">
        <v>1</v>
      </c>
      <c r="G454" s="92" t="s">
        <v>901</v>
      </c>
    </row>
    <row r="455" spans="3:7">
      <c r="C455" s="179"/>
      <c r="D455" s="180"/>
      <c r="E455" s="191"/>
      <c r="F455" s="87">
        <v>2</v>
      </c>
      <c r="G455" s="92" t="s">
        <v>1243</v>
      </c>
    </row>
    <row r="456" spans="3:7">
      <c r="C456" s="179"/>
      <c r="D456" s="180"/>
      <c r="E456" s="191"/>
      <c r="F456" s="87">
        <v>3</v>
      </c>
      <c r="G456" s="92" t="s">
        <v>1244</v>
      </c>
    </row>
    <row r="457" spans="3:7">
      <c r="C457" s="179"/>
      <c r="D457" s="180"/>
      <c r="E457" s="191"/>
      <c r="F457" s="87">
        <v>4</v>
      </c>
      <c r="G457" s="92" t="s">
        <v>1245</v>
      </c>
    </row>
    <row r="458" spans="3:7">
      <c r="C458" s="179"/>
      <c r="D458" s="180"/>
      <c r="E458" s="191"/>
      <c r="F458" s="87">
        <v>5</v>
      </c>
      <c r="G458" s="92" t="s">
        <v>904</v>
      </c>
    </row>
    <row r="459" spans="3:7">
      <c r="C459" s="179"/>
      <c r="D459" s="180"/>
      <c r="E459" s="191"/>
      <c r="F459" s="87">
        <v>6</v>
      </c>
      <c r="G459" s="92" t="s">
        <v>1246</v>
      </c>
    </row>
    <row r="460" spans="3:7">
      <c r="C460" s="179"/>
      <c r="D460" s="180"/>
      <c r="E460" s="191"/>
      <c r="F460" s="87">
        <v>7</v>
      </c>
      <c r="G460" s="92" t="s">
        <v>1247</v>
      </c>
    </row>
    <row r="461" spans="3:7">
      <c r="C461" s="179"/>
      <c r="D461" s="180"/>
      <c r="E461" s="191"/>
      <c r="F461" s="87">
        <v>8</v>
      </c>
      <c r="G461" s="92" t="s">
        <v>907</v>
      </c>
    </row>
    <row r="462" spans="3:7">
      <c r="C462" s="179"/>
      <c r="D462" s="180"/>
      <c r="E462" s="191"/>
      <c r="F462" s="87">
        <v>9</v>
      </c>
      <c r="G462" s="92" t="s">
        <v>1248</v>
      </c>
    </row>
    <row r="463" spans="3:7">
      <c r="C463" s="179"/>
      <c r="D463" s="180"/>
      <c r="E463" s="191"/>
      <c r="F463" s="87">
        <v>99</v>
      </c>
      <c r="G463" s="92" t="s">
        <v>1249</v>
      </c>
    </row>
    <row r="464" spans="3:7">
      <c r="C464" s="202" t="s">
        <v>815</v>
      </c>
      <c r="D464" s="203" t="s">
        <v>1254</v>
      </c>
      <c r="E464" s="204" t="s">
        <v>1255</v>
      </c>
      <c r="F464" s="81">
        <v>1</v>
      </c>
      <c r="G464" s="83" t="s">
        <v>40</v>
      </c>
    </row>
    <row r="465" spans="3:7">
      <c r="C465" s="205"/>
      <c r="D465" s="97"/>
      <c r="E465" s="206"/>
      <c r="F465" s="81">
        <v>2</v>
      </c>
      <c r="G465" s="207" t="s">
        <v>41</v>
      </c>
    </row>
    <row r="466" spans="3:7">
      <c r="C466" s="202" t="s">
        <v>818</v>
      </c>
      <c r="D466" s="203" t="s">
        <v>1256</v>
      </c>
      <c r="E466" s="204" t="s">
        <v>1257</v>
      </c>
      <c r="F466" s="81">
        <v>1</v>
      </c>
      <c r="G466" s="83" t="s">
        <v>40</v>
      </c>
    </row>
    <row r="467" spans="3:7">
      <c r="C467" s="205"/>
      <c r="D467" s="97"/>
      <c r="E467" s="206"/>
      <c r="F467" s="81">
        <v>2</v>
      </c>
      <c r="G467" s="207" t="s">
        <v>41</v>
      </c>
    </row>
    <row r="468" spans="3:7">
      <c r="C468" s="202" t="s">
        <v>821</v>
      </c>
      <c r="D468" s="203" t="s">
        <v>1258</v>
      </c>
      <c r="E468" s="204" t="s">
        <v>1259</v>
      </c>
      <c r="F468" s="81">
        <v>1</v>
      </c>
      <c r="G468" s="83" t="s">
        <v>40</v>
      </c>
    </row>
    <row r="469" spans="3:7">
      <c r="C469" s="205"/>
      <c r="D469" s="97"/>
      <c r="E469" s="206"/>
      <c r="F469" s="81">
        <v>2</v>
      </c>
      <c r="G469" s="207" t="s">
        <v>41</v>
      </c>
    </row>
    <row r="470" spans="3:7">
      <c r="C470" s="202" t="s">
        <v>824</v>
      </c>
      <c r="D470" s="203" t="s">
        <v>1260</v>
      </c>
      <c r="E470" s="204" t="s">
        <v>1261</v>
      </c>
      <c r="F470" s="81">
        <v>1</v>
      </c>
      <c r="G470" s="83" t="s">
        <v>40</v>
      </c>
    </row>
    <row r="471" spans="3:7">
      <c r="C471" s="205"/>
      <c r="D471" s="97"/>
      <c r="E471" s="206"/>
      <c r="F471" s="81">
        <v>2</v>
      </c>
      <c r="G471" s="207" t="s">
        <v>41</v>
      </c>
    </row>
    <row r="472" spans="3:7">
      <c r="C472" s="202" t="s">
        <v>827</v>
      </c>
      <c r="D472" s="203" t="s">
        <v>1262</v>
      </c>
      <c r="E472" s="204" t="s">
        <v>1263</v>
      </c>
      <c r="F472" s="81">
        <v>1</v>
      </c>
      <c r="G472" s="83" t="s">
        <v>40</v>
      </c>
    </row>
    <row r="473" spans="3:7">
      <c r="C473" s="205"/>
      <c r="D473" s="97"/>
      <c r="E473" s="206"/>
      <c r="F473" s="81">
        <v>2</v>
      </c>
      <c r="G473" s="207" t="s">
        <v>41</v>
      </c>
    </row>
    <row r="474" spans="3:7">
      <c r="C474" s="202" t="s">
        <v>830</v>
      </c>
      <c r="D474" s="203" t="s">
        <v>1264</v>
      </c>
      <c r="E474" s="204" t="s">
        <v>1265</v>
      </c>
      <c r="F474" s="81">
        <v>1</v>
      </c>
      <c r="G474" s="83" t="s">
        <v>40</v>
      </c>
    </row>
    <row r="475" spans="3:7">
      <c r="C475" s="205"/>
      <c r="D475" s="97"/>
      <c r="E475" s="206"/>
      <c r="F475" s="81">
        <v>2</v>
      </c>
      <c r="G475" s="207" t="s">
        <v>41</v>
      </c>
    </row>
    <row r="476" spans="3:7">
      <c r="C476" s="202" t="s">
        <v>833</v>
      </c>
      <c r="D476" s="203" t="s">
        <v>1266</v>
      </c>
      <c r="E476" s="204" t="s">
        <v>1267</v>
      </c>
      <c r="F476" s="81">
        <v>1</v>
      </c>
      <c r="G476" s="83" t="s">
        <v>40</v>
      </c>
    </row>
    <row r="477" spans="3:7">
      <c r="C477" s="205"/>
      <c r="D477" s="97"/>
      <c r="E477" s="206"/>
      <c r="F477" s="81">
        <v>2</v>
      </c>
      <c r="G477" s="207" t="s">
        <v>41</v>
      </c>
    </row>
    <row r="478" spans="3:7" ht="16">
      <c r="C478" s="208" t="s">
        <v>836</v>
      </c>
      <c r="D478" s="209" t="s">
        <v>837</v>
      </c>
      <c r="E478" s="210" t="s">
        <v>1268</v>
      </c>
      <c r="F478" s="211">
        <v>1</v>
      </c>
      <c r="G478" s="212" t="s">
        <v>40</v>
      </c>
    </row>
    <row r="479" spans="3:7" ht="16">
      <c r="C479" s="208"/>
      <c r="D479" s="209"/>
      <c r="E479" s="210"/>
      <c r="F479" s="211">
        <v>2</v>
      </c>
      <c r="G479" s="212" t="s">
        <v>41</v>
      </c>
    </row>
    <row r="480" spans="3:7" ht="16">
      <c r="C480" s="208" t="s">
        <v>839</v>
      </c>
      <c r="D480" s="209" t="s">
        <v>840</v>
      </c>
      <c r="E480" s="210" t="s">
        <v>841</v>
      </c>
      <c r="F480" s="211">
        <v>1</v>
      </c>
      <c r="G480" s="212" t="s">
        <v>842</v>
      </c>
    </row>
    <row r="481" spans="3:7" ht="16">
      <c r="C481" s="208"/>
      <c r="D481" s="209"/>
      <c r="E481" s="210"/>
      <c r="F481" s="211">
        <v>2</v>
      </c>
      <c r="G481" s="212" t="s">
        <v>332</v>
      </c>
    </row>
    <row r="482" spans="3:7" ht="16">
      <c r="C482" s="208"/>
      <c r="D482" s="209"/>
      <c r="E482" s="210"/>
      <c r="F482" s="211">
        <v>3</v>
      </c>
      <c r="G482" s="212" t="s">
        <v>843</v>
      </c>
    </row>
    <row r="483" spans="3:7" ht="16">
      <c r="C483" s="208"/>
      <c r="D483" s="209"/>
      <c r="E483" s="210"/>
      <c r="F483" s="211">
        <v>4</v>
      </c>
      <c r="G483" s="212" t="s">
        <v>844</v>
      </c>
    </row>
    <row r="484" spans="3:7" ht="16">
      <c r="C484" s="208"/>
      <c r="D484" s="209"/>
      <c r="E484" s="210"/>
      <c r="F484" s="211">
        <v>5</v>
      </c>
      <c r="G484" s="212" t="s">
        <v>845</v>
      </c>
    </row>
    <row r="485" spans="3:7" ht="16">
      <c r="C485" s="208"/>
      <c r="D485" s="209"/>
      <c r="E485" s="210"/>
      <c r="F485" s="211">
        <v>6</v>
      </c>
      <c r="G485" s="212" t="s">
        <v>846</v>
      </c>
    </row>
    <row r="486" spans="3:7" ht="16">
      <c r="C486" s="208"/>
      <c r="D486" s="209"/>
      <c r="E486" s="210"/>
      <c r="F486" s="211">
        <v>7</v>
      </c>
      <c r="G486" s="212" t="s">
        <v>847</v>
      </c>
    </row>
    <row r="487" spans="3:7" ht="16">
      <c r="C487" s="208"/>
      <c r="D487" s="209"/>
      <c r="E487" s="210"/>
      <c r="F487" s="211">
        <v>8</v>
      </c>
      <c r="G487" s="212" t="s">
        <v>848</v>
      </c>
    </row>
    <row r="488" spans="3:7" ht="16">
      <c r="C488" s="208"/>
      <c r="D488" s="209"/>
      <c r="E488" s="210"/>
      <c r="F488" s="211">
        <v>9</v>
      </c>
      <c r="G488" s="212" t="s">
        <v>849</v>
      </c>
    </row>
    <row r="489" spans="3:7" ht="16">
      <c r="C489" s="208"/>
      <c r="D489" s="209"/>
      <c r="E489" s="210"/>
      <c r="F489" s="211">
        <v>10</v>
      </c>
      <c r="G489" s="212" t="s">
        <v>850</v>
      </c>
    </row>
    <row r="490" spans="3:7" ht="32">
      <c r="C490" s="208"/>
      <c r="D490" s="209"/>
      <c r="E490" s="210"/>
      <c r="F490" s="211">
        <v>11</v>
      </c>
      <c r="G490" s="212" t="s">
        <v>1269</v>
      </c>
    </row>
    <row r="491" spans="3:7" ht="16">
      <c r="C491" s="208"/>
      <c r="D491" s="209"/>
      <c r="E491" s="210"/>
      <c r="F491" s="211">
        <v>12</v>
      </c>
      <c r="G491" s="212" t="s">
        <v>852</v>
      </c>
    </row>
    <row r="492" spans="3:7" ht="16">
      <c r="C492" s="208"/>
      <c r="D492" s="209"/>
      <c r="E492" s="210"/>
      <c r="F492" s="211">
        <v>13</v>
      </c>
      <c r="G492" s="212" t="s">
        <v>853</v>
      </c>
    </row>
    <row r="493" spans="3:7">
      <c r="C493" s="183" t="s">
        <v>461</v>
      </c>
      <c r="D493" s="87" t="s">
        <v>462</v>
      </c>
      <c r="E493" s="184" t="s">
        <v>1270</v>
      </c>
      <c r="F493" s="87" t="s">
        <v>1055</v>
      </c>
      <c r="G493" s="88" t="s">
        <v>12</v>
      </c>
    </row>
    <row r="494" spans="3:7" ht="16">
      <c r="C494" s="213" t="s">
        <v>464</v>
      </c>
      <c r="D494" s="214" t="s">
        <v>465</v>
      </c>
      <c r="E494" s="215" t="s">
        <v>1271</v>
      </c>
      <c r="F494" s="216" t="s">
        <v>1055</v>
      </c>
      <c r="G494" s="217" t="s">
        <v>12</v>
      </c>
    </row>
    <row r="495" spans="3:7" ht="16">
      <c r="C495" s="185" t="s">
        <v>1272</v>
      </c>
      <c r="D495" s="214" t="s">
        <v>465</v>
      </c>
      <c r="E495" s="215" t="s">
        <v>1273</v>
      </c>
      <c r="F495" s="87" t="s">
        <v>1104</v>
      </c>
      <c r="G495" s="217" t="s">
        <v>12</v>
      </c>
    </row>
    <row r="496" spans="3:7" ht="16">
      <c r="C496" s="185" t="s">
        <v>469</v>
      </c>
      <c r="D496" s="87" t="s">
        <v>468</v>
      </c>
      <c r="E496" s="215" t="s">
        <v>1274</v>
      </c>
      <c r="F496" s="216" t="s">
        <v>1055</v>
      </c>
      <c r="G496" s="217" t="s">
        <v>12</v>
      </c>
    </row>
    <row r="497" spans="1:7">
      <c r="C497" s="185" t="s">
        <v>470</v>
      </c>
      <c r="D497" s="87" t="s">
        <v>471</v>
      </c>
      <c r="E497" s="218" t="s">
        <v>1275</v>
      </c>
      <c r="F497" s="87" t="s">
        <v>1055</v>
      </c>
      <c r="G497" s="88" t="s">
        <v>12</v>
      </c>
    </row>
    <row r="498" spans="1:7">
      <c r="C498" s="60" t="s">
        <v>1276</v>
      </c>
      <c r="D498" s="87" t="s">
        <v>471</v>
      </c>
      <c r="E498" s="218" t="s">
        <v>1277</v>
      </c>
      <c r="F498" s="61" t="s">
        <v>1044</v>
      </c>
      <c r="G498" s="88" t="s">
        <v>12</v>
      </c>
    </row>
    <row r="499" spans="1:7" ht="16">
      <c r="C499" s="219" t="s">
        <v>473</v>
      </c>
      <c r="D499" s="220" t="s">
        <v>474</v>
      </c>
      <c r="E499" s="221" t="s">
        <v>1278</v>
      </c>
      <c r="F499" s="216">
        <v>1</v>
      </c>
      <c r="G499" s="217" t="s">
        <v>40</v>
      </c>
    </row>
    <row r="500" spans="1:7" ht="16">
      <c r="C500" s="219"/>
      <c r="D500" s="220"/>
      <c r="E500" s="221"/>
      <c r="F500" s="216">
        <v>2</v>
      </c>
      <c r="G500" s="217" t="s">
        <v>476</v>
      </c>
    </row>
    <row r="501" spans="1:7" ht="16">
      <c r="C501" s="219"/>
      <c r="D501" s="220"/>
      <c r="E501" s="221"/>
      <c r="F501" s="216">
        <v>3</v>
      </c>
      <c r="G501" s="217" t="s">
        <v>41</v>
      </c>
    </row>
    <row r="502" spans="1:7" ht="16">
      <c r="C502" s="219"/>
      <c r="D502" s="220"/>
      <c r="E502" s="221"/>
      <c r="F502" s="216">
        <v>4</v>
      </c>
      <c r="G502" s="217" t="s">
        <v>166</v>
      </c>
    </row>
    <row r="503" spans="1:7" ht="16">
      <c r="A503" s="335" t="s">
        <v>2535</v>
      </c>
      <c r="C503" s="219" t="s">
        <v>477</v>
      </c>
      <c r="D503" s="220" t="s">
        <v>478</v>
      </c>
      <c r="E503" s="221" t="s">
        <v>479</v>
      </c>
      <c r="F503" s="216">
        <v>1</v>
      </c>
      <c r="G503" s="217" t="s">
        <v>480</v>
      </c>
    </row>
    <row r="504" spans="1:7" ht="16">
      <c r="C504" s="219"/>
      <c r="D504" s="220"/>
      <c r="E504" s="221"/>
      <c r="F504" s="216">
        <v>2</v>
      </c>
      <c r="G504" s="217" t="s">
        <v>481</v>
      </c>
    </row>
    <row r="505" spans="1:7" ht="16">
      <c r="C505" s="219"/>
      <c r="D505" s="220"/>
      <c r="E505" s="221"/>
      <c r="F505" s="216">
        <v>3</v>
      </c>
      <c r="G505" s="217" t="s">
        <v>482</v>
      </c>
    </row>
    <row r="506" spans="1:7" ht="16">
      <c r="C506" s="219"/>
      <c r="D506" s="220"/>
      <c r="E506" s="221"/>
      <c r="F506" s="216">
        <v>4</v>
      </c>
      <c r="G506" s="217" t="s">
        <v>483</v>
      </c>
    </row>
    <row r="507" spans="1:7" ht="16">
      <c r="C507" s="219"/>
      <c r="D507" s="220"/>
      <c r="E507" s="221"/>
      <c r="F507" s="216">
        <v>5</v>
      </c>
      <c r="G507" s="217" t="s">
        <v>484</v>
      </c>
    </row>
    <row r="508" spans="1:7" ht="16">
      <c r="C508" s="219"/>
      <c r="D508" s="220"/>
      <c r="E508" s="221"/>
      <c r="F508" s="216">
        <v>6</v>
      </c>
      <c r="G508" s="217" t="s">
        <v>485</v>
      </c>
    </row>
    <row r="509" spans="1:7" ht="16">
      <c r="C509" s="219"/>
      <c r="D509" s="220"/>
      <c r="E509" s="221"/>
      <c r="F509" s="216">
        <v>9</v>
      </c>
      <c r="G509" s="217" t="s">
        <v>234</v>
      </c>
    </row>
    <row r="510" spans="1:7" ht="16">
      <c r="A510" s="335" t="s">
        <v>2536</v>
      </c>
      <c r="C510" s="219" t="s">
        <v>487</v>
      </c>
      <c r="D510" s="220" t="s">
        <v>488</v>
      </c>
      <c r="E510" s="221" t="s">
        <v>489</v>
      </c>
      <c r="F510" s="216">
        <v>1</v>
      </c>
      <c r="G510" s="217" t="s">
        <v>490</v>
      </c>
    </row>
    <row r="511" spans="1:7" ht="16">
      <c r="C511" s="219"/>
      <c r="D511" s="220"/>
      <c r="E511" s="221"/>
      <c r="F511" s="216">
        <v>2</v>
      </c>
      <c r="G511" s="217" t="s">
        <v>491</v>
      </c>
    </row>
    <row r="512" spans="1:7" ht="16">
      <c r="C512" s="219"/>
      <c r="D512" s="220"/>
      <c r="E512" s="221"/>
      <c r="F512" s="216">
        <v>3</v>
      </c>
      <c r="G512" s="217" t="s">
        <v>492</v>
      </c>
    </row>
    <row r="513" spans="1:7" ht="16">
      <c r="C513" s="219"/>
      <c r="D513" s="220"/>
      <c r="E513" s="221"/>
      <c r="F513" s="216">
        <v>4</v>
      </c>
      <c r="G513" s="217" t="s">
        <v>493</v>
      </c>
    </row>
    <row r="514" spans="1:7" ht="16">
      <c r="C514" s="219"/>
      <c r="D514" s="220"/>
      <c r="E514" s="221"/>
      <c r="F514" s="216">
        <v>5</v>
      </c>
      <c r="G514" s="217" t="s">
        <v>494</v>
      </c>
    </row>
    <row r="515" spans="1:7" ht="16">
      <c r="C515" s="219"/>
      <c r="D515" s="220"/>
      <c r="E515" s="221"/>
      <c r="F515" s="216">
        <v>6</v>
      </c>
      <c r="G515" s="217" t="s">
        <v>495</v>
      </c>
    </row>
    <row r="516" spans="1:7" ht="16">
      <c r="A516" s="335" t="s">
        <v>2537</v>
      </c>
      <c r="C516" s="219" t="s">
        <v>496</v>
      </c>
      <c r="D516" s="220" t="s">
        <v>497</v>
      </c>
      <c r="E516" s="221" t="s">
        <v>498</v>
      </c>
      <c r="F516" s="216">
        <v>1</v>
      </c>
      <c r="G516" s="217" t="s">
        <v>499</v>
      </c>
    </row>
    <row r="517" spans="1:7" ht="16">
      <c r="C517" s="219"/>
      <c r="D517" s="220"/>
      <c r="E517" s="221"/>
      <c r="F517" s="216">
        <v>2</v>
      </c>
      <c r="G517" s="217" t="s">
        <v>500</v>
      </c>
    </row>
    <row r="518" spans="1:7" ht="16">
      <c r="C518" s="219"/>
      <c r="D518" s="220"/>
      <c r="E518" s="221"/>
      <c r="F518" s="216">
        <v>3</v>
      </c>
      <c r="G518" s="217" t="s">
        <v>501</v>
      </c>
    </row>
    <row r="519" spans="1:7" ht="16">
      <c r="C519" s="219"/>
      <c r="D519" s="220"/>
      <c r="E519" s="221"/>
      <c r="F519" s="216">
        <v>4</v>
      </c>
      <c r="G519" s="217" t="s">
        <v>1279</v>
      </c>
    </row>
    <row r="520" spans="1:7" ht="16">
      <c r="C520" s="219"/>
      <c r="D520" s="220"/>
      <c r="E520" s="221"/>
      <c r="F520" s="216">
        <v>5</v>
      </c>
      <c r="G520" s="217" t="s">
        <v>503</v>
      </c>
    </row>
    <row r="521" spans="1:7" ht="16">
      <c r="C521" s="219"/>
      <c r="D521" s="220"/>
      <c r="E521" s="221"/>
      <c r="F521" s="216">
        <v>6</v>
      </c>
      <c r="G521" s="217" t="s">
        <v>234</v>
      </c>
    </row>
    <row r="522" spans="1:7">
      <c r="C522" s="60" t="s">
        <v>1280</v>
      </c>
      <c r="D522" s="61" t="s">
        <v>497</v>
      </c>
      <c r="E522" s="62" t="s">
        <v>234</v>
      </c>
      <c r="F522" s="61" t="s">
        <v>1055</v>
      </c>
      <c r="G522" s="64" t="s">
        <v>12</v>
      </c>
    </row>
    <row r="523" spans="1:7" ht="16">
      <c r="C523" s="219" t="s">
        <v>505</v>
      </c>
      <c r="D523" s="220" t="s">
        <v>506</v>
      </c>
      <c r="E523" s="221" t="s">
        <v>507</v>
      </c>
      <c r="F523" s="216">
        <v>1</v>
      </c>
      <c r="G523" s="217" t="s">
        <v>508</v>
      </c>
    </row>
    <row r="524" spans="1:7" ht="16">
      <c r="C524" s="219"/>
      <c r="D524" s="220"/>
      <c r="E524" s="221"/>
      <c r="F524" s="216">
        <v>2</v>
      </c>
      <c r="G524" s="217" t="s">
        <v>509</v>
      </c>
    </row>
    <row r="525" spans="1:7" ht="16">
      <c r="A525" s="335" t="s">
        <v>2538</v>
      </c>
      <c r="C525" s="219" t="s">
        <v>510</v>
      </c>
      <c r="D525" s="220" t="s">
        <v>511</v>
      </c>
      <c r="E525" s="221" t="s">
        <v>512</v>
      </c>
      <c r="F525" s="216">
        <v>1</v>
      </c>
      <c r="G525" s="217" t="s">
        <v>513</v>
      </c>
    </row>
    <row r="526" spans="1:7" ht="16">
      <c r="C526" s="219"/>
      <c r="D526" s="220"/>
      <c r="E526" s="221"/>
      <c r="F526" s="216">
        <v>2</v>
      </c>
      <c r="G526" s="217" t="s">
        <v>514</v>
      </c>
    </row>
    <row r="527" spans="1:7" ht="16">
      <c r="C527" s="219" t="s">
        <v>515</v>
      </c>
      <c r="D527" s="220" t="s">
        <v>516</v>
      </c>
      <c r="E527" s="221" t="s">
        <v>517</v>
      </c>
      <c r="F527" s="216">
        <v>1</v>
      </c>
      <c r="G527" s="217" t="s">
        <v>518</v>
      </c>
    </row>
    <row r="528" spans="1:7" ht="16">
      <c r="C528" s="219"/>
      <c r="D528" s="220"/>
      <c r="E528" s="221"/>
      <c r="F528" s="216">
        <v>2</v>
      </c>
      <c r="G528" s="217" t="s">
        <v>519</v>
      </c>
    </row>
    <row r="529" spans="3:7" ht="16">
      <c r="C529" s="219"/>
      <c r="D529" s="220"/>
      <c r="E529" s="221"/>
      <c r="F529" s="216">
        <v>3</v>
      </c>
      <c r="G529" s="217" t="s">
        <v>520</v>
      </c>
    </row>
    <row r="530" spans="3:7" ht="16">
      <c r="C530" s="219"/>
      <c r="D530" s="220"/>
      <c r="E530" s="221"/>
      <c r="F530" s="216">
        <v>4</v>
      </c>
      <c r="G530" s="217" t="s">
        <v>521</v>
      </c>
    </row>
    <row r="531" spans="3:7" ht="16">
      <c r="C531" s="219"/>
      <c r="D531" s="220"/>
      <c r="E531" s="221"/>
      <c r="F531" s="216">
        <v>5</v>
      </c>
      <c r="G531" s="217" t="s">
        <v>522</v>
      </c>
    </row>
    <row r="532" spans="3:7" ht="16">
      <c r="C532" s="219"/>
      <c r="D532" s="220"/>
      <c r="E532" s="221"/>
      <c r="F532" s="216">
        <v>6</v>
      </c>
      <c r="G532" s="217" t="s">
        <v>887</v>
      </c>
    </row>
    <row r="533" spans="3:7" ht="16">
      <c r="C533" s="219"/>
      <c r="D533" s="220"/>
      <c r="E533" s="221"/>
      <c r="F533" s="216">
        <v>7</v>
      </c>
      <c r="G533" s="217" t="s">
        <v>523</v>
      </c>
    </row>
    <row r="534" spans="3:7" ht="16">
      <c r="C534" s="219"/>
      <c r="D534" s="220"/>
      <c r="E534" s="221"/>
      <c r="F534" s="216">
        <v>99</v>
      </c>
      <c r="G534" s="217" t="s">
        <v>234</v>
      </c>
    </row>
    <row r="535" spans="3:7">
      <c r="C535" s="60" t="s">
        <v>1281</v>
      </c>
      <c r="D535" s="61" t="s">
        <v>516</v>
      </c>
      <c r="E535" s="62" t="s">
        <v>234</v>
      </c>
      <c r="F535" s="61" t="s">
        <v>1055</v>
      </c>
      <c r="G535" s="64" t="s">
        <v>12</v>
      </c>
    </row>
    <row r="536" spans="3:7" ht="16">
      <c r="C536" s="219" t="s">
        <v>526</v>
      </c>
      <c r="D536" s="220" t="s">
        <v>527</v>
      </c>
      <c r="E536" s="221" t="s">
        <v>528</v>
      </c>
      <c r="F536" s="216">
        <v>1</v>
      </c>
      <c r="G536" s="217" t="s">
        <v>892</v>
      </c>
    </row>
    <row r="537" spans="3:7" ht="16">
      <c r="C537" s="219"/>
      <c r="D537" s="220"/>
      <c r="E537" s="221"/>
      <c r="F537" s="216">
        <v>2</v>
      </c>
      <c r="G537" s="217" t="s">
        <v>1232</v>
      </c>
    </row>
    <row r="538" spans="3:7" ht="16">
      <c r="C538" s="219"/>
      <c r="D538" s="220"/>
      <c r="E538" s="221"/>
      <c r="F538" s="216">
        <v>3</v>
      </c>
      <c r="G538" s="217" t="s">
        <v>531</v>
      </c>
    </row>
    <row r="539" spans="3:7" ht="16">
      <c r="C539" s="219" t="s">
        <v>1282</v>
      </c>
      <c r="D539" s="220" t="s">
        <v>533</v>
      </c>
      <c r="E539" s="221" t="s">
        <v>534</v>
      </c>
      <c r="F539" s="216">
        <v>1</v>
      </c>
      <c r="G539" s="217" t="s">
        <v>40</v>
      </c>
    </row>
    <row r="540" spans="3:7" ht="16">
      <c r="C540" s="219"/>
      <c r="D540" s="220"/>
      <c r="E540" s="221"/>
      <c r="F540" s="216">
        <v>2</v>
      </c>
      <c r="G540" s="217" t="s">
        <v>41</v>
      </c>
    </row>
    <row r="541" spans="3:7" ht="16">
      <c r="C541" s="219"/>
      <c r="D541" s="220"/>
      <c r="E541" s="221"/>
      <c r="F541" s="216">
        <v>3</v>
      </c>
      <c r="G541" s="217" t="s">
        <v>535</v>
      </c>
    </row>
    <row r="542" spans="3:7" ht="16">
      <c r="C542" s="219" t="s">
        <v>536</v>
      </c>
      <c r="D542" s="220" t="s">
        <v>537</v>
      </c>
      <c r="E542" s="222" t="s">
        <v>538</v>
      </c>
      <c r="F542" s="216">
        <v>1</v>
      </c>
      <c r="G542" s="217" t="s">
        <v>40</v>
      </c>
    </row>
    <row r="543" spans="3:7" ht="16">
      <c r="C543" s="219"/>
      <c r="D543" s="220"/>
      <c r="E543" s="222"/>
      <c r="F543" s="216">
        <v>2</v>
      </c>
      <c r="G543" s="217" t="s">
        <v>41</v>
      </c>
    </row>
    <row r="544" spans="3:7" ht="16">
      <c r="C544" s="219"/>
      <c r="D544" s="220"/>
      <c r="E544" s="222"/>
      <c r="F544" s="216">
        <v>3</v>
      </c>
      <c r="G544" s="217" t="s">
        <v>535</v>
      </c>
    </row>
    <row r="545" spans="3:7" ht="16">
      <c r="C545" s="219" t="s">
        <v>539</v>
      </c>
      <c r="D545" s="220" t="s">
        <v>540</v>
      </c>
      <c r="E545" s="221" t="s">
        <v>541</v>
      </c>
      <c r="F545" s="216">
        <v>1</v>
      </c>
      <c r="G545" s="217" t="s">
        <v>40</v>
      </c>
    </row>
    <row r="546" spans="3:7" ht="16">
      <c r="C546" s="219"/>
      <c r="D546" s="220"/>
      <c r="E546" s="221"/>
      <c r="F546" s="216">
        <v>2</v>
      </c>
      <c r="G546" s="217" t="s">
        <v>41</v>
      </c>
    </row>
    <row r="547" spans="3:7" ht="16">
      <c r="C547" s="219"/>
      <c r="D547" s="220"/>
      <c r="E547" s="221"/>
      <c r="F547" s="216">
        <v>3</v>
      </c>
      <c r="G547" s="217" t="s">
        <v>535</v>
      </c>
    </row>
    <row r="548" spans="3:7" ht="16">
      <c r="C548" s="219" t="s">
        <v>542</v>
      </c>
      <c r="D548" s="220" t="s">
        <v>543</v>
      </c>
      <c r="E548" s="221" t="s">
        <v>544</v>
      </c>
      <c r="F548" s="216">
        <v>1</v>
      </c>
      <c r="G548" s="217" t="s">
        <v>40</v>
      </c>
    </row>
    <row r="549" spans="3:7" ht="16">
      <c r="C549" s="219"/>
      <c r="D549" s="220"/>
      <c r="E549" s="221"/>
      <c r="F549" s="216">
        <v>2</v>
      </c>
      <c r="G549" s="217" t="s">
        <v>41</v>
      </c>
    </row>
    <row r="550" spans="3:7" ht="16">
      <c r="C550" s="219"/>
      <c r="D550" s="220"/>
      <c r="E550" s="221"/>
      <c r="F550" s="216">
        <v>3</v>
      </c>
      <c r="G550" s="217" t="s">
        <v>535</v>
      </c>
    </row>
    <row r="551" spans="3:7" ht="16">
      <c r="C551" s="219" t="s">
        <v>545</v>
      </c>
      <c r="D551" s="220" t="s">
        <v>546</v>
      </c>
      <c r="E551" s="221" t="s">
        <v>547</v>
      </c>
      <c r="F551" s="216">
        <v>1</v>
      </c>
      <c r="G551" s="217" t="s">
        <v>40</v>
      </c>
    </row>
    <row r="552" spans="3:7" ht="16">
      <c r="C552" s="219"/>
      <c r="D552" s="220"/>
      <c r="E552" s="221"/>
      <c r="F552" s="216">
        <v>2</v>
      </c>
      <c r="G552" s="217" t="s">
        <v>41</v>
      </c>
    </row>
    <row r="553" spans="3:7" ht="16">
      <c r="C553" s="219"/>
      <c r="D553" s="220"/>
      <c r="E553" s="221"/>
      <c r="F553" s="216">
        <v>3</v>
      </c>
      <c r="G553" s="217" t="s">
        <v>535</v>
      </c>
    </row>
    <row r="554" spans="3:7" ht="16">
      <c r="C554" s="219" t="s">
        <v>548</v>
      </c>
      <c r="D554" s="220" t="s">
        <v>549</v>
      </c>
      <c r="E554" s="221" t="s">
        <v>550</v>
      </c>
      <c r="F554" s="216">
        <v>1</v>
      </c>
      <c r="G554" s="217" t="s">
        <v>40</v>
      </c>
    </row>
    <row r="555" spans="3:7" ht="16">
      <c r="C555" s="219"/>
      <c r="D555" s="220"/>
      <c r="E555" s="221"/>
      <c r="F555" s="216">
        <v>2</v>
      </c>
      <c r="G555" s="217" t="s">
        <v>41</v>
      </c>
    </row>
    <row r="556" spans="3:7" ht="16">
      <c r="C556" s="219"/>
      <c r="D556" s="220"/>
      <c r="E556" s="221"/>
      <c r="F556" s="216">
        <v>3</v>
      </c>
      <c r="G556" s="217" t="s">
        <v>535</v>
      </c>
    </row>
    <row r="557" spans="3:7" ht="16">
      <c r="C557" s="219" t="s">
        <v>551</v>
      </c>
      <c r="D557" s="220" t="s">
        <v>552</v>
      </c>
      <c r="E557" s="221" t="s">
        <v>553</v>
      </c>
      <c r="F557" s="216">
        <v>1</v>
      </c>
      <c r="G557" s="217" t="s">
        <v>40</v>
      </c>
    </row>
    <row r="558" spans="3:7" ht="16">
      <c r="C558" s="219"/>
      <c r="D558" s="220"/>
      <c r="E558" s="221"/>
      <c r="F558" s="216">
        <v>2</v>
      </c>
      <c r="G558" s="217" t="s">
        <v>41</v>
      </c>
    </row>
    <row r="559" spans="3:7" ht="16">
      <c r="C559" s="219"/>
      <c r="D559" s="220"/>
      <c r="E559" s="221"/>
      <c r="F559" s="216">
        <v>3</v>
      </c>
      <c r="G559" s="217" t="s">
        <v>535</v>
      </c>
    </row>
    <row r="560" spans="3:7" ht="16">
      <c r="C560" s="219" t="s">
        <v>554</v>
      </c>
      <c r="D560" s="220" t="s">
        <v>555</v>
      </c>
      <c r="E560" s="221" t="s">
        <v>556</v>
      </c>
      <c r="F560" s="216">
        <v>1</v>
      </c>
      <c r="G560" s="217" t="s">
        <v>40</v>
      </c>
    </row>
    <row r="561" spans="1:7" ht="16">
      <c r="C561" s="219"/>
      <c r="D561" s="220"/>
      <c r="E561" s="221"/>
      <c r="F561" s="216">
        <v>2</v>
      </c>
      <c r="G561" s="217" t="s">
        <v>41</v>
      </c>
    </row>
    <row r="562" spans="1:7" ht="16">
      <c r="C562" s="219"/>
      <c r="D562" s="220"/>
      <c r="E562" s="221"/>
      <c r="F562" s="216">
        <v>3</v>
      </c>
      <c r="G562" s="217" t="s">
        <v>535</v>
      </c>
    </row>
    <row r="563" spans="1:7" ht="16">
      <c r="C563" s="219" t="s">
        <v>557</v>
      </c>
      <c r="D563" s="220" t="s">
        <v>558</v>
      </c>
      <c r="E563" s="221" t="s">
        <v>559</v>
      </c>
      <c r="F563" s="216">
        <v>1</v>
      </c>
      <c r="G563" s="217" t="s">
        <v>40</v>
      </c>
    </row>
    <row r="564" spans="1:7" ht="16">
      <c r="C564" s="219"/>
      <c r="D564" s="220"/>
      <c r="E564" s="221"/>
      <c r="F564" s="216">
        <v>2</v>
      </c>
      <c r="G564" s="217" t="s">
        <v>41</v>
      </c>
    </row>
    <row r="565" spans="1:7" ht="16">
      <c r="C565" s="219"/>
      <c r="D565" s="220"/>
      <c r="E565" s="221"/>
      <c r="F565" s="216">
        <v>3</v>
      </c>
      <c r="G565" s="217" t="s">
        <v>535</v>
      </c>
    </row>
    <row r="566" spans="1:7" ht="16">
      <c r="A566" s="335" t="s">
        <v>2539</v>
      </c>
      <c r="C566" s="219" t="s">
        <v>560</v>
      </c>
      <c r="D566" s="220" t="s">
        <v>561</v>
      </c>
      <c r="E566" s="221" t="s">
        <v>562</v>
      </c>
      <c r="F566" s="216">
        <v>1</v>
      </c>
      <c r="G566" s="217" t="s">
        <v>40</v>
      </c>
    </row>
    <row r="567" spans="1:7" ht="16">
      <c r="C567" s="219"/>
      <c r="D567" s="220"/>
      <c r="E567" s="221"/>
      <c r="F567" s="216">
        <v>2</v>
      </c>
      <c r="G567" s="217" t="s">
        <v>41</v>
      </c>
    </row>
    <row r="568" spans="1:7" ht="16">
      <c r="C568" s="219"/>
      <c r="D568" s="220"/>
      <c r="E568" s="221"/>
      <c r="F568" s="216">
        <v>3</v>
      </c>
      <c r="G568" s="217" t="s">
        <v>535</v>
      </c>
    </row>
    <row r="569" spans="1:7" ht="16">
      <c r="A569" s="335" t="s">
        <v>2540</v>
      </c>
      <c r="C569" s="219" t="s">
        <v>563</v>
      </c>
      <c r="D569" s="220" t="s">
        <v>564</v>
      </c>
      <c r="E569" s="221" t="s">
        <v>1283</v>
      </c>
      <c r="F569" s="216">
        <v>1</v>
      </c>
      <c r="G569" s="217" t="s">
        <v>40</v>
      </c>
    </row>
    <row r="570" spans="1:7" ht="16">
      <c r="C570" s="219"/>
      <c r="D570" s="220"/>
      <c r="E570" s="221"/>
      <c r="F570" s="216">
        <v>2</v>
      </c>
      <c r="G570" s="217" t="s">
        <v>41</v>
      </c>
    </row>
    <row r="571" spans="1:7" ht="16">
      <c r="C571" s="219"/>
      <c r="D571" s="220"/>
      <c r="E571" s="221"/>
      <c r="F571" s="216">
        <v>3</v>
      </c>
      <c r="G571" s="217" t="s">
        <v>535</v>
      </c>
    </row>
    <row r="572" spans="1:7" ht="16">
      <c r="C572" s="219" t="s">
        <v>566</v>
      </c>
      <c r="D572" s="220" t="s">
        <v>567</v>
      </c>
      <c r="E572" s="221" t="s">
        <v>568</v>
      </c>
      <c r="F572" s="216">
        <v>1</v>
      </c>
      <c r="G572" s="217" t="s">
        <v>40</v>
      </c>
    </row>
    <row r="573" spans="1:7" ht="16">
      <c r="C573" s="219"/>
      <c r="D573" s="220"/>
      <c r="E573" s="221"/>
      <c r="F573" s="216">
        <v>2</v>
      </c>
      <c r="G573" s="217" t="s">
        <v>41</v>
      </c>
    </row>
    <row r="574" spans="1:7" ht="16">
      <c r="C574" s="219"/>
      <c r="D574" s="220"/>
      <c r="E574" s="221"/>
      <c r="F574" s="216">
        <v>3</v>
      </c>
      <c r="G574" s="217" t="s">
        <v>535</v>
      </c>
    </row>
    <row r="575" spans="1:7" ht="16">
      <c r="C575" s="219" t="s">
        <v>569</v>
      </c>
      <c r="D575" s="220" t="s">
        <v>570</v>
      </c>
      <c r="E575" s="221" t="s">
        <v>1284</v>
      </c>
      <c r="F575" s="216">
        <v>1</v>
      </c>
      <c r="G575" s="217" t="s">
        <v>40</v>
      </c>
    </row>
    <row r="576" spans="1:7" ht="16">
      <c r="C576" s="219"/>
      <c r="D576" s="220"/>
      <c r="E576" s="221"/>
      <c r="F576" s="216">
        <v>2</v>
      </c>
      <c r="G576" s="217" t="s">
        <v>41</v>
      </c>
    </row>
    <row r="577" spans="1:7" ht="16">
      <c r="C577" s="219"/>
      <c r="D577" s="220"/>
      <c r="E577" s="221"/>
      <c r="F577" s="216">
        <v>3</v>
      </c>
      <c r="G577" s="217" t="s">
        <v>535</v>
      </c>
    </row>
    <row r="578" spans="1:7" ht="16">
      <c r="C578" s="219" t="s">
        <v>572</v>
      </c>
      <c r="D578" s="220" t="s">
        <v>573</v>
      </c>
      <c r="E578" s="221" t="s">
        <v>574</v>
      </c>
      <c r="F578" s="216">
        <v>1</v>
      </c>
      <c r="G578" s="217" t="s">
        <v>40</v>
      </c>
    </row>
    <row r="579" spans="1:7" ht="16">
      <c r="C579" s="219"/>
      <c r="D579" s="220"/>
      <c r="E579" s="221"/>
      <c r="F579" s="216">
        <v>2</v>
      </c>
      <c r="G579" s="217" t="s">
        <v>41</v>
      </c>
    </row>
    <row r="580" spans="1:7" ht="16">
      <c r="C580" s="219"/>
      <c r="D580" s="220"/>
      <c r="E580" s="221"/>
      <c r="F580" s="216">
        <v>3</v>
      </c>
      <c r="G580" s="217" t="s">
        <v>535</v>
      </c>
    </row>
    <row r="581" spans="1:7" ht="16">
      <c r="C581" s="219" t="s">
        <v>575</v>
      </c>
      <c r="D581" s="220" t="s">
        <v>1285</v>
      </c>
      <c r="E581" s="221" t="s">
        <v>577</v>
      </c>
      <c r="F581" s="216">
        <v>1</v>
      </c>
      <c r="G581" s="217" t="s">
        <v>578</v>
      </c>
    </row>
    <row r="582" spans="1:7" ht="16">
      <c r="C582" s="219"/>
      <c r="D582" s="220"/>
      <c r="E582" s="221"/>
      <c r="F582" s="216">
        <v>2</v>
      </c>
      <c r="G582" s="217" t="s">
        <v>579</v>
      </c>
    </row>
    <row r="583" spans="1:7" ht="16">
      <c r="C583" s="219"/>
      <c r="D583" s="220"/>
      <c r="E583" s="221"/>
      <c r="F583" s="216">
        <v>3</v>
      </c>
      <c r="G583" s="217" t="s">
        <v>580</v>
      </c>
    </row>
    <row r="584" spans="1:7" ht="16">
      <c r="C584" s="219"/>
      <c r="D584" s="220"/>
      <c r="E584" s="221"/>
      <c r="F584" s="216">
        <v>4</v>
      </c>
      <c r="G584" s="217" t="s">
        <v>581</v>
      </c>
    </row>
    <row r="585" spans="1:7" ht="16">
      <c r="A585" s="335" t="s">
        <v>2541</v>
      </c>
      <c r="C585" s="213" t="s">
        <v>582</v>
      </c>
      <c r="D585" s="214" t="s">
        <v>1285</v>
      </c>
      <c r="E585" s="215" t="s">
        <v>1286</v>
      </c>
      <c r="F585" s="216" t="s">
        <v>1287</v>
      </c>
      <c r="G585" s="217" t="s">
        <v>12</v>
      </c>
    </row>
    <row r="586" spans="1:7" ht="16">
      <c r="C586" s="219" t="s">
        <v>586</v>
      </c>
      <c r="D586" s="220" t="s">
        <v>587</v>
      </c>
      <c r="E586" s="221" t="s">
        <v>588</v>
      </c>
      <c r="F586" s="216">
        <v>1</v>
      </c>
      <c r="G586" s="217" t="s">
        <v>589</v>
      </c>
    </row>
    <row r="587" spans="1:7" ht="16">
      <c r="C587" s="219"/>
      <c r="D587" s="220"/>
      <c r="E587" s="221"/>
      <c r="F587" s="216">
        <v>2</v>
      </c>
      <c r="G587" s="217" t="s">
        <v>590</v>
      </c>
    </row>
    <row r="588" spans="1:7" ht="16">
      <c r="C588" s="219"/>
      <c r="D588" s="220"/>
      <c r="E588" s="221"/>
      <c r="F588" s="216">
        <v>3</v>
      </c>
      <c r="G588" s="217" t="s">
        <v>591</v>
      </c>
    </row>
    <row r="589" spans="1:7" ht="16">
      <c r="C589" s="219"/>
      <c r="D589" s="220"/>
      <c r="E589" s="221"/>
      <c r="F589" s="216">
        <v>4</v>
      </c>
      <c r="G589" s="217" t="s">
        <v>166</v>
      </c>
    </row>
    <row r="590" spans="1:7" ht="16">
      <c r="C590" s="223" t="s">
        <v>592</v>
      </c>
      <c r="D590" s="224" t="s">
        <v>1288</v>
      </c>
      <c r="E590" s="221" t="s">
        <v>594</v>
      </c>
      <c r="F590" s="216">
        <v>1</v>
      </c>
      <c r="G590" s="217" t="s">
        <v>595</v>
      </c>
    </row>
    <row r="591" spans="1:7" ht="16">
      <c r="C591" s="223"/>
      <c r="D591" s="224"/>
      <c r="E591" s="221"/>
      <c r="F591" s="216">
        <v>2</v>
      </c>
      <c r="G591" s="217" t="s">
        <v>166</v>
      </c>
    </row>
    <row r="592" spans="1:7" ht="16">
      <c r="C592" s="223"/>
      <c r="D592" s="224"/>
      <c r="E592" s="221"/>
      <c r="F592" s="216">
        <v>3</v>
      </c>
      <c r="G592" s="217" t="s">
        <v>581</v>
      </c>
    </row>
    <row r="593" spans="1:7" ht="16">
      <c r="C593" s="183" t="s">
        <v>596</v>
      </c>
      <c r="D593" s="214" t="s">
        <v>1288</v>
      </c>
      <c r="E593" s="215" t="s">
        <v>1289</v>
      </c>
      <c r="F593" s="216" t="s">
        <v>1290</v>
      </c>
      <c r="G593" s="217" t="s">
        <v>12</v>
      </c>
    </row>
    <row r="594" spans="1:7" ht="16">
      <c r="A594" s="335" t="s">
        <v>2542</v>
      </c>
      <c r="C594" s="223" t="s">
        <v>599</v>
      </c>
      <c r="D594" s="224" t="s">
        <v>600</v>
      </c>
      <c r="E594" s="221" t="s">
        <v>601</v>
      </c>
      <c r="F594" s="216">
        <v>1</v>
      </c>
      <c r="G594" s="217" t="s">
        <v>602</v>
      </c>
    </row>
    <row r="595" spans="1:7" ht="16">
      <c r="C595" s="223"/>
      <c r="D595" s="224"/>
      <c r="E595" s="221"/>
      <c r="F595" s="216">
        <v>2</v>
      </c>
      <c r="G595" s="217" t="s">
        <v>603</v>
      </c>
    </row>
    <row r="596" spans="1:7" ht="16">
      <c r="C596" s="223"/>
      <c r="D596" s="224"/>
      <c r="E596" s="221"/>
      <c r="F596" s="216">
        <v>3</v>
      </c>
      <c r="G596" s="217" t="s">
        <v>604</v>
      </c>
    </row>
    <row r="597" spans="1:7" ht="16">
      <c r="C597" s="223"/>
      <c r="D597" s="224"/>
      <c r="E597" s="221"/>
      <c r="F597" s="216">
        <v>4</v>
      </c>
      <c r="G597" s="217" t="s">
        <v>605</v>
      </c>
    </row>
    <row r="598" spans="1:7" ht="16">
      <c r="C598" s="223"/>
      <c r="D598" s="224"/>
      <c r="E598" s="221"/>
      <c r="F598" s="216">
        <v>99</v>
      </c>
      <c r="G598" s="217" t="s">
        <v>606</v>
      </c>
    </row>
    <row r="599" spans="1:7" ht="16">
      <c r="C599" s="225" t="s">
        <v>1291</v>
      </c>
      <c r="D599" s="226" t="s">
        <v>600</v>
      </c>
      <c r="E599" s="227" t="s">
        <v>234</v>
      </c>
      <c r="F599" s="228" t="s">
        <v>1055</v>
      </c>
      <c r="G599" s="229" t="s">
        <v>12</v>
      </c>
    </row>
    <row r="600" spans="1:7" ht="16">
      <c r="C600" s="230" t="s">
        <v>608</v>
      </c>
      <c r="D600" s="186" t="s">
        <v>609</v>
      </c>
      <c r="E600" s="231" t="s">
        <v>610</v>
      </c>
      <c r="F600" s="87" t="s">
        <v>1292</v>
      </c>
      <c r="G600" s="92" t="s">
        <v>12</v>
      </c>
    </row>
    <row r="601" spans="1:7" ht="16">
      <c r="C601" s="219" t="s">
        <v>1293</v>
      </c>
      <c r="D601" s="220" t="s">
        <v>1294</v>
      </c>
      <c r="E601" s="221" t="s">
        <v>614</v>
      </c>
      <c r="F601" s="216">
        <v>1</v>
      </c>
      <c r="G601" s="217" t="s">
        <v>40</v>
      </c>
    </row>
    <row r="602" spans="1:7" ht="16">
      <c r="C602" s="219"/>
      <c r="D602" s="220"/>
      <c r="E602" s="221"/>
      <c r="F602" s="216">
        <v>2</v>
      </c>
      <c r="G602" s="217" t="s">
        <v>41</v>
      </c>
    </row>
    <row r="603" spans="1:7" ht="16">
      <c r="C603" s="213" t="s">
        <v>1295</v>
      </c>
      <c r="D603" s="214" t="s">
        <v>1294</v>
      </c>
      <c r="E603" s="215" t="s">
        <v>617</v>
      </c>
      <c r="F603" s="216" t="s">
        <v>1038</v>
      </c>
      <c r="G603" s="217" t="s">
        <v>12</v>
      </c>
    </row>
    <row r="604" spans="1:7" ht="16">
      <c r="C604" s="219" t="s">
        <v>1296</v>
      </c>
      <c r="D604" s="220" t="s">
        <v>1294</v>
      </c>
      <c r="E604" s="221" t="s">
        <v>1297</v>
      </c>
      <c r="F604" s="216">
        <v>1</v>
      </c>
      <c r="G604" s="217" t="s">
        <v>40</v>
      </c>
    </row>
    <row r="605" spans="1:7" ht="16">
      <c r="C605" s="219"/>
      <c r="D605" s="220"/>
      <c r="E605" s="221"/>
      <c r="F605" s="216">
        <v>2</v>
      </c>
      <c r="G605" s="217" t="s">
        <v>41</v>
      </c>
    </row>
    <row r="606" spans="1:7" ht="16">
      <c r="C606" s="213" t="s">
        <v>1298</v>
      </c>
      <c r="D606" s="214" t="s">
        <v>1294</v>
      </c>
      <c r="E606" s="215" t="s">
        <v>620</v>
      </c>
      <c r="F606" s="216" t="s">
        <v>1299</v>
      </c>
      <c r="G606" s="217" t="s">
        <v>12</v>
      </c>
    </row>
    <row r="607" spans="1:7" ht="16">
      <c r="C607" s="219" t="s">
        <v>1300</v>
      </c>
      <c r="D607" s="220" t="s">
        <v>1294</v>
      </c>
      <c r="E607" s="221" t="s">
        <v>1301</v>
      </c>
      <c r="F607" s="216">
        <v>1</v>
      </c>
      <c r="G607" s="217" t="s">
        <v>40</v>
      </c>
    </row>
    <row r="608" spans="1:7" ht="16">
      <c r="C608" s="219"/>
      <c r="D608" s="220"/>
      <c r="E608" s="221"/>
      <c r="F608" s="216">
        <v>2</v>
      </c>
      <c r="G608" s="217" t="s">
        <v>41</v>
      </c>
    </row>
    <row r="609" spans="3:7" ht="16">
      <c r="C609" s="213" t="s">
        <v>1302</v>
      </c>
      <c r="D609" s="214" t="s">
        <v>1294</v>
      </c>
      <c r="E609" s="215" t="s">
        <v>623</v>
      </c>
      <c r="F609" s="216" t="s">
        <v>1303</v>
      </c>
      <c r="G609" s="217" t="s">
        <v>12</v>
      </c>
    </row>
    <row r="610" spans="3:7" ht="16">
      <c r="C610" s="232" t="s">
        <v>1304</v>
      </c>
      <c r="D610" s="233" t="s">
        <v>1294</v>
      </c>
      <c r="E610" s="234" t="s">
        <v>1305</v>
      </c>
      <c r="F610" s="216">
        <v>1</v>
      </c>
      <c r="G610" s="217" t="s">
        <v>40</v>
      </c>
    </row>
    <row r="611" spans="3:7" ht="16">
      <c r="C611" s="235"/>
      <c r="D611" s="236"/>
      <c r="E611" s="237"/>
      <c r="F611" s="216">
        <v>2</v>
      </c>
      <c r="G611" s="217" t="s">
        <v>41</v>
      </c>
    </row>
    <row r="612" spans="3:7" ht="16">
      <c r="C612" s="219" t="s">
        <v>625</v>
      </c>
      <c r="D612" s="220" t="s">
        <v>626</v>
      </c>
      <c r="E612" s="221" t="s">
        <v>627</v>
      </c>
      <c r="F612" s="216">
        <v>1</v>
      </c>
      <c r="G612" s="217" t="s">
        <v>628</v>
      </c>
    </row>
    <row r="613" spans="3:7" ht="16">
      <c r="C613" s="219"/>
      <c r="D613" s="220"/>
      <c r="E613" s="221"/>
      <c r="F613" s="216">
        <v>2</v>
      </c>
      <c r="G613" s="217" t="s">
        <v>629</v>
      </c>
    </row>
    <row r="614" spans="3:7" ht="16">
      <c r="C614" s="219"/>
      <c r="D614" s="220"/>
      <c r="E614" s="221"/>
      <c r="F614" s="216">
        <v>3</v>
      </c>
      <c r="G614" s="217" t="s">
        <v>630</v>
      </c>
    </row>
    <row r="615" spans="3:7" ht="16">
      <c r="C615" s="219"/>
      <c r="D615" s="220"/>
      <c r="E615" s="221"/>
      <c r="F615" s="216">
        <v>4</v>
      </c>
      <c r="G615" s="217" t="s">
        <v>631</v>
      </c>
    </row>
    <row r="616" spans="3:7" ht="16">
      <c r="C616" s="219"/>
      <c r="D616" s="220"/>
      <c r="E616" s="221"/>
      <c r="F616" s="216">
        <v>5</v>
      </c>
      <c r="G616" s="217" t="s">
        <v>632</v>
      </c>
    </row>
    <row r="617" spans="3:7" ht="16">
      <c r="C617" s="219"/>
      <c r="D617" s="220"/>
      <c r="E617" s="221"/>
      <c r="F617" s="216">
        <v>99</v>
      </c>
      <c r="G617" s="217" t="s">
        <v>167</v>
      </c>
    </row>
    <row r="618" spans="3:7" ht="16">
      <c r="C618" s="238" t="s">
        <v>1306</v>
      </c>
      <c r="D618" s="239" t="s">
        <v>626</v>
      </c>
      <c r="E618" s="240" t="s">
        <v>234</v>
      </c>
      <c r="F618" s="228" t="s">
        <v>1055</v>
      </c>
      <c r="G618" s="229" t="s">
        <v>12</v>
      </c>
    </row>
    <row r="619" spans="3:7" ht="16">
      <c r="C619" s="241" t="s">
        <v>634</v>
      </c>
      <c r="D619" s="242" t="s">
        <v>635</v>
      </c>
      <c r="E619" s="243" t="s">
        <v>636</v>
      </c>
      <c r="F619" s="244">
        <v>1</v>
      </c>
      <c r="G619" s="217" t="s">
        <v>637</v>
      </c>
    </row>
    <row r="620" spans="3:7" ht="16">
      <c r="C620" s="241"/>
      <c r="D620" s="242"/>
      <c r="E620" s="243"/>
      <c r="F620" s="244">
        <v>2</v>
      </c>
      <c r="G620" s="217" t="s">
        <v>638</v>
      </c>
    </row>
    <row r="621" spans="3:7" ht="16">
      <c r="C621" s="241"/>
      <c r="D621" s="242"/>
      <c r="E621" s="243"/>
      <c r="F621" s="244">
        <v>3</v>
      </c>
      <c r="G621" s="217" t="s">
        <v>1307</v>
      </c>
    </row>
    <row r="622" spans="3:7" ht="16">
      <c r="C622" s="241"/>
      <c r="D622" s="242"/>
      <c r="E622" s="243"/>
      <c r="F622" s="244">
        <v>4</v>
      </c>
      <c r="G622" s="217" t="s">
        <v>1308</v>
      </c>
    </row>
    <row r="623" spans="3:7" ht="16">
      <c r="C623" s="241"/>
      <c r="D623" s="242"/>
      <c r="E623" s="243"/>
      <c r="F623" s="244">
        <v>5</v>
      </c>
      <c r="G623" s="217" t="s">
        <v>641</v>
      </c>
    </row>
    <row r="624" spans="3:7" ht="16">
      <c r="C624" s="241"/>
      <c r="D624" s="242"/>
      <c r="E624" s="243"/>
      <c r="F624" s="244">
        <v>6</v>
      </c>
      <c r="G624" s="217" t="s">
        <v>642</v>
      </c>
    </row>
    <row r="625" spans="3:7" ht="16">
      <c r="C625" s="241"/>
      <c r="D625" s="242"/>
      <c r="E625" s="243"/>
      <c r="F625" s="244">
        <v>7</v>
      </c>
      <c r="G625" s="217" t="s">
        <v>643</v>
      </c>
    </row>
    <row r="626" spans="3:7" ht="16">
      <c r="C626" s="241"/>
      <c r="D626" s="242"/>
      <c r="E626" s="243"/>
      <c r="F626" s="244">
        <v>8</v>
      </c>
      <c r="G626" s="217" t="s">
        <v>644</v>
      </c>
    </row>
    <row r="627" spans="3:7" ht="16">
      <c r="C627" s="241"/>
      <c r="D627" s="242"/>
      <c r="E627" s="243"/>
      <c r="F627" s="244">
        <v>9</v>
      </c>
      <c r="G627" s="217" t="s">
        <v>645</v>
      </c>
    </row>
    <row r="628" spans="3:7" ht="16">
      <c r="C628" s="245"/>
      <c r="D628" s="246"/>
      <c r="E628" s="247"/>
      <c r="F628" s="228">
        <v>99</v>
      </c>
      <c r="G628" s="229" t="s">
        <v>234</v>
      </c>
    </row>
    <row r="629" spans="3:7" ht="16">
      <c r="C629" s="238" t="s">
        <v>1309</v>
      </c>
      <c r="D629" s="239" t="s">
        <v>635</v>
      </c>
      <c r="E629" s="240" t="s">
        <v>234</v>
      </c>
      <c r="F629" s="228" t="s">
        <v>1055</v>
      </c>
      <c r="G629" s="229" t="s">
        <v>12</v>
      </c>
    </row>
    <row r="630" spans="3:7" ht="16">
      <c r="C630" s="185" t="s">
        <v>647</v>
      </c>
      <c r="D630" s="87" t="s">
        <v>648</v>
      </c>
      <c r="E630" s="215" t="s">
        <v>649</v>
      </c>
      <c r="F630" s="186" t="s">
        <v>1310</v>
      </c>
      <c r="G630" s="92" t="s">
        <v>12</v>
      </c>
    </row>
    <row r="631" spans="3:7" ht="32">
      <c r="C631" s="183" t="s">
        <v>651</v>
      </c>
      <c r="D631" s="87" t="s">
        <v>652</v>
      </c>
      <c r="E631" s="215" t="s">
        <v>1311</v>
      </c>
      <c r="F631" s="87" t="s">
        <v>1312</v>
      </c>
      <c r="G631" s="92" t="s">
        <v>12</v>
      </c>
    </row>
    <row r="632" spans="3:7" ht="16">
      <c r="C632" s="183" t="s">
        <v>655</v>
      </c>
      <c r="D632" s="87" t="s">
        <v>656</v>
      </c>
      <c r="E632" s="215" t="s">
        <v>657</v>
      </c>
      <c r="F632" s="87" t="s">
        <v>1313</v>
      </c>
      <c r="G632" s="92" t="s">
        <v>12</v>
      </c>
    </row>
    <row r="633" spans="3:7" ht="16">
      <c r="C633" s="219" t="s">
        <v>659</v>
      </c>
      <c r="D633" s="220" t="s">
        <v>660</v>
      </c>
      <c r="E633" s="221" t="s">
        <v>1314</v>
      </c>
      <c r="F633" s="216">
        <v>1</v>
      </c>
      <c r="G633" s="217" t="s">
        <v>662</v>
      </c>
    </row>
    <row r="634" spans="3:7" ht="16">
      <c r="C634" s="219"/>
      <c r="D634" s="220"/>
      <c r="E634" s="221"/>
      <c r="F634" s="216">
        <v>2</v>
      </c>
      <c r="G634" s="217" t="s">
        <v>663</v>
      </c>
    </row>
    <row r="635" spans="3:7" ht="16">
      <c r="C635" s="219"/>
      <c r="D635" s="220"/>
      <c r="E635" s="221"/>
      <c r="F635" s="216">
        <v>3</v>
      </c>
      <c r="G635" s="217" t="s">
        <v>664</v>
      </c>
    </row>
    <row r="636" spans="3:7" ht="16">
      <c r="C636" s="219"/>
      <c r="D636" s="220"/>
      <c r="E636" s="221"/>
      <c r="F636" s="216">
        <v>4</v>
      </c>
      <c r="G636" s="217" t="s">
        <v>665</v>
      </c>
    </row>
    <row r="637" spans="3:7" ht="16">
      <c r="C637" s="219"/>
      <c r="D637" s="220"/>
      <c r="E637" s="221"/>
      <c r="F637" s="216">
        <v>5</v>
      </c>
      <c r="G637" s="217" t="s">
        <v>666</v>
      </c>
    </row>
    <row r="638" spans="3:7" ht="16">
      <c r="C638" s="219"/>
      <c r="D638" s="220"/>
      <c r="E638" s="221"/>
      <c r="F638" s="216">
        <v>6</v>
      </c>
      <c r="G638" s="217" t="s">
        <v>667</v>
      </c>
    </row>
    <row r="639" spans="3:7" ht="16">
      <c r="C639" s="219"/>
      <c r="D639" s="220"/>
      <c r="E639" s="221"/>
      <c r="F639" s="216">
        <v>7</v>
      </c>
      <c r="G639" s="217" t="s">
        <v>668</v>
      </c>
    </row>
    <row r="640" spans="3:7" ht="16">
      <c r="C640" s="219"/>
      <c r="D640" s="220"/>
      <c r="E640" s="221"/>
      <c r="F640" s="216">
        <v>8</v>
      </c>
      <c r="G640" s="217" t="s">
        <v>669</v>
      </c>
    </row>
    <row r="641" spans="3:7" ht="16">
      <c r="C641" s="219"/>
      <c r="D641" s="220"/>
      <c r="E641" s="221"/>
      <c r="F641" s="216">
        <v>9</v>
      </c>
      <c r="G641" s="217" t="s">
        <v>670</v>
      </c>
    </row>
    <row r="642" spans="3:7" ht="16">
      <c r="C642" s="219"/>
      <c r="D642" s="220"/>
      <c r="E642" s="221"/>
      <c r="F642" s="216">
        <v>10</v>
      </c>
      <c r="G642" s="217" t="s">
        <v>671</v>
      </c>
    </row>
    <row r="643" spans="3:7" ht="16">
      <c r="C643" s="219"/>
      <c r="D643" s="220"/>
      <c r="E643" s="221"/>
      <c r="F643" s="216">
        <v>99</v>
      </c>
      <c r="G643" s="217" t="s">
        <v>234</v>
      </c>
    </row>
    <row r="644" spans="3:7" ht="16">
      <c r="C644" s="213" t="s">
        <v>1315</v>
      </c>
      <c r="D644" s="214" t="s">
        <v>660</v>
      </c>
      <c r="E644" s="240" t="s">
        <v>234</v>
      </c>
      <c r="F644" s="228" t="s">
        <v>1055</v>
      </c>
      <c r="G644" s="229" t="s">
        <v>12</v>
      </c>
    </row>
    <row r="645" spans="3:7" ht="16">
      <c r="C645" s="219" t="s">
        <v>674</v>
      </c>
      <c r="D645" s="220" t="s">
        <v>674</v>
      </c>
      <c r="E645" s="221" t="s">
        <v>675</v>
      </c>
      <c r="F645" s="216">
        <v>1</v>
      </c>
      <c r="G645" s="217" t="s">
        <v>628</v>
      </c>
    </row>
    <row r="646" spans="3:7" ht="16">
      <c r="C646" s="219"/>
      <c r="D646" s="220"/>
      <c r="E646" s="221"/>
      <c r="F646" s="216">
        <v>2</v>
      </c>
      <c r="G646" s="217" t="s">
        <v>632</v>
      </c>
    </row>
    <row r="647" spans="3:7" ht="16">
      <c r="C647" s="219"/>
      <c r="D647" s="220"/>
      <c r="E647" s="221"/>
      <c r="F647" s="216">
        <v>3</v>
      </c>
      <c r="G647" s="217" t="s">
        <v>676</v>
      </c>
    </row>
    <row r="648" spans="3:7" ht="16">
      <c r="C648" s="219"/>
      <c r="D648" s="220"/>
      <c r="E648" s="221"/>
      <c r="F648" s="216">
        <v>99</v>
      </c>
      <c r="G648" s="217" t="s">
        <v>234</v>
      </c>
    </row>
    <row r="649" spans="3:7" ht="16">
      <c r="C649" s="213" t="s">
        <v>1316</v>
      </c>
      <c r="D649" s="214" t="s">
        <v>674</v>
      </c>
      <c r="E649" s="240" t="s">
        <v>234</v>
      </c>
      <c r="F649" s="228" t="s">
        <v>1055</v>
      </c>
      <c r="G649" s="229" t="s">
        <v>12</v>
      </c>
    </row>
    <row r="650" spans="3:7" ht="16">
      <c r="C650" s="219" t="s">
        <v>678</v>
      </c>
      <c r="D650" s="220" t="s">
        <v>679</v>
      </c>
      <c r="E650" s="221" t="s">
        <v>680</v>
      </c>
      <c r="F650" s="216">
        <v>1</v>
      </c>
      <c r="G650" s="217" t="s">
        <v>681</v>
      </c>
    </row>
    <row r="651" spans="3:7" ht="16">
      <c r="C651" s="219"/>
      <c r="D651" s="220"/>
      <c r="E651" s="221"/>
      <c r="F651" s="216">
        <v>2</v>
      </c>
      <c r="G651" s="217" t="s">
        <v>682</v>
      </c>
    </row>
    <row r="652" spans="3:7" ht="16">
      <c r="C652" s="219"/>
      <c r="D652" s="220"/>
      <c r="E652" s="221"/>
      <c r="F652" s="216">
        <v>3</v>
      </c>
      <c r="G652" s="217" t="s">
        <v>683</v>
      </c>
    </row>
    <row r="653" spans="3:7" ht="16">
      <c r="C653" s="219"/>
      <c r="D653" s="220"/>
      <c r="E653" s="221"/>
      <c r="F653" s="216">
        <v>4</v>
      </c>
      <c r="G653" s="217" t="s">
        <v>684</v>
      </c>
    </row>
    <row r="654" spans="3:7" ht="32">
      <c r="C654" s="185" t="s">
        <v>685</v>
      </c>
      <c r="D654" s="87" t="s">
        <v>686</v>
      </c>
      <c r="E654" s="215" t="s">
        <v>687</v>
      </c>
      <c r="F654" s="186" t="s">
        <v>1317</v>
      </c>
      <c r="G654" s="92" t="s">
        <v>12</v>
      </c>
    </row>
    <row r="655" spans="3:7" ht="16">
      <c r="C655" s="219" t="s">
        <v>689</v>
      </c>
      <c r="D655" s="220" t="s">
        <v>690</v>
      </c>
      <c r="E655" s="221" t="s">
        <v>691</v>
      </c>
      <c r="F655" s="216">
        <v>1</v>
      </c>
      <c r="G655" s="217" t="s">
        <v>40</v>
      </c>
    </row>
    <row r="656" spans="3:7" ht="16">
      <c r="C656" s="219"/>
      <c r="D656" s="220"/>
      <c r="E656" s="221"/>
      <c r="F656" s="216">
        <v>2</v>
      </c>
      <c r="G656" s="217" t="s">
        <v>41</v>
      </c>
    </row>
    <row r="657" spans="1:7" ht="16">
      <c r="C657" s="183" t="s">
        <v>692</v>
      </c>
      <c r="D657" s="87" t="s">
        <v>693</v>
      </c>
      <c r="E657" s="215" t="s">
        <v>694</v>
      </c>
      <c r="F657" s="87" t="s">
        <v>1318</v>
      </c>
      <c r="G657" s="92" t="s">
        <v>12</v>
      </c>
    </row>
    <row r="658" spans="1:7" ht="16">
      <c r="A658" s="335" t="s">
        <v>2543</v>
      </c>
      <c r="C658" s="219" t="s">
        <v>696</v>
      </c>
      <c r="D658" s="220" t="s">
        <v>697</v>
      </c>
      <c r="E658" s="221" t="s">
        <v>698</v>
      </c>
      <c r="F658" s="216">
        <v>1</v>
      </c>
      <c r="G658" s="217" t="s">
        <v>699</v>
      </c>
    </row>
    <row r="659" spans="1:7" ht="16">
      <c r="C659" s="219"/>
      <c r="D659" s="220"/>
      <c r="E659" s="221"/>
      <c r="F659" s="216">
        <v>2</v>
      </c>
      <c r="G659" s="217" t="s">
        <v>700</v>
      </c>
    </row>
    <row r="660" spans="1:7" ht="16">
      <c r="C660" s="219"/>
      <c r="D660" s="220"/>
      <c r="E660" s="221"/>
      <c r="F660" s="216">
        <v>3</v>
      </c>
      <c r="G660" s="217" t="s">
        <v>701</v>
      </c>
    </row>
    <row r="661" spans="1:7" ht="16">
      <c r="C661" s="219"/>
      <c r="D661" s="220"/>
      <c r="E661" s="221"/>
      <c r="F661" s="216">
        <v>4</v>
      </c>
      <c r="G661" s="217" t="s">
        <v>702</v>
      </c>
    </row>
    <row r="662" spans="1:7" ht="16">
      <c r="C662" s="219" t="s">
        <v>703</v>
      </c>
      <c r="D662" s="220" t="s">
        <v>704</v>
      </c>
      <c r="E662" s="221" t="s">
        <v>705</v>
      </c>
      <c r="F662" s="216">
        <v>1</v>
      </c>
      <c r="G662" s="217" t="s">
        <v>40</v>
      </c>
    </row>
    <row r="663" spans="1:7" ht="16">
      <c r="C663" s="219"/>
      <c r="D663" s="220"/>
      <c r="E663" s="221"/>
      <c r="F663" s="216">
        <v>2</v>
      </c>
      <c r="G663" s="217" t="s">
        <v>41</v>
      </c>
    </row>
    <row r="664" spans="1:7" ht="16">
      <c r="C664" s="219" t="s">
        <v>706</v>
      </c>
      <c r="D664" s="220" t="s">
        <v>707</v>
      </c>
      <c r="E664" s="221" t="s">
        <v>708</v>
      </c>
      <c r="F664" s="216">
        <v>1</v>
      </c>
      <c r="G664" s="217" t="s">
        <v>709</v>
      </c>
    </row>
    <row r="665" spans="1:7" ht="16">
      <c r="C665" s="219"/>
      <c r="D665" s="220"/>
      <c r="E665" s="221"/>
      <c r="F665" s="216">
        <v>2</v>
      </c>
      <c r="G665" s="217" t="s">
        <v>710</v>
      </c>
    </row>
    <row r="666" spans="1:7" ht="16">
      <c r="C666" s="219"/>
      <c r="D666" s="220"/>
      <c r="E666" s="221"/>
      <c r="F666" s="216">
        <v>3</v>
      </c>
      <c r="G666" s="217" t="s">
        <v>711</v>
      </c>
    </row>
    <row r="667" spans="1:7" ht="16">
      <c r="C667" s="219"/>
      <c r="D667" s="220"/>
      <c r="E667" s="221"/>
      <c r="F667" s="216">
        <v>4</v>
      </c>
      <c r="G667" s="217" t="s">
        <v>712</v>
      </c>
    </row>
    <row r="668" spans="1:7" ht="16">
      <c r="C668" s="219"/>
      <c r="D668" s="220"/>
      <c r="E668" s="221"/>
      <c r="F668" s="216">
        <v>5</v>
      </c>
      <c r="G668" s="217" t="s">
        <v>713</v>
      </c>
    </row>
    <row r="669" spans="1:7" ht="16">
      <c r="C669" s="219"/>
      <c r="D669" s="220"/>
      <c r="E669" s="221"/>
      <c r="F669" s="216">
        <v>6</v>
      </c>
      <c r="G669" s="217" t="s">
        <v>714</v>
      </c>
    </row>
    <row r="670" spans="1:7" ht="16">
      <c r="C670" s="219"/>
      <c r="D670" s="220"/>
      <c r="E670" s="221"/>
      <c r="F670" s="216">
        <v>7</v>
      </c>
      <c r="G670" s="217" t="s">
        <v>715</v>
      </c>
    </row>
    <row r="671" spans="1:7" ht="16">
      <c r="C671" s="219"/>
      <c r="D671" s="220"/>
      <c r="E671" s="221"/>
      <c r="F671" s="216">
        <v>8</v>
      </c>
      <c r="G671" s="217" t="s">
        <v>716</v>
      </c>
    </row>
    <row r="672" spans="1:7" ht="16">
      <c r="C672" s="219" t="s">
        <v>717</v>
      </c>
      <c r="D672" s="220" t="s">
        <v>718</v>
      </c>
      <c r="E672" s="221" t="s">
        <v>719</v>
      </c>
      <c r="F672" s="216">
        <v>1</v>
      </c>
      <c r="G672" s="217" t="s">
        <v>40</v>
      </c>
    </row>
    <row r="673" spans="1:7" ht="16">
      <c r="C673" s="219"/>
      <c r="D673" s="220"/>
      <c r="E673" s="221"/>
      <c r="F673" s="216">
        <v>2</v>
      </c>
      <c r="G673" s="217" t="s">
        <v>41</v>
      </c>
    </row>
    <row r="674" spans="1:7" ht="16">
      <c r="C674" s="219" t="s">
        <v>720</v>
      </c>
      <c r="D674" s="220" t="s">
        <v>721</v>
      </c>
      <c r="E674" s="221" t="s">
        <v>1319</v>
      </c>
      <c r="F674" s="216">
        <v>1</v>
      </c>
      <c r="G674" s="217" t="s">
        <v>723</v>
      </c>
    </row>
    <row r="675" spans="1:7" ht="16">
      <c r="C675" s="219"/>
      <c r="D675" s="220"/>
      <c r="E675" s="221"/>
      <c r="F675" s="216">
        <v>2</v>
      </c>
      <c r="G675" s="217" t="s">
        <v>724</v>
      </c>
    </row>
    <row r="676" spans="1:7" ht="16">
      <c r="C676" s="219"/>
      <c r="D676" s="220"/>
      <c r="E676" s="221"/>
      <c r="F676" s="216">
        <v>3</v>
      </c>
      <c r="G676" s="217" t="s">
        <v>725</v>
      </c>
    </row>
    <row r="677" spans="1:7" ht="16">
      <c r="C677" s="219"/>
      <c r="D677" s="220"/>
      <c r="E677" s="221"/>
      <c r="F677" s="216">
        <v>99</v>
      </c>
      <c r="G677" s="217" t="s">
        <v>166</v>
      </c>
    </row>
    <row r="678" spans="1:7" ht="16">
      <c r="C678" s="219" t="s">
        <v>726</v>
      </c>
      <c r="D678" s="220" t="s">
        <v>727</v>
      </c>
      <c r="E678" s="221" t="s">
        <v>728</v>
      </c>
      <c r="F678" s="216">
        <v>1</v>
      </c>
      <c r="G678" s="217" t="s">
        <v>40</v>
      </c>
    </row>
    <row r="679" spans="1:7" ht="16">
      <c r="C679" s="219"/>
      <c r="D679" s="220"/>
      <c r="E679" s="221"/>
      <c r="F679" s="216">
        <v>2</v>
      </c>
      <c r="G679" s="217" t="s">
        <v>41</v>
      </c>
    </row>
    <row r="680" spans="1:7" ht="16">
      <c r="A680" s="335" t="s">
        <v>2544</v>
      </c>
      <c r="C680" s="219" t="s">
        <v>729</v>
      </c>
      <c r="D680" s="220" t="s">
        <v>730</v>
      </c>
      <c r="E680" s="221" t="s">
        <v>731</v>
      </c>
      <c r="F680" s="216">
        <v>1</v>
      </c>
      <c r="G680" s="217" t="s">
        <v>40</v>
      </c>
    </row>
    <row r="681" spans="1:7" ht="16">
      <c r="C681" s="219"/>
      <c r="D681" s="220"/>
      <c r="E681" s="221"/>
      <c r="F681" s="216">
        <v>2</v>
      </c>
      <c r="G681" s="217" t="s">
        <v>41</v>
      </c>
    </row>
    <row r="682" spans="1:7" ht="16">
      <c r="C682" s="219" t="s">
        <v>732</v>
      </c>
      <c r="D682" s="220" t="s">
        <v>733</v>
      </c>
      <c r="E682" s="221" t="s">
        <v>1320</v>
      </c>
      <c r="F682" s="216">
        <v>1</v>
      </c>
      <c r="G682" s="217" t="s">
        <v>735</v>
      </c>
    </row>
    <row r="683" spans="1:7" ht="16">
      <c r="C683" s="219"/>
      <c r="D683" s="220"/>
      <c r="E683" s="221"/>
      <c r="F683" s="216">
        <v>2</v>
      </c>
      <c r="G683" s="217" t="s">
        <v>736</v>
      </c>
    </row>
    <row r="684" spans="1:7" ht="16">
      <c r="C684" s="219"/>
      <c r="D684" s="220"/>
      <c r="E684" s="221"/>
      <c r="F684" s="216">
        <v>3</v>
      </c>
      <c r="G684" s="217" t="s">
        <v>737</v>
      </c>
    </row>
    <row r="685" spans="1:7" ht="16">
      <c r="C685" s="219"/>
      <c r="D685" s="220"/>
      <c r="E685" s="221"/>
      <c r="F685" s="216">
        <v>4</v>
      </c>
      <c r="G685" s="217" t="s">
        <v>738</v>
      </c>
    </row>
    <row r="686" spans="1:7" ht="16">
      <c r="C686" s="219"/>
      <c r="D686" s="220"/>
      <c r="E686" s="221"/>
      <c r="F686" s="216">
        <v>5</v>
      </c>
      <c r="G686" s="217" t="s">
        <v>739</v>
      </c>
    </row>
    <row r="687" spans="1:7" ht="16">
      <c r="C687" s="219"/>
      <c r="D687" s="220"/>
      <c r="E687" s="221"/>
      <c r="F687" s="216">
        <v>6</v>
      </c>
      <c r="G687" s="217" t="s">
        <v>740</v>
      </c>
    </row>
    <row r="688" spans="1:7" ht="16">
      <c r="C688" s="219"/>
      <c r="D688" s="220"/>
      <c r="E688" s="221"/>
      <c r="F688" s="216">
        <v>7</v>
      </c>
      <c r="G688" s="217" t="s">
        <v>741</v>
      </c>
    </row>
    <row r="689" spans="3:7" ht="16">
      <c r="C689" s="219"/>
      <c r="D689" s="220"/>
      <c r="E689" s="221"/>
      <c r="F689" s="216">
        <v>8</v>
      </c>
      <c r="G689" s="217" t="s">
        <v>742</v>
      </c>
    </row>
    <row r="690" spans="3:7" ht="16">
      <c r="C690" s="219"/>
      <c r="D690" s="220"/>
      <c r="E690" s="221"/>
      <c r="F690" s="216">
        <v>9</v>
      </c>
      <c r="G690" s="217" t="s">
        <v>743</v>
      </c>
    </row>
    <row r="691" spans="3:7" ht="16">
      <c r="C691" s="219"/>
      <c r="D691" s="220"/>
      <c r="E691" s="221"/>
      <c r="F691" s="216">
        <v>99</v>
      </c>
      <c r="G691" s="217" t="s">
        <v>234</v>
      </c>
    </row>
    <row r="692" spans="3:7" ht="16">
      <c r="C692" s="60" t="s">
        <v>1321</v>
      </c>
      <c r="D692" s="61" t="s">
        <v>733</v>
      </c>
      <c r="E692" s="240" t="s">
        <v>234</v>
      </c>
      <c r="F692" s="228" t="s">
        <v>1055</v>
      </c>
      <c r="G692" s="229" t="s">
        <v>12</v>
      </c>
    </row>
    <row r="693" spans="3:7" ht="16">
      <c r="C693" s="219" t="s">
        <v>745</v>
      </c>
      <c r="D693" s="220" t="s">
        <v>746</v>
      </c>
      <c r="E693" s="221" t="s">
        <v>747</v>
      </c>
      <c r="F693" s="216">
        <v>1</v>
      </c>
      <c r="G693" s="217" t="s">
        <v>748</v>
      </c>
    </row>
    <row r="694" spans="3:7" ht="16">
      <c r="C694" s="219"/>
      <c r="D694" s="220"/>
      <c r="E694" s="221"/>
      <c r="F694" s="216">
        <v>2</v>
      </c>
      <c r="G694" s="217" t="s">
        <v>749</v>
      </c>
    </row>
    <row r="695" spans="3:7" ht="16">
      <c r="C695" s="219"/>
      <c r="D695" s="220"/>
      <c r="E695" s="221"/>
      <c r="F695" s="216">
        <v>3</v>
      </c>
      <c r="G695" s="217" t="s">
        <v>41</v>
      </c>
    </row>
    <row r="696" spans="3:7" ht="16">
      <c r="C696" s="219" t="s">
        <v>750</v>
      </c>
      <c r="D696" s="220" t="s">
        <v>751</v>
      </c>
      <c r="E696" s="221" t="s">
        <v>1322</v>
      </c>
      <c r="F696" s="216">
        <v>1</v>
      </c>
      <c r="G696" s="217" t="s">
        <v>1323</v>
      </c>
    </row>
    <row r="697" spans="3:7" ht="16">
      <c r="C697" s="219"/>
      <c r="D697" s="220"/>
      <c r="E697" s="221"/>
      <c r="F697" s="216">
        <v>2</v>
      </c>
      <c r="G697" s="217" t="s">
        <v>754</v>
      </c>
    </row>
    <row r="698" spans="3:7" ht="16">
      <c r="C698" s="219"/>
      <c r="D698" s="220"/>
      <c r="E698" s="221"/>
      <c r="F698" s="216">
        <v>3</v>
      </c>
      <c r="G698" s="217" t="s">
        <v>755</v>
      </c>
    </row>
    <row r="699" spans="3:7" ht="16">
      <c r="C699" s="219"/>
      <c r="D699" s="220"/>
      <c r="E699" s="221"/>
      <c r="F699" s="216">
        <v>4</v>
      </c>
      <c r="G699" s="217" t="s">
        <v>756</v>
      </c>
    </row>
    <row r="700" spans="3:7" ht="16">
      <c r="C700" s="219"/>
      <c r="D700" s="220"/>
      <c r="E700" s="221"/>
      <c r="F700" s="216">
        <v>5</v>
      </c>
      <c r="G700" s="217" t="s">
        <v>757</v>
      </c>
    </row>
    <row r="701" spans="3:7" ht="16">
      <c r="C701" s="219"/>
      <c r="D701" s="220"/>
      <c r="E701" s="221"/>
      <c r="F701" s="216">
        <v>6</v>
      </c>
      <c r="G701" s="217" t="s">
        <v>758</v>
      </c>
    </row>
    <row r="702" spans="3:7" ht="16">
      <c r="C702" s="219"/>
      <c r="D702" s="220"/>
      <c r="E702" s="221"/>
      <c r="F702" s="216">
        <v>7</v>
      </c>
      <c r="G702" s="217" t="s">
        <v>759</v>
      </c>
    </row>
    <row r="703" spans="3:7" ht="16">
      <c r="C703" s="219"/>
      <c r="D703" s="220"/>
      <c r="E703" s="221"/>
      <c r="F703" s="216">
        <v>99</v>
      </c>
      <c r="G703" s="217" t="s">
        <v>234</v>
      </c>
    </row>
    <row r="704" spans="3:7" ht="16">
      <c r="C704" s="60" t="s">
        <v>1324</v>
      </c>
      <c r="D704" s="61" t="s">
        <v>751</v>
      </c>
      <c r="E704" s="240" t="s">
        <v>234</v>
      </c>
      <c r="F704" s="228" t="s">
        <v>1055</v>
      </c>
      <c r="G704" s="229" t="s">
        <v>12</v>
      </c>
    </row>
    <row r="705" spans="3:7" ht="16">
      <c r="C705" s="219" t="s">
        <v>761</v>
      </c>
      <c r="D705" s="220" t="s">
        <v>762</v>
      </c>
      <c r="E705" s="221" t="s">
        <v>763</v>
      </c>
      <c r="F705" s="216">
        <v>1</v>
      </c>
      <c r="G705" s="217" t="s">
        <v>764</v>
      </c>
    </row>
    <row r="706" spans="3:7" ht="16">
      <c r="C706" s="219"/>
      <c r="D706" s="220"/>
      <c r="E706" s="221"/>
      <c r="F706" s="216">
        <v>2</v>
      </c>
      <c r="G706" s="248" t="s">
        <v>765</v>
      </c>
    </row>
    <row r="707" spans="3:7" ht="16">
      <c r="C707" s="219"/>
      <c r="D707" s="220"/>
      <c r="E707" s="221"/>
      <c r="F707" s="216">
        <v>3</v>
      </c>
      <c r="G707" s="217" t="s">
        <v>766</v>
      </c>
    </row>
    <row r="708" spans="3:7" ht="16">
      <c r="C708" s="219"/>
      <c r="D708" s="220"/>
      <c r="E708" s="221"/>
      <c r="F708" s="216">
        <v>4</v>
      </c>
      <c r="G708" s="248" t="s">
        <v>767</v>
      </c>
    </row>
    <row r="709" spans="3:7" ht="16">
      <c r="C709" s="219"/>
      <c r="D709" s="220"/>
      <c r="E709" s="221"/>
      <c r="F709" s="216">
        <v>5</v>
      </c>
      <c r="G709" s="248" t="s">
        <v>768</v>
      </c>
    </row>
    <row r="710" spans="3:7" ht="16">
      <c r="C710" s="219"/>
      <c r="D710" s="220"/>
      <c r="E710" s="221"/>
      <c r="F710" s="216">
        <v>6</v>
      </c>
      <c r="G710" s="217" t="s">
        <v>769</v>
      </c>
    </row>
    <row r="711" spans="3:7" ht="16">
      <c r="C711" s="219"/>
      <c r="D711" s="220"/>
      <c r="E711" s="221"/>
      <c r="F711" s="216">
        <v>7</v>
      </c>
      <c r="G711" s="217" t="s">
        <v>770</v>
      </c>
    </row>
    <row r="712" spans="3:7" ht="16">
      <c r="C712" s="219"/>
      <c r="D712" s="220"/>
      <c r="E712" s="221"/>
      <c r="F712" s="216">
        <v>8</v>
      </c>
      <c r="G712" s="217" t="s">
        <v>771</v>
      </c>
    </row>
    <row r="713" spans="3:7" ht="16">
      <c r="C713" s="219"/>
      <c r="D713" s="220"/>
      <c r="E713" s="221"/>
      <c r="F713" s="216">
        <v>9</v>
      </c>
      <c r="G713" s="217" t="s">
        <v>772</v>
      </c>
    </row>
    <row r="714" spans="3:7" ht="16">
      <c r="C714" s="219"/>
      <c r="D714" s="220"/>
      <c r="E714" s="221"/>
      <c r="F714" s="216">
        <v>10</v>
      </c>
      <c r="G714" s="217" t="s">
        <v>773</v>
      </c>
    </row>
    <row r="715" spans="3:7" ht="16">
      <c r="C715" s="219"/>
      <c r="D715" s="220"/>
      <c r="E715" s="221"/>
      <c r="F715" s="216">
        <v>99</v>
      </c>
      <c r="G715" s="217" t="s">
        <v>234</v>
      </c>
    </row>
    <row r="716" spans="3:7" ht="16">
      <c r="C716" s="60" t="s">
        <v>1325</v>
      </c>
      <c r="D716" s="61" t="s">
        <v>762</v>
      </c>
      <c r="E716" s="240" t="s">
        <v>234</v>
      </c>
      <c r="F716" s="228" t="s">
        <v>1055</v>
      </c>
      <c r="G716" s="229" t="s">
        <v>12</v>
      </c>
    </row>
    <row r="717" spans="3:7">
      <c r="C717" s="68" t="s">
        <v>1326</v>
      </c>
      <c r="D717" s="69" t="s">
        <v>776</v>
      </c>
      <c r="E717" s="70" t="s">
        <v>1327</v>
      </c>
      <c r="F717" s="61">
        <v>1</v>
      </c>
      <c r="G717" s="64" t="s">
        <v>40</v>
      </c>
    </row>
    <row r="718" spans="3:7">
      <c r="C718" s="71"/>
      <c r="D718" s="72"/>
      <c r="E718" s="73"/>
      <c r="F718" s="61">
        <v>2</v>
      </c>
      <c r="G718" s="64" t="s">
        <v>41</v>
      </c>
    </row>
    <row r="719" spans="3:7">
      <c r="C719" s="68" t="s">
        <v>1328</v>
      </c>
      <c r="D719" s="69" t="s">
        <v>776</v>
      </c>
      <c r="E719" s="70" t="s">
        <v>1329</v>
      </c>
      <c r="F719" s="61">
        <v>1</v>
      </c>
      <c r="G719" s="64" t="s">
        <v>40</v>
      </c>
    </row>
    <row r="720" spans="3:7">
      <c r="C720" s="71"/>
      <c r="D720" s="72"/>
      <c r="E720" s="73"/>
      <c r="F720" s="61">
        <v>2</v>
      </c>
      <c r="G720" s="64" t="s">
        <v>41</v>
      </c>
    </row>
    <row r="721" spans="3:7">
      <c r="C721" s="68" t="s">
        <v>1330</v>
      </c>
      <c r="D721" s="69" t="s">
        <v>776</v>
      </c>
      <c r="E721" s="70" t="s">
        <v>1331</v>
      </c>
      <c r="F721" s="61">
        <v>1</v>
      </c>
      <c r="G721" s="64" t="s">
        <v>40</v>
      </c>
    </row>
    <row r="722" spans="3:7">
      <c r="C722" s="71"/>
      <c r="D722" s="72"/>
      <c r="E722" s="73"/>
      <c r="F722" s="61">
        <v>2</v>
      </c>
      <c r="G722" s="64" t="s">
        <v>41</v>
      </c>
    </row>
    <row r="723" spans="3:7">
      <c r="C723" s="68" t="s">
        <v>1332</v>
      </c>
      <c r="D723" s="69" t="s">
        <v>776</v>
      </c>
      <c r="E723" s="70" t="s">
        <v>1333</v>
      </c>
      <c r="F723" s="61">
        <v>1</v>
      </c>
      <c r="G723" s="64" t="s">
        <v>40</v>
      </c>
    </row>
    <row r="724" spans="3:7">
      <c r="C724" s="71"/>
      <c r="D724" s="72"/>
      <c r="E724" s="73"/>
      <c r="F724" s="61">
        <v>2</v>
      </c>
      <c r="G724" s="64" t="s">
        <v>41</v>
      </c>
    </row>
    <row r="725" spans="3:7">
      <c r="C725" s="68" t="s">
        <v>1334</v>
      </c>
      <c r="D725" s="69" t="s">
        <v>776</v>
      </c>
      <c r="E725" s="70" t="s">
        <v>1335</v>
      </c>
      <c r="F725" s="61">
        <v>1</v>
      </c>
      <c r="G725" s="64" t="s">
        <v>40</v>
      </c>
    </row>
    <row r="726" spans="3:7">
      <c r="C726" s="71"/>
      <c r="D726" s="72"/>
      <c r="E726" s="73"/>
      <c r="F726" s="61">
        <v>2</v>
      </c>
      <c r="G726" s="64" t="s">
        <v>41</v>
      </c>
    </row>
    <row r="727" spans="3:7" ht="16">
      <c r="C727" s="60" t="s">
        <v>1336</v>
      </c>
      <c r="D727" s="61" t="s">
        <v>776</v>
      </c>
      <c r="E727" s="240" t="s">
        <v>234</v>
      </c>
      <c r="F727" s="228" t="s">
        <v>1055</v>
      </c>
      <c r="G727" s="229" t="s">
        <v>12</v>
      </c>
    </row>
    <row r="728" spans="3:7" ht="16">
      <c r="C728" s="219" t="s">
        <v>780</v>
      </c>
      <c r="D728" s="220" t="s">
        <v>781</v>
      </c>
      <c r="E728" s="221" t="s">
        <v>782</v>
      </c>
      <c r="F728" s="216">
        <v>1</v>
      </c>
      <c r="G728" s="217" t="s">
        <v>351</v>
      </c>
    </row>
    <row r="729" spans="3:7" ht="16">
      <c r="C729" s="219"/>
      <c r="D729" s="220"/>
      <c r="E729" s="221"/>
      <c r="F729" s="216">
        <v>2</v>
      </c>
      <c r="G729" s="217" t="s">
        <v>783</v>
      </c>
    </row>
    <row r="730" spans="3:7" ht="16">
      <c r="C730" s="219"/>
      <c r="D730" s="220"/>
      <c r="E730" s="221"/>
      <c r="F730" s="216">
        <v>3</v>
      </c>
      <c r="G730" s="217" t="s">
        <v>353</v>
      </c>
    </row>
    <row r="731" spans="3:7" ht="16">
      <c r="C731" s="219"/>
      <c r="D731" s="220"/>
      <c r="E731" s="221"/>
      <c r="F731" s="216">
        <v>4</v>
      </c>
      <c r="G731" s="217" t="s">
        <v>354</v>
      </c>
    </row>
    <row r="732" spans="3:7" ht="16">
      <c r="C732" s="219"/>
      <c r="D732" s="220"/>
      <c r="E732" s="221"/>
      <c r="F732" s="216">
        <v>5</v>
      </c>
      <c r="G732" s="217" t="s">
        <v>784</v>
      </c>
    </row>
    <row r="733" spans="3:7" ht="16">
      <c r="C733" s="219"/>
      <c r="D733" s="220"/>
      <c r="E733" s="221"/>
      <c r="F733" s="216">
        <v>6</v>
      </c>
      <c r="G733" s="217" t="s">
        <v>356</v>
      </c>
    </row>
    <row r="734" spans="3:7" ht="16">
      <c r="C734" s="219"/>
      <c r="D734" s="220"/>
      <c r="E734" s="221"/>
      <c r="F734" s="216">
        <v>7</v>
      </c>
      <c r="G734" s="217" t="s">
        <v>357</v>
      </c>
    </row>
    <row r="735" spans="3:7" ht="16">
      <c r="C735" s="219" t="s">
        <v>786</v>
      </c>
      <c r="D735" s="220" t="s">
        <v>787</v>
      </c>
      <c r="E735" s="221" t="s">
        <v>403</v>
      </c>
      <c r="F735" s="216">
        <v>1</v>
      </c>
      <c r="G735" s="217" t="s">
        <v>40</v>
      </c>
    </row>
    <row r="736" spans="3:7" ht="16">
      <c r="C736" s="219"/>
      <c r="D736" s="220"/>
      <c r="E736" s="221"/>
      <c r="F736" s="216">
        <v>2</v>
      </c>
      <c r="G736" s="217" t="s">
        <v>41</v>
      </c>
    </row>
    <row r="737" spans="3:7" ht="16">
      <c r="C737" s="219" t="s">
        <v>788</v>
      </c>
      <c r="D737" s="220" t="s">
        <v>789</v>
      </c>
      <c r="E737" s="221" t="s">
        <v>406</v>
      </c>
      <c r="F737" s="216">
        <v>1</v>
      </c>
      <c r="G737" s="217" t="s">
        <v>407</v>
      </c>
    </row>
    <row r="738" spans="3:7" ht="16">
      <c r="C738" s="219"/>
      <c r="D738" s="220"/>
      <c r="E738" s="221"/>
      <c r="F738" s="216">
        <v>2</v>
      </c>
      <c r="G738" s="217" t="s">
        <v>408</v>
      </c>
    </row>
    <row r="739" spans="3:7" ht="16">
      <c r="C739" s="219"/>
      <c r="D739" s="220"/>
      <c r="E739" s="221"/>
      <c r="F739" s="216">
        <v>3</v>
      </c>
      <c r="G739" s="217" t="s">
        <v>409</v>
      </c>
    </row>
    <row r="740" spans="3:7" ht="16">
      <c r="C740" s="219"/>
      <c r="D740" s="220"/>
      <c r="E740" s="221"/>
      <c r="F740" s="216">
        <v>4</v>
      </c>
      <c r="G740" s="217" t="s">
        <v>791</v>
      </c>
    </row>
    <row r="741" spans="3:7" ht="16">
      <c r="C741" s="219"/>
      <c r="D741" s="220"/>
      <c r="E741" s="221"/>
      <c r="F741" s="216">
        <v>5</v>
      </c>
      <c r="G741" s="217" t="s">
        <v>411</v>
      </c>
    </row>
    <row r="742" spans="3:7" ht="16">
      <c r="C742" s="219"/>
      <c r="D742" s="220"/>
      <c r="E742" s="221"/>
      <c r="F742" s="216">
        <v>6</v>
      </c>
      <c r="G742" s="217" t="s">
        <v>412</v>
      </c>
    </row>
    <row r="743" spans="3:7" ht="16">
      <c r="C743" s="219"/>
      <c r="D743" s="220"/>
      <c r="E743" s="221"/>
      <c r="F743" s="216">
        <v>7</v>
      </c>
      <c r="G743" s="217" t="s">
        <v>792</v>
      </c>
    </row>
    <row r="744" spans="3:7" ht="16">
      <c r="C744" s="219"/>
      <c r="D744" s="220"/>
      <c r="E744" s="221"/>
      <c r="F744" s="216">
        <v>8</v>
      </c>
      <c r="G744" s="217" t="s">
        <v>793</v>
      </c>
    </row>
    <row r="745" spans="3:7" ht="16">
      <c r="C745" s="219"/>
      <c r="D745" s="220"/>
      <c r="E745" s="221"/>
      <c r="F745" s="216">
        <v>9</v>
      </c>
      <c r="G745" s="217" t="s">
        <v>794</v>
      </c>
    </row>
    <row r="746" spans="3:7" ht="16">
      <c r="C746" s="219"/>
      <c r="D746" s="220"/>
      <c r="E746" s="221"/>
      <c r="F746" s="216">
        <v>10</v>
      </c>
      <c r="G746" s="217" t="s">
        <v>416</v>
      </c>
    </row>
    <row r="747" spans="3:7" ht="16">
      <c r="C747" s="219" t="s">
        <v>1337</v>
      </c>
      <c r="D747" s="220" t="s">
        <v>1338</v>
      </c>
      <c r="E747" s="221" t="s">
        <v>419</v>
      </c>
      <c r="F747" s="216">
        <v>1</v>
      </c>
      <c r="G747" s="217" t="s">
        <v>40</v>
      </c>
    </row>
    <row r="748" spans="3:7" ht="16">
      <c r="C748" s="219"/>
      <c r="D748" s="220"/>
      <c r="E748" s="221"/>
      <c r="F748" s="216">
        <v>2</v>
      </c>
      <c r="G748" s="217" t="s">
        <v>41</v>
      </c>
    </row>
    <row r="749" spans="3:7">
      <c r="C749" s="60" t="s">
        <v>1339</v>
      </c>
      <c r="D749" s="61" t="s">
        <v>1338</v>
      </c>
      <c r="E749" s="62" t="s">
        <v>1340</v>
      </c>
      <c r="F749" s="61" t="s">
        <v>1341</v>
      </c>
      <c r="G749" s="64" t="s">
        <v>12</v>
      </c>
    </row>
    <row r="750" spans="3:7" ht="16">
      <c r="C750" s="219" t="s">
        <v>284</v>
      </c>
      <c r="D750" s="220" t="s">
        <v>285</v>
      </c>
      <c r="E750" s="221" t="s">
        <v>286</v>
      </c>
      <c r="F750" s="216">
        <v>1</v>
      </c>
      <c r="G750" s="217" t="s">
        <v>287</v>
      </c>
    </row>
    <row r="751" spans="3:7" ht="16">
      <c r="C751" s="219"/>
      <c r="D751" s="220"/>
      <c r="E751" s="221"/>
      <c r="F751" s="216">
        <v>2</v>
      </c>
      <c r="G751" s="217" t="s">
        <v>288</v>
      </c>
    </row>
    <row r="752" spans="3:7" ht="16">
      <c r="C752" s="219"/>
      <c r="D752" s="220"/>
      <c r="E752" s="221"/>
      <c r="F752" s="216">
        <v>3</v>
      </c>
      <c r="G752" s="217" t="s">
        <v>41</v>
      </c>
    </row>
    <row r="753" spans="3:7">
      <c r="C753" s="232" t="s">
        <v>1342</v>
      </c>
      <c r="D753" s="233" t="s">
        <v>290</v>
      </c>
      <c r="E753" s="234" t="s">
        <v>294</v>
      </c>
      <c r="F753" s="61">
        <v>1</v>
      </c>
      <c r="G753" s="64" t="s">
        <v>40</v>
      </c>
    </row>
    <row r="754" spans="3:7">
      <c r="C754" s="235"/>
      <c r="D754" s="236"/>
      <c r="E754" s="237"/>
      <c r="F754" s="61">
        <v>2</v>
      </c>
      <c r="G754" s="64" t="s">
        <v>41</v>
      </c>
    </row>
    <row r="755" spans="3:7">
      <c r="C755" s="232" t="s">
        <v>1343</v>
      </c>
      <c r="D755" s="233" t="s">
        <v>290</v>
      </c>
      <c r="E755" s="234" t="s">
        <v>296</v>
      </c>
      <c r="F755" s="61">
        <v>1</v>
      </c>
      <c r="G755" s="64" t="s">
        <v>40</v>
      </c>
    </row>
    <row r="756" spans="3:7">
      <c r="C756" s="235"/>
      <c r="D756" s="236"/>
      <c r="E756" s="237"/>
      <c r="F756" s="61">
        <v>2</v>
      </c>
      <c r="G756" s="64" t="s">
        <v>41</v>
      </c>
    </row>
    <row r="757" spans="3:7">
      <c r="C757" s="232" t="s">
        <v>1344</v>
      </c>
      <c r="D757" s="233" t="s">
        <v>290</v>
      </c>
      <c r="E757" s="234" t="s">
        <v>298</v>
      </c>
      <c r="F757" s="61">
        <v>1</v>
      </c>
      <c r="G757" s="64" t="s">
        <v>40</v>
      </c>
    </row>
    <row r="758" spans="3:7">
      <c r="C758" s="235"/>
      <c r="D758" s="236"/>
      <c r="E758" s="237"/>
      <c r="F758" s="61">
        <v>2</v>
      </c>
      <c r="G758" s="64" t="s">
        <v>41</v>
      </c>
    </row>
    <row r="759" spans="3:7">
      <c r="C759" s="232" t="s">
        <v>1345</v>
      </c>
      <c r="D759" s="233" t="s">
        <v>290</v>
      </c>
      <c r="E759" s="234" t="s">
        <v>300</v>
      </c>
      <c r="F759" s="61">
        <v>1</v>
      </c>
      <c r="G759" s="64" t="s">
        <v>40</v>
      </c>
    </row>
    <row r="760" spans="3:7">
      <c r="C760" s="235"/>
      <c r="D760" s="236"/>
      <c r="E760" s="237"/>
      <c r="F760" s="61">
        <v>2</v>
      </c>
      <c r="G760" s="64" t="s">
        <v>41</v>
      </c>
    </row>
    <row r="761" spans="3:7">
      <c r="C761" s="232" t="s">
        <v>1346</v>
      </c>
      <c r="D761" s="233" t="s">
        <v>290</v>
      </c>
      <c r="E761" s="234" t="s">
        <v>302</v>
      </c>
      <c r="F761" s="61">
        <v>1</v>
      </c>
      <c r="G761" s="64" t="s">
        <v>40</v>
      </c>
    </row>
    <row r="762" spans="3:7">
      <c r="C762" s="235"/>
      <c r="D762" s="236"/>
      <c r="E762" s="237"/>
      <c r="F762" s="61">
        <v>2</v>
      </c>
      <c r="G762" s="64" t="s">
        <v>41</v>
      </c>
    </row>
    <row r="763" spans="3:7">
      <c r="C763" s="232" t="s">
        <v>1347</v>
      </c>
      <c r="D763" s="233" t="s">
        <v>290</v>
      </c>
      <c r="E763" s="234" t="s">
        <v>304</v>
      </c>
      <c r="F763" s="61">
        <v>1</v>
      </c>
      <c r="G763" s="64" t="s">
        <v>40</v>
      </c>
    </row>
    <row r="764" spans="3:7">
      <c r="C764" s="235"/>
      <c r="D764" s="236"/>
      <c r="E764" s="237"/>
      <c r="F764" s="61">
        <v>2</v>
      </c>
      <c r="G764" s="64" t="s">
        <v>41</v>
      </c>
    </row>
    <row r="765" spans="3:7">
      <c r="C765" s="232" t="s">
        <v>1348</v>
      </c>
      <c r="D765" s="233" t="s">
        <v>290</v>
      </c>
      <c r="E765" s="234" t="s">
        <v>306</v>
      </c>
      <c r="F765" s="61">
        <v>1</v>
      </c>
      <c r="G765" s="64" t="s">
        <v>40</v>
      </c>
    </row>
    <row r="766" spans="3:7">
      <c r="C766" s="235"/>
      <c r="D766" s="236"/>
      <c r="E766" s="237"/>
      <c r="F766" s="61">
        <v>2</v>
      </c>
      <c r="G766" s="64" t="s">
        <v>41</v>
      </c>
    </row>
    <row r="767" spans="3:7">
      <c r="C767" s="232" t="s">
        <v>1349</v>
      </c>
      <c r="D767" s="233" t="s">
        <v>290</v>
      </c>
      <c r="E767" s="234" t="s">
        <v>308</v>
      </c>
      <c r="F767" s="61">
        <v>1</v>
      </c>
      <c r="G767" s="64" t="s">
        <v>40</v>
      </c>
    </row>
    <row r="768" spans="3:7">
      <c r="C768" s="235"/>
      <c r="D768" s="236"/>
      <c r="E768" s="237"/>
      <c r="F768" s="61">
        <v>2</v>
      </c>
      <c r="G768" s="64" t="s">
        <v>41</v>
      </c>
    </row>
    <row r="769" spans="3:7">
      <c r="C769" s="232" t="s">
        <v>1350</v>
      </c>
      <c r="D769" s="233" t="s">
        <v>290</v>
      </c>
      <c r="E769" s="234" t="s">
        <v>310</v>
      </c>
      <c r="F769" s="249">
        <v>1</v>
      </c>
      <c r="G769" s="250" t="s">
        <v>40</v>
      </c>
    </row>
    <row r="770" spans="3:7">
      <c r="C770" s="235"/>
      <c r="D770" s="236"/>
      <c r="E770" s="237"/>
      <c r="F770" s="251">
        <v>2</v>
      </c>
      <c r="G770" s="252" t="s">
        <v>41</v>
      </c>
    </row>
    <row r="771" spans="3:7">
      <c r="C771" s="232" t="s">
        <v>1351</v>
      </c>
      <c r="D771" s="233" t="s">
        <v>290</v>
      </c>
      <c r="E771" s="253" t="s">
        <v>1352</v>
      </c>
      <c r="F771" s="249">
        <v>1</v>
      </c>
      <c r="G771" s="250" t="s">
        <v>40</v>
      </c>
    </row>
    <row r="772" spans="3:7">
      <c r="C772" s="235"/>
      <c r="D772" s="236"/>
      <c r="E772" s="254"/>
      <c r="F772" s="251">
        <v>2</v>
      </c>
      <c r="G772" s="252" t="s">
        <v>41</v>
      </c>
    </row>
    <row r="773" spans="3:7" ht="16">
      <c r="C773" s="213" t="s">
        <v>1353</v>
      </c>
      <c r="D773" s="214" t="s">
        <v>290</v>
      </c>
      <c r="E773" s="184" t="s">
        <v>1354</v>
      </c>
      <c r="F773" s="140" t="s">
        <v>1055</v>
      </c>
      <c r="G773" s="92" t="s">
        <v>12</v>
      </c>
    </row>
    <row r="774" spans="3:7">
      <c r="C774" s="255" t="s">
        <v>1355</v>
      </c>
      <c r="D774" s="256" t="s">
        <v>290</v>
      </c>
      <c r="E774" s="257" t="s">
        <v>1352</v>
      </c>
      <c r="F774" s="258">
        <v>1</v>
      </c>
      <c r="G774" s="250" t="s">
        <v>40</v>
      </c>
    </row>
    <row r="775" spans="3:7">
      <c r="C775" s="259"/>
      <c r="D775" s="260"/>
      <c r="E775" s="261"/>
      <c r="F775" s="262">
        <v>2</v>
      </c>
      <c r="G775" s="252" t="s">
        <v>41</v>
      </c>
    </row>
    <row r="776" spans="3:7" ht="16">
      <c r="C776" s="219" t="s">
        <v>316</v>
      </c>
      <c r="D776" s="220" t="s">
        <v>1356</v>
      </c>
      <c r="E776" s="221" t="s">
        <v>318</v>
      </c>
      <c r="F776" s="216">
        <v>1</v>
      </c>
      <c r="G776" s="217" t="s">
        <v>40</v>
      </c>
    </row>
    <row r="777" spans="3:7" ht="16">
      <c r="C777" s="219"/>
      <c r="D777" s="220"/>
      <c r="E777" s="221"/>
      <c r="F777" s="216">
        <v>2</v>
      </c>
      <c r="G777" s="217" t="s">
        <v>41</v>
      </c>
    </row>
    <row r="778" spans="3:7" ht="16">
      <c r="C778" s="263" t="s">
        <v>319</v>
      </c>
      <c r="D778" s="264" t="s">
        <v>1357</v>
      </c>
      <c r="E778" s="221" t="s">
        <v>321</v>
      </c>
      <c r="F778" s="216">
        <v>1</v>
      </c>
      <c r="G778" s="217" t="s">
        <v>40</v>
      </c>
    </row>
    <row r="779" spans="3:7" ht="16">
      <c r="C779" s="89"/>
      <c r="D779" s="265"/>
      <c r="E779" s="221"/>
      <c r="F779" s="216">
        <v>2</v>
      </c>
      <c r="G779" s="217" t="s">
        <v>41</v>
      </c>
    </row>
    <row r="780" spans="3:7" ht="16">
      <c r="C780" s="219" t="s">
        <v>322</v>
      </c>
      <c r="D780" s="220" t="s">
        <v>323</v>
      </c>
      <c r="E780" s="221" t="s">
        <v>324</v>
      </c>
      <c r="F780" s="216">
        <v>1</v>
      </c>
      <c r="G780" s="217" t="s">
        <v>40</v>
      </c>
    </row>
    <row r="781" spans="3:7" ht="16">
      <c r="C781" s="219"/>
      <c r="D781" s="220"/>
      <c r="E781" s="221"/>
      <c r="F781" s="216">
        <v>2</v>
      </c>
      <c r="G781" s="217" t="s">
        <v>41</v>
      </c>
    </row>
    <row r="782" spans="3:7" ht="16">
      <c r="C782" s="219" t="s">
        <v>325</v>
      </c>
      <c r="D782" s="220" t="s">
        <v>326</v>
      </c>
      <c r="E782" s="221" t="s">
        <v>327</v>
      </c>
      <c r="F782" s="216">
        <v>1</v>
      </c>
      <c r="G782" s="217" t="s">
        <v>328</v>
      </c>
    </row>
    <row r="783" spans="3:7" ht="16">
      <c r="C783" s="219"/>
      <c r="D783" s="220"/>
      <c r="E783" s="221"/>
      <c r="F783" s="216">
        <v>2</v>
      </c>
      <c r="G783" s="217" t="s">
        <v>329</v>
      </c>
    </row>
    <row r="784" spans="3:7" ht="16">
      <c r="C784" s="219"/>
      <c r="D784" s="220"/>
      <c r="E784" s="221"/>
      <c r="F784" s="216">
        <v>3</v>
      </c>
      <c r="G784" s="217" t="s">
        <v>330</v>
      </c>
    </row>
    <row r="785" spans="1:7" ht="16">
      <c r="C785" s="219"/>
      <c r="D785" s="220"/>
      <c r="E785" s="221"/>
      <c r="F785" s="216">
        <v>4</v>
      </c>
      <c r="G785" s="217" t="s">
        <v>331</v>
      </c>
    </row>
    <row r="786" spans="1:7" ht="16">
      <c r="C786" s="219"/>
      <c r="D786" s="220"/>
      <c r="E786" s="221"/>
      <c r="F786" s="216">
        <v>5</v>
      </c>
      <c r="G786" s="217" t="s">
        <v>332</v>
      </c>
    </row>
    <row r="787" spans="1:7" ht="16">
      <c r="C787" s="219"/>
      <c r="D787" s="220"/>
      <c r="E787" s="221"/>
      <c r="F787" s="216">
        <v>6</v>
      </c>
      <c r="G787" s="217" t="s">
        <v>333</v>
      </c>
    </row>
    <row r="788" spans="1:7" ht="16">
      <c r="C788" s="219"/>
      <c r="D788" s="220"/>
      <c r="E788" s="221"/>
      <c r="F788" s="216">
        <v>7</v>
      </c>
      <c r="G788" s="217" t="s">
        <v>334</v>
      </c>
    </row>
    <row r="789" spans="1:7" ht="16">
      <c r="C789" s="219"/>
      <c r="D789" s="220"/>
      <c r="E789" s="221"/>
      <c r="F789" s="216">
        <v>8</v>
      </c>
      <c r="G789" s="217" t="s">
        <v>335</v>
      </c>
    </row>
    <row r="790" spans="1:7" ht="16">
      <c r="C790" s="219"/>
      <c r="D790" s="220"/>
      <c r="E790" s="221"/>
      <c r="F790" s="216">
        <v>9</v>
      </c>
      <c r="G790" s="217" t="s">
        <v>336</v>
      </c>
    </row>
    <row r="791" spans="1:7" ht="16">
      <c r="C791" s="219"/>
      <c r="D791" s="220"/>
      <c r="E791" s="221"/>
      <c r="F791" s="216">
        <v>10</v>
      </c>
      <c r="G791" s="217" t="s">
        <v>337</v>
      </c>
    </row>
    <row r="792" spans="1:7" ht="16">
      <c r="C792" s="219"/>
      <c r="D792" s="220"/>
      <c r="E792" s="221"/>
      <c r="F792" s="216">
        <v>11</v>
      </c>
      <c r="G792" s="217" t="s">
        <v>338</v>
      </c>
    </row>
    <row r="793" spans="1:7" ht="16">
      <c r="C793" s="219"/>
      <c r="D793" s="220"/>
      <c r="E793" s="221"/>
      <c r="F793" s="216">
        <v>99</v>
      </c>
      <c r="G793" s="217" t="s">
        <v>1358</v>
      </c>
    </row>
    <row r="794" spans="1:7" ht="16">
      <c r="C794" s="60" t="s">
        <v>1359</v>
      </c>
      <c r="D794" s="61" t="s">
        <v>326</v>
      </c>
      <c r="E794" s="240" t="s">
        <v>234</v>
      </c>
      <c r="F794" s="228" t="s">
        <v>1055</v>
      </c>
      <c r="G794" s="229" t="s">
        <v>12</v>
      </c>
    </row>
    <row r="795" spans="1:7" ht="16">
      <c r="C795" s="219" t="s">
        <v>340</v>
      </c>
      <c r="D795" s="220" t="s">
        <v>341</v>
      </c>
      <c r="E795" s="221" t="s">
        <v>342</v>
      </c>
      <c r="F795" s="216">
        <v>1</v>
      </c>
      <c r="G795" s="217" t="s">
        <v>343</v>
      </c>
    </row>
    <row r="796" spans="1:7" ht="16">
      <c r="C796" s="219"/>
      <c r="D796" s="220"/>
      <c r="E796" s="221"/>
      <c r="F796" s="216">
        <v>2</v>
      </c>
      <c r="G796" s="217" t="s">
        <v>344</v>
      </c>
    </row>
    <row r="797" spans="1:7" ht="16">
      <c r="C797" s="219" t="s">
        <v>345</v>
      </c>
      <c r="D797" s="220" t="s">
        <v>346</v>
      </c>
      <c r="E797" s="221" t="s">
        <v>347</v>
      </c>
      <c r="F797" s="216">
        <v>1</v>
      </c>
      <c r="G797" s="217" t="s">
        <v>40</v>
      </c>
    </row>
    <row r="798" spans="1:7" ht="16">
      <c r="C798" s="219"/>
      <c r="D798" s="220"/>
      <c r="E798" s="221"/>
      <c r="F798" s="216">
        <v>2</v>
      </c>
      <c r="G798" s="217" t="s">
        <v>41</v>
      </c>
    </row>
    <row r="799" spans="1:7" ht="16">
      <c r="A799" s="335" t="s">
        <v>2545</v>
      </c>
      <c r="C799" s="219" t="s">
        <v>348</v>
      </c>
      <c r="D799" s="220" t="s">
        <v>349</v>
      </c>
      <c r="E799" s="221" t="s">
        <v>350</v>
      </c>
      <c r="F799" s="216">
        <v>1</v>
      </c>
      <c r="G799" s="217" t="s">
        <v>351</v>
      </c>
    </row>
    <row r="800" spans="1:7" ht="16">
      <c r="C800" s="219"/>
      <c r="D800" s="220"/>
      <c r="E800" s="221"/>
      <c r="F800" s="216">
        <v>2</v>
      </c>
      <c r="G800" s="217" t="s">
        <v>352</v>
      </c>
    </row>
    <row r="801" spans="3:7" ht="16">
      <c r="C801" s="219"/>
      <c r="D801" s="220"/>
      <c r="E801" s="221"/>
      <c r="F801" s="216">
        <v>3</v>
      </c>
      <c r="G801" s="217" t="s">
        <v>353</v>
      </c>
    </row>
    <row r="802" spans="3:7" ht="16">
      <c r="C802" s="219"/>
      <c r="D802" s="220"/>
      <c r="E802" s="221"/>
      <c r="F802" s="216">
        <v>4</v>
      </c>
      <c r="G802" s="217" t="s">
        <v>354</v>
      </c>
    </row>
    <row r="803" spans="3:7" ht="16">
      <c r="C803" s="219"/>
      <c r="D803" s="220"/>
      <c r="E803" s="221"/>
      <c r="F803" s="216">
        <v>5</v>
      </c>
      <c r="G803" s="217" t="s">
        <v>355</v>
      </c>
    </row>
    <row r="804" spans="3:7" ht="16">
      <c r="C804" s="219"/>
      <c r="D804" s="220"/>
      <c r="E804" s="221"/>
      <c r="F804" s="216">
        <v>6</v>
      </c>
      <c r="G804" s="217" t="s">
        <v>356</v>
      </c>
    </row>
    <row r="805" spans="3:7" ht="16">
      <c r="C805" s="219"/>
      <c r="D805" s="220"/>
      <c r="E805" s="221"/>
      <c r="F805" s="216">
        <v>7</v>
      </c>
      <c r="G805" s="217" t="s">
        <v>357</v>
      </c>
    </row>
    <row r="806" spans="3:7" ht="16">
      <c r="C806" s="219" t="s">
        <v>358</v>
      </c>
      <c r="D806" s="220" t="s">
        <v>359</v>
      </c>
      <c r="E806" s="221" t="s">
        <v>360</v>
      </c>
      <c r="F806" s="216">
        <v>1</v>
      </c>
      <c r="G806" s="217" t="s">
        <v>40</v>
      </c>
    </row>
    <row r="807" spans="3:7" ht="16">
      <c r="C807" s="219"/>
      <c r="D807" s="220"/>
      <c r="E807" s="221"/>
      <c r="F807" s="216">
        <v>2</v>
      </c>
      <c r="G807" s="217" t="s">
        <v>41</v>
      </c>
    </row>
    <row r="808" spans="3:7" ht="16">
      <c r="C808" s="219" t="s">
        <v>361</v>
      </c>
      <c r="D808" s="220" t="s">
        <v>362</v>
      </c>
      <c r="E808" s="221" t="s">
        <v>363</v>
      </c>
      <c r="F808" s="216">
        <v>1</v>
      </c>
      <c r="G808" s="217" t="s">
        <v>364</v>
      </c>
    </row>
    <row r="809" spans="3:7" ht="16">
      <c r="C809" s="219"/>
      <c r="D809" s="220"/>
      <c r="E809" s="221"/>
      <c r="F809" s="216">
        <v>2</v>
      </c>
      <c r="G809" s="217" t="s">
        <v>365</v>
      </c>
    </row>
    <row r="810" spans="3:7" ht="16">
      <c r="C810" s="219"/>
      <c r="D810" s="220"/>
      <c r="E810" s="221"/>
      <c r="F810" s="216">
        <v>3</v>
      </c>
      <c r="G810" s="217" t="s">
        <v>332</v>
      </c>
    </row>
    <row r="811" spans="3:7" ht="16">
      <c r="C811" s="219"/>
      <c r="D811" s="220"/>
      <c r="E811" s="221"/>
      <c r="F811" s="216">
        <v>4</v>
      </c>
      <c r="G811" s="217" t="s">
        <v>366</v>
      </c>
    </row>
    <row r="812" spans="3:7" ht="16">
      <c r="C812" s="219"/>
      <c r="D812" s="220"/>
      <c r="E812" s="221"/>
      <c r="F812" s="216">
        <v>5</v>
      </c>
      <c r="G812" s="217" t="s">
        <v>367</v>
      </c>
    </row>
    <row r="813" spans="3:7" ht="16">
      <c r="C813" s="219"/>
      <c r="D813" s="220"/>
      <c r="E813" s="221"/>
      <c r="F813" s="216">
        <v>6</v>
      </c>
      <c r="G813" s="217" t="s">
        <v>368</v>
      </c>
    </row>
    <row r="814" spans="3:7" ht="16">
      <c r="C814" s="219"/>
      <c r="D814" s="220"/>
      <c r="E814" s="221"/>
      <c r="F814" s="216">
        <v>7</v>
      </c>
      <c r="G814" s="217" t="s">
        <v>369</v>
      </c>
    </row>
    <row r="815" spans="3:7" ht="16">
      <c r="C815" s="219"/>
      <c r="D815" s="220"/>
      <c r="E815" s="221"/>
      <c r="F815" s="216">
        <v>99</v>
      </c>
      <c r="G815" s="217" t="s">
        <v>1358</v>
      </c>
    </row>
    <row r="816" spans="3:7" ht="16">
      <c r="C816" s="60" t="s">
        <v>1360</v>
      </c>
      <c r="D816" s="61" t="s">
        <v>362</v>
      </c>
      <c r="E816" s="240" t="s">
        <v>234</v>
      </c>
      <c r="F816" s="228" t="s">
        <v>1055</v>
      </c>
      <c r="G816" s="229" t="s">
        <v>12</v>
      </c>
    </row>
    <row r="817" spans="3:7" ht="16">
      <c r="C817" s="266" t="s">
        <v>371</v>
      </c>
      <c r="D817" s="220" t="s">
        <v>372</v>
      </c>
      <c r="E817" s="221" t="s">
        <v>373</v>
      </c>
      <c r="F817" s="216">
        <v>1</v>
      </c>
      <c r="G817" s="217" t="s">
        <v>364</v>
      </c>
    </row>
    <row r="818" spans="3:7" ht="16">
      <c r="C818" s="266"/>
      <c r="D818" s="220"/>
      <c r="E818" s="221"/>
      <c r="F818" s="216">
        <v>2</v>
      </c>
      <c r="G818" s="217" t="s">
        <v>365</v>
      </c>
    </row>
    <row r="819" spans="3:7" ht="16">
      <c r="C819" s="266"/>
      <c r="D819" s="220"/>
      <c r="E819" s="221"/>
      <c r="F819" s="216">
        <v>3</v>
      </c>
      <c r="G819" s="217" t="s">
        <v>332</v>
      </c>
    </row>
    <row r="820" spans="3:7" ht="16">
      <c r="C820" s="266"/>
      <c r="D820" s="220"/>
      <c r="E820" s="221"/>
      <c r="F820" s="216">
        <v>4</v>
      </c>
      <c r="G820" s="217" t="s">
        <v>366</v>
      </c>
    </row>
    <row r="821" spans="3:7" ht="16">
      <c r="C821" s="266"/>
      <c r="D821" s="220"/>
      <c r="E821" s="221"/>
      <c r="F821" s="216">
        <v>5</v>
      </c>
      <c r="G821" s="217" t="s">
        <v>367</v>
      </c>
    </row>
    <row r="822" spans="3:7" ht="16">
      <c r="C822" s="266"/>
      <c r="D822" s="220"/>
      <c r="E822" s="221"/>
      <c r="F822" s="216">
        <v>6</v>
      </c>
      <c r="G822" s="217" t="s">
        <v>368</v>
      </c>
    </row>
    <row r="823" spans="3:7" ht="16">
      <c r="C823" s="266"/>
      <c r="D823" s="220"/>
      <c r="E823" s="221"/>
      <c r="F823" s="216">
        <v>7</v>
      </c>
      <c r="G823" s="217" t="s">
        <v>369</v>
      </c>
    </row>
    <row r="824" spans="3:7" ht="16">
      <c r="C824" s="266"/>
      <c r="D824" s="220"/>
      <c r="E824" s="221"/>
      <c r="F824" s="216">
        <v>99</v>
      </c>
      <c r="G824" s="217" t="s">
        <v>1358</v>
      </c>
    </row>
    <row r="825" spans="3:7" ht="16">
      <c r="C825" s="60" t="s">
        <v>1361</v>
      </c>
      <c r="D825" s="61" t="s">
        <v>372</v>
      </c>
      <c r="E825" s="240" t="s">
        <v>234</v>
      </c>
      <c r="F825" s="228" t="s">
        <v>1055</v>
      </c>
      <c r="G825" s="229" t="s">
        <v>12</v>
      </c>
    </row>
    <row r="826" spans="3:7" ht="16">
      <c r="C826" s="219" t="s">
        <v>375</v>
      </c>
      <c r="D826" s="220" t="s">
        <v>376</v>
      </c>
      <c r="E826" s="221" t="s">
        <v>377</v>
      </c>
      <c r="F826" s="216">
        <v>1</v>
      </c>
      <c r="G826" s="217" t="s">
        <v>40</v>
      </c>
    </row>
    <row r="827" spans="3:7" ht="16">
      <c r="C827" s="219"/>
      <c r="D827" s="220"/>
      <c r="E827" s="221"/>
      <c r="F827" s="216">
        <v>2</v>
      </c>
      <c r="G827" s="217" t="s">
        <v>41</v>
      </c>
    </row>
    <row r="828" spans="3:7" ht="16">
      <c r="C828" s="219" t="s">
        <v>378</v>
      </c>
      <c r="D828" s="220" t="s">
        <v>379</v>
      </c>
      <c r="E828" s="221" t="s">
        <v>380</v>
      </c>
      <c r="F828" s="216">
        <v>1</v>
      </c>
      <c r="G828" s="217" t="s">
        <v>40</v>
      </c>
    </row>
    <row r="829" spans="3:7" ht="16">
      <c r="C829" s="219"/>
      <c r="D829" s="220"/>
      <c r="E829" s="221"/>
      <c r="F829" s="216">
        <v>2</v>
      </c>
      <c r="G829" s="217" t="s">
        <v>41</v>
      </c>
    </row>
    <row r="830" spans="3:7" ht="16">
      <c r="C830" s="219" t="s">
        <v>381</v>
      </c>
      <c r="D830" s="220" t="s">
        <v>382</v>
      </c>
      <c r="E830" s="234" t="s">
        <v>383</v>
      </c>
      <c r="F830" s="216">
        <v>1</v>
      </c>
      <c r="G830" s="217" t="s">
        <v>384</v>
      </c>
    </row>
    <row r="831" spans="3:7" ht="16">
      <c r="C831" s="219"/>
      <c r="D831" s="220"/>
      <c r="E831" s="267"/>
      <c r="F831" s="216">
        <v>2</v>
      </c>
      <c r="G831" s="217" t="s">
        <v>385</v>
      </c>
    </row>
    <row r="832" spans="3:7" ht="16">
      <c r="C832" s="219"/>
      <c r="D832" s="220"/>
      <c r="E832" s="267"/>
      <c r="F832" s="216">
        <v>3</v>
      </c>
      <c r="G832" s="217" t="s">
        <v>386</v>
      </c>
    </row>
    <row r="833" spans="3:7" ht="16">
      <c r="C833" s="219"/>
      <c r="D833" s="220"/>
      <c r="E833" s="267"/>
      <c r="F833" s="216">
        <v>4</v>
      </c>
      <c r="G833" s="217" t="s">
        <v>387</v>
      </c>
    </row>
    <row r="834" spans="3:7" ht="16">
      <c r="C834" s="219"/>
      <c r="D834" s="220"/>
      <c r="E834" s="267"/>
      <c r="F834" s="216">
        <v>5</v>
      </c>
      <c r="G834" s="217" t="s">
        <v>388</v>
      </c>
    </row>
    <row r="835" spans="3:7" ht="16">
      <c r="C835" s="219"/>
      <c r="D835" s="220"/>
      <c r="E835" s="267"/>
      <c r="F835" s="216">
        <v>6</v>
      </c>
      <c r="G835" s="217" t="s">
        <v>389</v>
      </c>
    </row>
    <row r="836" spans="3:7" ht="16">
      <c r="C836" s="219"/>
      <c r="D836" s="220"/>
      <c r="E836" s="267"/>
      <c r="F836" s="216">
        <v>7</v>
      </c>
      <c r="G836" s="217" t="s">
        <v>390</v>
      </c>
    </row>
    <row r="837" spans="3:7" ht="16">
      <c r="C837" s="219"/>
      <c r="D837" s="220"/>
      <c r="E837" s="267"/>
      <c r="F837" s="216">
        <v>8</v>
      </c>
      <c r="G837" s="217" t="s">
        <v>332</v>
      </c>
    </row>
    <row r="838" spans="3:7" ht="16">
      <c r="C838" s="219"/>
      <c r="D838" s="220"/>
      <c r="E838" s="267"/>
      <c r="F838" s="216">
        <v>9</v>
      </c>
      <c r="G838" s="217" t="s">
        <v>391</v>
      </c>
    </row>
    <row r="839" spans="3:7" ht="16">
      <c r="C839" s="219"/>
      <c r="D839" s="220"/>
      <c r="E839" s="267"/>
      <c r="F839" s="216">
        <v>10</v>
      </c>
      <c r="G839" s="217" t="s">
        <v>392</v>
      </c>
    </row>
    <row r="840" spans="3:7" ht="16">
      <c r="C840" s="219"/>
      <c r="D840" s="220"/>
      <c r="E840" s="237"/>
      <c r="F840" s="216">
        <v>99</v>
      </c>
      <c r="G840" s="217" t="s">
        <v>234</v>
      </c>
    </row>
    <row r="841" spans="3:7" ht="16">
      <c r="C841" s="60" t="s">
        <v>1362</v>
      </c>
      <c r="D841" s="61" t="s">
        <v>382</v>
      </c>
      <c r="E841" s="240" t="s">
        <v>234</v>
      </c>
      <c r="F841" s="228" t="s">
        <v>1055</v>
      </c>
      <c r="G841" s="229" t="s">
        <v>12</v>
      </c>
    </row>
    <row r="842" spans="3:7" ht="16">
      <c r="C842" s="213" t="s">
        <v>394</v>
      </c>
      <c r="D842" s="214" t="s">
        <v>395</v>
      </c>
      <c r="E842" s="215" t="s">
        <v>1363</v>
      </c>
      <c r="F842" s="228" t="s">
        <v>1055</v>
      </c>
      <c r="G842" s="229" t="s">
        <v>12</v>
      </c>
    </row>
    <row r="843" spans="3:7" ht="16">
      <c r="C843" s="213" t="s">
        <v>394</v>
      </c>
      <c r="D843" s="214" t="s">
        <v>395</v>
      </c>
      <c r="E843" s="215" t="s">
        <v>1364</v>
      </c>
      <c r="F843" s="216" t="s">
        <v>1104</v>
      </c>
      <c r="G843" s="217" t="s">
        <v>12</v>
      </c>
    </row>
    <row r="844" spans="3:7" ht="16">
      <c r="C844" s="255" t="s">
        <v>397</v>
      </c>
      <c r="D844" s="256" t="s">
        <v>398</v>
      </c>
      <c r="E844" s="268" t="s">
        <v>1365</v>
      </c>
      <c r="F844" s="244">
        <v>1</v>
      </c>
      <c r="G844" s="217" t="s">
        <v>243</v>
      </c>
    </row>
    <row r="845" spans="3:7" ht="16">
      <c r="C845" s="241"/>
      <c r="D845" s="242"/>
      <c r="E845" s="243"/>
      <c r="F845" s="244">
        <v>2</v>
      </c>
      <c r="G845" s="217" t="s">
        <v>244</v>
      </c>
    </row>
    <row r="846" spans="3:7" ht="16">
      <c r="C846" s="241"/>
      <c r="D846" s="242"/>
      <c r="E846" s="243"/>
      <c r="F846" s="244">
        <v>3</v>
      </c>
      <c r="G846" s="217" t="s">
        <v>245</v>
      </c>
    </row>
    <row r="847" spans="3:7" ht="16">
      <c r="C847" s="241"/>
      <c r="D847" s="242"/>
      <c r="E847" s="243"/>
      <c r="F847" s="244">
        <v>4</v>
      </c>
      <c r="G847" s="217" t="s">
        <v>246</v>
      </c>
    </row>
    <row r="848" spans="3:7" ht="16">
      <c r="C848" s="241"/>
      <c r="D848" s="242"/>
      <c r="E848" s="243"/>
      <c r="F848" s="244">
        <v>5</v>
      </c>
      <c r="G848" s="217" t="s">
        <v>247</v>
      </c>
    </row>
    <row r="849" spans="1:7">
      <c r="C849" s="241"/>
      <c r="D849" s="242"/>
      <c r="E849" s="243"/>
      <c r="F849" s="269">
        <v>99</v>
      </c>
      <c r="G849" s="74" t="s">
        <v>234</v>
      </c>
    </row>
    <row r="850" spans="1:7" ht="16">
      <c r="C850" s="270" t="s">
        <v>1366</v>
      </c>
      <c r="D850" s="66" t="s">
        <v>398</v>
      </c>
      <c r="E850" s="271" t="s">
        <v>234</v>
      </c>
      <c r="F850" s="228" t="s">
        <v>1055</v>
      </c>
      <c r="G850" s="229" t="s">
        <v>12</v>
      </c>
    </row>
    <row r="851" spans="1:7" ht="16">
      <c r="C851" s="219" t="s">
        <v>401</v>
      </c>
      <c r="D851" s="220" t="s">
        <v>402</v>
      </c>
      <c r="E851" s="221" t="s">
        <v>403</v>
      </c>
      <c r="F851" s="216">
        <v>1</v>
      </c>
      <c r="G851" s="217" t="s">
        <v>40</v>
      </c>
    </row>
    <row r="852" spans="1:7" ht="16">
      <c r="C852" s="219"/>
      <c r="D852" s="220"/>
      <c r="E852" s="221"/>
      <c r="F852" s="216">
        <v>2</v>
      </c>
      <c r="G852" s="217" t="s">
        <v>41</v>
      </c>
    </row>
    <row r="853" spans="1:7" ht="16">
      <c r="C853" s="219" t="s">
        <v>404</v>
      </c>
      <c r="D853" s="220" t="s">
        <v>1367</v>
      </c>
      <c r="E853" s="272" t="s">
        <v>406</v>
      </c>
      <c r="F853" s="216">
        <v>1</v>
      </c>
      <c r="G853" s="217" t="s">
        <v>407</v>
      </c>
    </row>
    <row r="854" spans="1:7" ht="16">
      <c r="C854" s="219"/>
      <c r="D854" s="220"/>
      <c r="E854" s="273"/>
      <c r="F854" s="216">
        <v>2</v>
      </c>
      <c r="G854" s="217" t="s">
        <v>408</v>
      </c>
    </row>
    <row r="855" spans="1:7" ht="16">
      <c r="C855" s="219"/>
      <c r="D855" s="220"/>
      <c r="E855" s="273"/>
      <c r="F855" s="216">
        <v>3</v>
      </c>
      <c r="G855" s="217" t="s">
        <v>409</v>
      </c>
    </row>
    <row r="856" spans="1:7" ht="16">
      <c r="C856" s="219"/>
      <c r="D856" s="220"/>
      <c r="E856" s="273"/>
      <c r="F856" s="216">
        <v>4</v>
      </c>
      <c r="G856" s="217" t="s">
        <v>410</v>
      </c>
    </row>
    <row r="857" spans="1:7" ht="16">
      <c r="C857" s="219"/>
      <c r="D857" s="220"/>
      <c r="E857" s="273"/>
      <c r="F857" s="216">
        <v>5</v>
      </c>
      <c r="G857" s="217" t="s">
        <v>411</v>
      </c>
    </row>
    <row r="858" spans="1:7" ht="16">
      <c r="C858" s="219"/>
      <c r="D858" s="220"/>
      <c r="E858" s="273"/>
      <c r="F858" s="216">
        <v>6</v>
      </c>
      <c r="G858" s="217" t="s">
        <v>412</v>
      </c>
    </row>
    <row r="859" spans="1:7" ht="16">
      <c r="C859" s="219"/>
      <c r="D859" s="220"/>
      <c r="E859" s="273"/>
      <c r="F859" s="216">
        <v>7</v>
      </c>
      <c r="G859" s="217" t="s">
        <v>792</v>
      </c>
    </row>
    <row r="860" spans="1:7" ht="16">
      <c r="C860" s="219"/>
      <c r="D860" s="220"/>
      <c r="E860" s="273"/>
      <c r="F860" s="216">
        <v>8</v>
      </c>
      <c r="G860" s="217" t="s">
        <v>1368</v>
      </c>
    </row>
    <row r="861" spans="1:7" ht="16">
      <c r="C861" s="219"/>
      <c r="D861" s="220"/>
      <c r="E861" s="273"/>
      <c r="F861" s="216">
        <v>9</v>
      </c>
      <c r="G861" s="217" t="s">
        <v>794</v>
      </c>
    </row>
    <row r="862" spans="1:7" ht="16">
      <c r="C862" s="219"/>
      <c r="D862" s="220"/>
      <c r="E862" s="273"/>
      <c r="F862" s="216">
        <v>10</v>
      </c>
      <c r="G862" s="217" t="s">
        <v>1369</v>
      </c>
    </row>
    <row r="863" spans="1:7" ht="16">
      <c r="A863" s="340" t="s">
        <v>2546</v>
      </c>
      <c r="C863" s="219" t="s">
        <v>1370</v>
      </c>
      <c r="D863" s="220" t="s">
        <v>1371</v>
      </c>
      <c r="E863" s="221" t="s">
        <v>419</v>
      </c>
      <c r="F863" s="216">
        <v>1</v>
      </c>
      <c r="G863" s="217" t="s">
        <v>40</v>
      </c>
    </row>
    <row r="864" spans="1:7" ht="16">
      <c r="C864" s="219"/>
      <c r="D864" s="220"/>
      <c r="E864" s="221"/>
      <c r="F864" s="216">
        <v>2</v>
      </c>
      <c r="G864" s="217" t="s">
        <v>41</v>
      </c>
    </row>
    <row r="865" spans="3:7" ht="16">
      <c r="C865" s="213" t="s">
        <v>1372</v>
      </c>
      <c r="D865" s="214" t="s">
        <v>1371</v>
      </c>
      <c r="E865" s="274" t="s">
        <v>422</v>
      </c>
      <c r="F865" s="216" t="s">
        <v>1373</v>
      </c>
      <c r="G865" s="217" t="s">
        <v>12</v>
      </c>
    </row>
    <row r="866" spans="3:7">
      <c r="C866" s="179" t="s">
        <v>293</v>
      </c>
      <c r="D866" s="180" t="s">
        <v>425</v>
      </c>
      <c r="E866" s="191" t="s">
        <v>1374</v>
      </c>
      <c r="F866" s="87">
        <v>1</v>
      </c>
      <c r="G866" s="92" t="s">
        <v>40</v>
      </c>
    </row>
    <row r="867" spans="3:7">
      <c r="C867" s="179"/>
      <c r="D867" s="180"/>
      <c r="E867" s="191"/>
      <c r="F867" s="87">
        <v>2</v>
      </c>
      <c r="G867" s="92" t="s">
        <v>41</v>
      </c>
    </row>
    <row r="868" spans="3:7">
      <c r="C868" s="179" t="s">
        <v>295</v>
      </c>
      <c r="D868" s="180" t="s">
        <v>425</v>
      </c>
      <c r="E868" s="191" t="s">
        <v>1375</v>
      </c>
      <c r="F868" s="87">
        <v>1</v>
      </c>
      <c r="G868" s="92" t="s">
        <v>40</v>
      </c>
    </row>
    <row r="869" spans="3:7">
      <c r="C869" s="179"/>
      <c r="D869" s="180"/>
      <c r="E869" s="191"/>
      <c r="F869" s="87">
        <v>2</v>
      </c>
      <c r="G869" s="92" t="s">
        <v>41</v>
      </c>
    </row>
    <row r="870" spans="3:7">
      <c r="C870" s="179" t="s">
        <v>297</v>
      </c>
      <c r="D870" s="180" t="s">
        <v>425</v>
      </c>
      <c r="E870" s="191" t="s">
        <v>1376</v>
      </c>
      <c r="F870" s="87">
        <v>1</v>
      </c>
      <c r="G870" s="92" t="s">
        <v>40</v>
      </c>
    </row>
    <row r="871" spans="3:7">
      <c r="C871" s="179"/>
      <c r="D871" s="180"/>
      <c r="E871" s="191"/>
      <c r="F871" s="87">
        <v>2</v>
      </c>
      <c r="G871" s="92" t="s">
        <v>41</v>
      </c>
    </row>
    <row r="872" spans="3:7">
      <c r="C872" s="179" t="s">
        <v>299</v>
      </c>
      <c r="D872" s="180" t="s">
        <v>425</v>
      </c>
      <c r="E872" s="191" t="s">
        <v>1377</v>
      </c>
      <c r="F872" s="87">
        <v>1</v>
      </c>
      <c r="G872" s="92" t="s">
        <v>40</v>
      </c>
    </row>
    <row r="873" spans="3:7">
      <c r="C873" s="179"/>
      <c r="D873" s="180"/>
      <c r="E873" s="191"/>
      <c r="F873" s="87">
        <v>2</v>
      </c>
      <c r="G873" s="92" t="s">
        <v>41</v>
      </c>
    </row>
    <row r="874" spans="3:7">
      <c r="C874" s="179" t="s">
        <v>301</v>
      </c>
      <c r="D874" s="85" t="s">
        <v>425</v>
      </c>
      <c r="E874" s="191" t="s">
        <v>1378</v>
      </c>
      <c r="F874" s="87">
        <v>1</v>
      </c>
      <c r="G874" s="92" t="s">
        <v>40</v>
      </c>
    </row>
    <row r="875" spans="3:7">
      <c r="C875" s="179"/>
      <c r="D875" s="90"/>
      <c r="E875" s="191"/>
      <c r="F875" s="87">
        <v>2</v>
      </c>
      <c r="G875" s="92" t="s">
        <v>41</v>
      </c>
    </row>
    <row r="876" spans="3:7">
      <c r="C876" s="179" t="s">
        <v>1379</v>
      </c>
      <c r="D876" s="180" t="s">
        <v>425</v>
      </c>
      <c r="E876" s="191" t="s">
        <v>1380</v>
      </c>
      <c r="F876" s="87">
        <v>1</v>
      </c>
      <c r="G876" s="92" t="s">
        <v>40</v>
      </c>
    </row>
    <row r="877" spans="3:7">
      <c r="C877" s="179"/>
      <c r="D877" s="180"/>
      <c r="E877" s="191"/>
      <c r="F877" s="87">
        <v>2</v>
      </c>
      <c r="G877" s="92" t="s">
        <v>41</v>
      </c>
    </row>
    <row r="878" spans="3:7" ht="16">
      <c r="C878" s="270" t="s">
        <v>1381</v>
      </c>
      <c r="D878" s="66" t="s">
        <v>425</v>
      </c>
      <c r="E878" s="271" t="s">
        <v>234</v>
      </c>
      <c r="F878" s="228" t="s">
        <v>1055</v>
      </c>
      <c r="G878" s="229" t="s">
        <v>12</v>
      </c>
    </row>
    <row r="879" spans="3:7" ht="16">
      <c r="C879" s="219" t="s">
        <v>432</v>
      </c>
      <c r="D879" s="220" t="s">
        <v>433</v>
      </c>
      <c r="E879" s="275" t="s">
        <v>434</v>
      </c>
      <c r="F879" s="216">
        <v>1</v>
      </c>
      <c r="G879" s="217" t="s">
        <v>40</v>
      </c>
    </row>
    <row r="880" spans="3:7" ht="16">
      <c r="C880" s="219"/>
      <c r="D880" s="220"/>
      <c r="E880" s="275"/>
      <c r="F880" s="216">
        <v>2</v>
      </c>
      <c r="G880" s="217" t="s">
        <v>41</v>
      </c>
    </row>
    <row r="881" spans="1:7">
      <c r="C881" s="179" t="s">
        <v>1382</v>
      </c>
      <c r="D881" s="180" t="s">
        <v>436</v>
      </c>
      <c r="E881" s="191" t="s">
        <v>1383</v>
      </c>
      <c r="F881" s="87">
        <v>1</v>
      </c>
      <c r="G881" s="92" t="s">
        <v>40</v>
      </c>
    </row>
    <row r="882" spans="1:7">
      <c r="C882" s="179"/>
      <c r="D882" s="180"/>
      <c r="E882" s="191"/>
      <c r="F882" s="87">
        <v>2</v>
      </c>
      <c r="G882" s="92" t="s">
        <v>41</v>
      </c>
    </row>
    <row r="883" spans="1:7">
      <c r="C883" s="179" t="s">
        <v>1384</v>
      </c>
      <c r="D883" s="180" t="s">
        <v>436</v>
      </c>
      <c r="E883" s="191" t="s">
        <v>1385</v>
      </c>
      <c r="F883" s="87">
        <v>1</v>
      </c>
      <c r="G883" s="92" t="s">
        <v>40</v>
      </c>
    </row>
    <row r="884" spans="1:7">
      <c r="C884" s="179"/>
      <c r="D884" s="180"/>
      <c r="E884" s="191"/>
      <c r="F884" s="87">
        <v>2</v>
      </c>
      <c r="G884" s="92" t="s">
        <v>41</v>
      </c>
    </row>
    <row r="885" spans="1:7">
      <c r="C885" s="179" t="s">
        <v>1386</v>
      </c>
      <c r="D885" s="180" t="s">
        <v>436</v>
      </c>
      <c r="E885" s="191" t="s">
        <v>1387</v>
      </c>
      <c r="F885" s="87">
        <v>1</v>
      </c>
      <c r="G885" s="92" t="s">
        <v>40</v>
      </c>
    </row>
    <row r="886" spans="1:7">
      <c r="C886" s="179"/>
      <c r="D886" s="180"/>
      <c r="E886" s="191"/>
      <c r="F886" s="87">
        <v>2</v>
      </c>
      <c r="G886" s="92" t="s">
        <v>41</v>
      </c>
    </row>
    <row r="887" spans="1:7">
      <c r="C887" s="179" t="s">
        <v>1388</v>
      </c>
      <c r="D887" s="180" t="s">
        <v>436</v>
      </c>
      <c r="E887" s="191" t="s">
        <v>1389</v>
      </c>
      <c r="F887" s="87">
        <v>1</v>
      </c>
      <c r="G887" s="92" t="s">
        <v>40</v>
      </c>
    </row>
    <row r="888" spans="1:7">
      <c r="C888" s="179"/>
      <c r="D888" s="180"/>
      <c r="E888" s="191"/>
      <c r="F888" s="87">
        <v>2</v>
      </c>
      <c r="G888" s="92" t="s">
        <v>41</v>
      </c>
    </row>
    <row r="889" spans="1:7">
      <c r="C889" s="179" t="s">
        <v>1390</v>
      </c>
      <c r="D889" s="180" t="s">
        <v>436</v>
      </c>
      <c r="E889" s="191" t="s">
        <v>1391</v>
      </c>
      <c r="F889" s="87">
        <v>1</v>
      </c>
      <c r="G889" s="92" t="s">
        <v>40</v>
      </c>
    </row>
    <row r="890" spans="1:7">
      <c r="C890" s="179"/>
      <c r="D890" s="180"/>
      <c r="E890" s="191"/>
      <c r="F890" s="87">
        <v>2</v>
      </c>
      <c r="G890" s="92" t="s">
        <v>41</v>
      </c>
    </row>
    <row r="891" spans="1:7" ht="16">
      <c r="A891" s="335" t="s">
        <v>2547</v>
      </c>
      <c r="C891" s="219" t="s">
        <v>442</v>
      </c>
      <c r="D891" s="220" t="s">
        <v>443</v>
      </c>
      <c r="E891" s="221" t="s">
        <v>444</v>
      </c>
      <c r="F891" s="216">
        <v>1</v>
      </c>
      <c r="G891" s="217" t="s">
        <v>445</v>
      </c>
    </row>
    <row r="892" spans="1:7" ht="16">
      <c r="C892" s="219"/>
      <c r="D892" s="220"/>
      <c r="E892" s="221"/>
      <c r="F892" s="216">
        <v>2</v>
      </c>
      <c r="G892" s="217" t="s">
        <v>446</v>
      </c>
    </row>
    <row r="893" spans="1:7" ht="16">
      <c r="C893" s="219"/>
      <c r="D893" s="220"/>
      <c r="E893" s="221"/>
      <c r="F893" s="216">
        <v>3</v>
      </c>
      <c r="G893" s="217" t="s">
        <v>447</v>
      </c>
    </row>
    <row r="894" spans="1:7" ht="16">
      <c r="C894" s="219"/>
      <c r="D894" s="220"/>
      <c r="E894" s="221"/>
      <c r="F894" s="216">
        <v>4</v>
      </c>
      <c r="G894" s="217" t="s">
        <v>448</v>
      </c>
    </row>
    <row r="895" spans="1:7" ht="16">
      <c r="C895" s="219"/>
      <c r="D895" s="220"/>
      <c r="E895" s="221"/>
      <c r="F895" s="216">
        <v>5</v>
      </c>
      <c r="G895" s="217" t="s">
        <v>449</v>
      </c>
    </row>
    <row r="896" spans="1:7" ht="16">
      <c r="C896" s="219"/>
      <c r="D896" s="220"/>
      <c r="E896" s="221"/>
      <c r="F896" s="216">
        <v>6</v>
      </c>
      <c r="G896" s="217" t="s">
        <v>450</v>
      </c>
    </row>
    <row r="897" spans="1:7" ht="16">
      <c r="C897" s="219"/>
      <c r="D897" s="220"/>
      <c r="E897" s="221"/>
      <c r="F897" s="216">
        <v>7</v>
      </c>
      <c r="G897" s="217" t="s">
        <v>451</v>
      </c>
    </row>
    <row r="898" spans="1:7" ht="16">
      <c r="C898" s="219"/>
      <c r="D898" s="220"/>
      <c r="E898" s="221"/>
      <c r="F898" s="216">
        <v>8</v>
      </c>
      <c r="G898" s="217" t="s">
        <v>452</v>
      </c>
    </row>
    <row r="899" spans="1:7" ht="16">
      <c r="C899" s="219"/>
      <c r="D899" s="220"/>
      <c r="E899" s="221"/>
      <c r="F899" s="216">
        <v>9</v>
      </c>
      <c r="G899" s="217" t="s">
        <v>1392</v>
      </c>
    </row>
    <row r="900" spans="1:7" ht="16">
      <c r="C900" s="219"/>
      <c r="D900" s="220"/>
      <c r="E900" s="221"/>
      <c r="F900" s="216">
        <v>99</v>
      </c>
      <c r="G900" s="217" t="s">
        <v>1358</v>
      </c>
    </row>
    <row r="901" spans="1:7" ht="16">
      <c r="C901" s="270" t="s">
        <v>1393</v>
      </c>
      <c r="D901" s="66" t="s">
        <v>443</v>
      </c>
      <c r="E901" s="271" t="s">
        <v>234</v>
      </c>
      <c r="F901" s="228" t="s">
        <v>1055</v>
      </c>
      <c r="G901" s="229" t="s">
        <v>12</v>
      </c>
    </row>
    <row r="902" spans="1:7" ht="16">
      <c r="C902" s="219" t="s">
        <v>455</v>
      </c>
      <c r="D902" s="220" t="s">
        <v>456</v>
      </c>
      <c r="E902" s="221" t="s">
        <v>457</v>
      </c>
      <c r="F902" s="216">
        <v>1</v>
      </c>
      <c r="G902" s="217" t="s">
        <v>458</v>
      </c>
    </row>
    <row r="903" spans="1:7" ht="16">
      <c r="C903" s="219"/>
      <c r="D903" s="220"/>
      <c r="E903" s="221"/>
      <c r="F903" s="216">
        <v>2</v>
      </c>
      <c r="G903" s="217" t="s">
        <v>459</v>
      </c>
    </row>
    <row r="904" spans="1:7" ht="16">
      <c r="C904" s="219"/>
      <c r="D904" s="220"/>
      <c r="E904" s="221"/>
      <c r="F904" s="216">
        <v>3</v>
      </c>
      <c r="G904" s="217" t="s">
        <v>460</v>
      </c>
    </row>
    <row r="905" spans="1:7" ht="16">
      <c r="C905" s="219"/>
      <c r="D905" s="220"/>
      <c r="E905" s="221"/>
      <c r="F905" s="216">
        <v>4</v>
      </c>
      <c r="G905" s="217" t="s">
        <v>166</v>
      </c>
    </row>
    <row r="906" spans="1:7">
      <c r="C906" s="60" t="s">
        <v>1394</v>
      </c>
      <c r="D906" s="61" t="s">
        <v>12</v>
      </c>
      <c r="E906" s="62" t="s">
        <v>1395</v>
      </c>
      <c r="F906" s="61" t="s">
        <v>1396</v>
      </c>
      <c r="G906" s="64" t="s">
        <v>12</v>
      </c>
    </row>
    <row r="907" spans="1:7" ht="16">
      <c r="A907" s="339" t="s">
        <v>1397</v>
      </c>
      <c r="C907" s="276" t="s">
        <v>1397</v>
      </c>
      <c r="D907" s="277" t="s">
        <v>12</v>
      </c>
      <c r="E907" s="278" t="s">
        <v>1398</v>
      </c>
      <c r="F907" s="140">
        <v>0</v>
      </c>
      <c r="G907" s="141" t="s">
        <v>41</v>
      </c>
    </row>
    <row r="908" spans="1:7" ht="16">
      <c r="C908" s="279"/>
      <c r="D908" s="280"/>
      <c r="E908" s="281"/>
      <c r="F908" s="140">
        <v>1</v>
      </c>
      <c r="G908" s="141" t="s">
        <v>40</v>
      </c>
    </row>
    <row r="909" spans="1:7" ht="16">
      <c r="C909" s="137" t="s">
        <v>1399</v>
      </c>
      <c r="D909" s="138" t="s">
        <v>12</v>
      </c>
      <c r="E909" s="139" t="s">
        <v>1400</v>
      </c>
      <c r="F909" s="140">
        <v>0</v>
      </c>
      <c r="G909" s="141" t="s">
        <v>41</v>
      </c>
    </row>
    <row r="910" spans="1:7" ht="17" thickBot="1">
      <c r="C910" s="282"/>
      <c r="D910" s="283"/>
      <c r="E910" s="284"/>
      <c r="F910" s="285">
        <v>1</v>
      </c>
      <c r="G910" s="286" t="s">
        <v>40</v>
      </c>
    </row>
    <row r="911" spans="1:7" ht="16" thickTop="1"/>
    <row r="1052" spans="2:2">
      <c r="B1052" s="651"/>
    </row>
  </sheetData>
  <mergeCells count="601">
    <mergeCell ref="C907:C908"/>
    <mergeCell ref="D907:D908"/>
    <mergeCell ref="E907:E908"/>
    <mergeCell ref="C909:C910"/>
    <mergeCell ref="D909:D910"/>
    <mergeCell ref="E909:E910"/>
    <mergeCell ref="C891:C900"/>
    <mergeCell ref="D891:D900"/>
    <mergeCell ref="E891:E900"/>
    <mergeCell ref="C902:C905"/>
    <mergeCell ref="D902:D905"/>
    <mergeCell ref="E902:E905"/>
    <mergeCell ref="C887:C888"/>
    <mergeCell ref="D887:D888"/>
    <mergeCell ref="E887:E888"/>
    <mergeCell ref="C889:C890"/>
    <mergeCell ref="D889:D890"/>
    <mergeCell ref="E889:E890"/>
    <mergeCell ref="C883:C884"/>
    <mergeCell ref="D883:D884"/>
    <mergeCell ref="E883:E884"/>
    <mergeCell ref="C885:C886"/>
    <mergeCell ref="D885:D886"/>
    <mergeCell ref="E885:E886"/>
    <mergeCell ref="C879:C880"/>
    <mergeCell ref="D879:D880"/>
    <mergeCell ref="E879:E880"/>
    <mergeCell ref="C881:C882"/>
    <mergeCell ref="D881:D882"/>
    <mergeCell ref="E881:E882"/>
    <mergeCell ref="C874:C875"/>
    <mergeCell ref="D874:D875"/>
    <mergeCell ref="E874:E875"/>
    <mergeCell ref="C876:C877"/>
    <mergeCell ref="D876:D877"/>
    <mergeCell ref="E876:E877"/>
    <mergeCell ref="C870:C871"/>
    <mergeCell ref="D870:D871"/>
    <mergeCell ref="E870:E871"/>
    <mergeCell ref="C872:C873"/>
    <mergeCell ref="D872:D873"/>
    <mergeCell ref="E872:E873"/>
    <mergeCell ref="C866:C867"/>
    <mergeCell ref="D866:D867"/>
    <mergeCell ref="E866:E867"/>
    <mergeCell ref="C868:C869"/>
    <mergeCell ref="D868:D869"/>
    <mergeCell ref="E868:E869"/>
    <mergeCell ref="C853:C862"/>
    <mergeCell ref="D853:D862"/>
    <mergeCell ref="E853:E862"/>
    <mergeCell ref="C863:C864"/>
    <mergeCell ref="D863:D864"/>
    <mergeCell ref="E863:E864"/>
    <mergeCell ref="C844:C849"/>
    <mergeCell ref="D844:D849"/>
    <mergeCell ref="E844:E849"/>
    <mergeCell ref="C851:C852"/>
    <mergeCell ref="D851:D852"/>
    <mergeCell ref="E851:E852"/>
    <mergeCell ref="C828:C829"/>
    <mergeCell ref="D828:D829"/>
    <mergeCell ref="E828:E829"/>
    <mergeCell ref="C830:C840"/>
    <mergeCell ref="D830:D840"/>
    <mergeCell ref="E830:E840"/>
    <mergeCell ref="C817:C824"/>
    <mergeCell ref="D817:D824"/>
    <mergeCell ref="E817:E824"/>
    <mergeCell ref="C826:C827"/>
    <mergeCell ref="D826:D827"/>
    <mergeCell ref="E826:E827"/>
    <mergeCell ref="C806:C807"/>
    <mergeCell ref="D806:D807"/>
    <mergeCell ref="E806:E807"/>
    <mergeCell ref="C808:C815"/>
    <mergeCell ref="D808:D815"/>
    <mergeCell ref="E808:E815"/>
    <mergeCell ref="C797:C798"/>
    <mergeCell ref="D797:D798"/>
    <mergeCell ref="E797:E798"/>
    <mergeCell ref="C799:C805"/>
    <mergeCell ref="D799:D805"/>
    <mergeCell ref="E799:E805"/>
    <mergeCell ref="C782:C793"/>
    <mergeCell ref="D782:D793"/>
    <mergeCell ref="E782:E793"/>
    <mergeCell ref="C795:C796"/>
    <mergeCell ref="D795:D796"/>
    <mergeCell ref="E795:E796"/>
    <mergeCell ref="C778:C779"/>
    <mergeCell ref="D778:D779"/>
    <mergeCell ref="E778:E779"/>
    <mergeCell ref="C780:C781"/>
    <mergeCell ref="D780:D781"/>
    <mergeCell ref="E780:E781"/>
    <mergeCell ref="C774:C775"/>
    <mergeCell ref="D774:D775"/>
    <mergeCell ref="E774:E775"/>
    <mergeCell ref="C776:C777"/>
    <mergeCell ref="D776:D777"/>
    <mergeCell ref="E776:E777"/>
    <mergeCell ref="C769:C770"/>
    <mergeCell ref="D769:D770"/>
    <mergeCell ref="E769:E770"/>
    <mergeCell ref="C771:C772"/>
    <mergeCell ref="D771:D772"/>
    <mergeCell ref="E771:E772"/>
    <mergeCell ref="C765:C766"/>
    <mergeCell ref="D765:D766"/>
    <mergeCell ref="E765:E766"/>
    <mergeCell ref="C767:C768"/>
    <mergeCell ref="D767:D768"/>
    <mergeCell ref="E767:E768"/>
    <mergeCell ref="C761:C762"/>
    <mergeCell ref="D761:D762"/>
    <mergeCell ref="E761:E762"/>
    <mergeCell ref="C763:C764"/>
    <mergeCell ref="D763:D764"/>
    <mergeCell ref="E763:E764"/>
    <mergeCell ref="C757:C758"/>
    <mergeCell ref="D757:D758"/>
    <mergeCell ref="E757:E758"/>
    <mergeCell ref="C759:C760"/>
    <mergeCell ref="D759:D760"/>
    <mergeCell ref="E759:E760"/>
    <mergeCell ref="C753:C754"/>
    <mergeCell ref="D753:D754"/>
    <mergeCell ref="E753:E754"/>
    <mergeCell ref="C755:C756"/>
    <mergeCell ref="D755:D756"/>
    <mergeCell ref="E755:E756"/>
    <mergeCell ref="C747:C748"/>
    <mergeCell ref="D747:D748"/>
    <mergeCell ref="E747:E748"/>
    <mergeCell ref="C750:C752"/>
    <mergeCell ref="D750:D752"/>
    <mergeCell ref="E750:E752"/>
    <mergeCell ref="C735:C736"/>
    <mergeCell ref="D735:D736"/>
    <mergeCell ref="E735:E736"/>
    <mergeCell ref="C737:C746"/>
    <mergeCell ref="D737:D746"/>
    <mergeCell ref="E737:E746"/>
    <mergeCell ref="C725:C726"/>
    <mergeCell ref="D725:D726"/>
    <mergeCell ref="E725:E726"/>
    <mergeCell ref="C728:C734"/>
    <mergeCell ref="D728:D734"/>
    <mergeCell ref="E728:E734"/>
    <mergeCell ref="C721:C722"/>
    <mergeCell ref="D721:D722"/>
    <mergeCell ref="E721:E722"/>
    <mergeCell ref="C723:C724"/>
    <mergeCell ref="D723:D724"/>
    <mergeCell ref="E723:E724"/>
    <mergeCell ref="C717:C718"/>
    <mergeCell ref="D717:D718"/>
    <mergeCell ref="E717:E718"/>
    <mergeCell ref="C719:C720"/>
    <mergeCell ref="D719:D720"/>
    <mergeCell ref="E719:E720"/>
    <mergeCell ref="C696:C703"/>
    <mergeCell ref="D696:D703"/>
    <mergeCell ref="E696:E703"/>
    <mergeCell ref="C705:C715"/>
    <mergeCell ref="D705:D715"/>
    <mergeCell ref="E705:E715"/>
    <mergeCell ref="C682:C691"/>
    <mergeCell ref="D682:D691"/>
    <mergeCell ref="E682:E691"/>
    <mergeCell ref="C693:C695"/>
    <mergeCell ref="D693:D695"/>
    <mergeCell ref="E693:E695"/>
    <mergeCell ref="C678:C679"/>
    <mergeCell ref="D678:D679"/>
    <mergeCell ref="E678:E679"/>
    <mergeCell ref="C680:C681"/>
    <mergeCell ref="D680:D681"/>
    <mergeCell ref="E680:E681"/>
    <mergeCell ref="C672:C673"/>
    <mergeCell ref="D672:D673"/>
    <mergeCell ref="E672:E673"/>
    <mergeCell ref="C674:C677"/>
    <mergeCell ref="D674:D677"/>
    <mergeCell ref="E674:E677"/>
    <mergeCell ref="C662:C663"/>
    <mergeCell ref="D662:D663"/>
    <mergeCell ref="E662:E663"/>
    <mergeCell ref="C664:C671"/>
    <mergeCell ref="D664:D671"/>
    <mergeCell ref="E664:E671"/>
    <mergeCell ref="C655:C656"/>
    <mergeCell ref="D655:D656"/>
    <mergeCell ref="E655:E656"/>
    <mergeCell ref="C658:C661"/>
    <mergeCell ref="D658:D661"/>
    <mergeCell ref="E658:E661"/>
    <mergeCell ref="C645:C648"/>
    <mergeCell ref="D645:D648"/>
    <mergeCell ref="E645:E648"/>
    <mergeCell ref="C650:C653"/>
    <mergeCell ref="D650:D653"/>
    <mergeCell ref="E650:E653"/>
    <mergeCell ref="C619:C628"/>
    <mergeCell ref="D619:D628"/>
    <mergeCell ref="E619:E628"/>
    <mergeCell ref="C633:C643"/>
    <mergeCell ref="D633:D643"/>
    <mergeCell ref="E633:E643"/>
    <mergeCell ref="C610:C611"/>
    <mergeCell ref="D610:D611"/>
    <mergeCell ref="E610:E611"/>
    <mergeCell ref="C612:C617"/>
    <mergeCell ref="D612:D617"/>
    <mergeCell ref="E612:E617"/>
    <mergeCell ref="C604:C605"/>
    <mergeCell ref="D604:D605"/>
    <mergeCell ref="E604:E605"/>
    <mergeCell ref="C607:C608"/>
    <mergeCell ref="D607:D608"/>
    <mergeCell ref="E607:E608"/>
    <mergeCell ref="C594:C598"/>
    <mergeCell ref="D594:D598"/>
    <mergeCell ref="E594:E598"/>
    <mergeCell ref="C601:C602"/>
    <mergeCell ref="D601:D602"/>
    <mergeCell ref="E601:E602"/>
    <mergeCell ref="C586:C589"/>
    <mergeCell ref="D586:D589"/>
    <mergeCell ref="E586:E589"/>
    <mergeCell ref="C590:C592"/>
    <mergeCell ref="D590:D592"/>
    <mergeCell ref="E590:E592"/>
    <mergeCell ref="C578:C580"/>
    <mergeCell ref="D578:D580"/>
    <mergeCell ref="E578:E580"/>
    <mergeCell ref="C581:C584"/>
    <mergeCell ref="D581:D584"/>
    <mergeCell ref="E581:E584"/>
    <mergeCell ref="C572:C574"/>
    <mergeCell ref="D572:D574"/>
    <mergeCell ref="E572:E574"/>
    <mergeCell ref="C575:C577"/>
    <mergeCell ref="D575:D577"/>
    <mergeCell ref="E575:E577"/>
    <mergeCell ref="C566:C568"/>
    <mergeCell ref="D566:D568"/>
    <mergeCell ref="E566:E568"/>
    <mergeCell ref="C569:C571"/>
    <mergeCell ref="D569:D571"/>
    <mergeCell ref="E569:E571"/>
    <mergeCell ref="C560:C562"/>
    <mergeCell ref="D560:D562"/>
    <mergeCell ref="E560:E562"/>
    <mergeCell ref="C563:C565"/>
    <mergeCell ref="D563:D565"/>
    <mergeCell ref="E563:E565"/>
    <mergeCell ref="C554:C556"/>
    <mergeCell ref="D554:D556"/>
    <mergeCell ref="E554:E556"/>
    <mergeCell ref="C557:C559"/>
    <mergeCell ref="D557:D559"/>
    <mergeCell ref="E557:E559"/>
    <mergeCell ref="C548:C550"/>
    <mergeCell ref="D548:D550"/>
    <mergeCell ref="E548:E550"/>
    <mergeCell ref="C551:C553"/>
    <mergeCell ref="D551:D553"/>
    <mergeCell ref="E551:E553"/>
    <mergeCell ref="C542:C544"/>
    <mergeCell ref="D542:D544"/>
    <mergeCell ref="E542:E544"/>
    <mergeCell ref="C545:C547"/>
    <mergeCell ref="D545:D547"/>
    <mergeCell ref="E545:E547"/>
    <mergeCell ref="C536:C538"/>
    <mergeCell ref="D536:D538"/>
    <mergeCell ref="E536:E538"/>
    <mergeCell ref="C539:C541"/>
    <mergeCell ref="D539:D541"/>
    <mergeCell ref="E539:E541"/>
    <mergeCell ref="C525:C526"/>
    <mergeCell ref="D525:D526"/>
    <mergeCell ref="E525:E526"/>
    <mergeCell ref="C527:C534"/>
    <mergeCell ref="D527:D534"/>
    <mergeCell ref="E527:E534"/>
    <mergeCell ref="C516:C521"/>
    <mergeCell ref="D516:D521"/>
    <mergeCell ref="E516:E521"/>
    <mergeCell ref="C523:C524"/>
    <mergeCell ref="D523:D524"/>
    <mergeCell ref="E523:E524"/>
    <mergeCell ref="C503:C509"/>
    <mergeCell ref="D503:D509"/>
    <mergeCell ref="E503:E509"/>
    <mergeCell ref="C510:C515"/>
    <mergeCell ref="D510:D515"/>
    <mergeCell ref="E510:E515"/>
    <mergeCell ref="C480:C492"/>
    <mergeCell ref="D480:D492"/>
    <mergeCell ref="E480:E492"/>
    <mergeCell ref="C499:C502"/>
    <mergeCell ref="D499:D502"/>
    <mergeCell ref="E499:E502"/>
    <mergeCell ref="C476:C477"/>
    <mergeCell ref="D476:D477"/>
    <mergeCell ref="E476:E477"/>
    <mergeCell ref="C478:C479"/>
    <mergeCell ref="D478:D479"/>
    <mergeCell ref="E478:E479"/>
    <mergeCell ref="C472:C473"/>
    <mergeCell ref="D472:D473"/>
    <mergeCell ref="E472:E473"/>
    <mergeCell ref="C474:C475"/>
    <mergeCell ref="D474:D475"/>
    <mergeCell ref="E474:E475"/>
    <mergeCell ref="C468:C469"/>
    <mergeCell ref="D468:D469"/>
    <mergeCell ref="E468:E469"/>
    <mergeCell ref="C470:C471"/>
    <mergeCell ref="D470:D471"/>
    <mergeCell ref="E470:E471"/>
    <mergeCell ref="C464:C465"/>
    <mergeCell ref="D464:D465"/>
    <mergeCell ref="E464:E465"/>
    <mergeCell ref="C466:C467"/>
    <mergeCell ref="D466:D467"/>
    <mergeCell ref="E466:E467"/>
    <mergeCell ref="C444:C453"/>
    <mergeCell ref="D444:D453"/>
    <mergeCell ref="E444:E453"/>
    <mergeCell ref="C454:C463"/>
    <mergeCell ref="D454:D463"/>
    <mergeCell ref="E454:E463"/>
    <mergeCell ref="C424:C433"/>
    <mergeCell ref="D424:D433"/>
    <mergeCell ref="E424:E433"/>
    <mergeCell ref="C434:C443"/>
    <mergeCell ref="D434:D443"/>
    <mergeCell ref="E434:E443"/>
    <mergeCell ref="C410:C413"/>
    <mergeCell ref="D410:D413"/>
    <mergeCell ref="E410:E413"/>
    <mergeCell ref="C414:C423"/>
    <mergeCell ref="D414:D423"/>
    <mergeCell ref="E414:E423"/>
    <mergeCell ref="C402:C405"/>
    <mergeCell ref="D402:D405"/>
    <mergeCell ref="E402:E405"/>
    <mergeCell ref="C406:C409"/>
    <mergeCell ref="D406:D409"/>
    <mergeCell ref="E406:E409"/>
    <mergeCell ref="C394:C397"/>
    <mergeCell ref="D394:D397"/>
    <mergeCell ref="E394:E397"/>
    <mergeCell ref="C398:C401"/>
    <mergeCell ref="D398:D401"/>
    <mergeCell ref="E398:E401"/>
    <mergeCell ref="C388:C390"/>
    <mergeCell ref="D388:D390"/>
    <mergeCell ref="E388:E390"/>
    <mergeCell ref="C391:C393"/>
    <mergeCell ref="D391:D393"/>
    <mergeCell ref="E391:E393"/>
    <mergeCell ref="C382:C384"/>
    <mergeCell ref="D382:D384"/>
    <mergeCell ref="E382:E384"/>
    <mergeCell ref="C385:C387"/>
    <mergeCell ref="D385:D387"/>
    <mergeCell ref="E385:E387"/>
    <mergeCell ref="C371:C378"/>
    <mergeCell ref="D371:D378"/>
    <mergeCell ref="E371:E378"/>
    <mergeCell ref="C379:C381"/>
    <mergeCell ref="D379:D381"/>
    <mergeCell ref="E379:E381"/>
    <mergeCell ref="C355:C362"/>
    <mergeCell ref="D355:D362"/>
    <mergeCell ref="E355:E362"/>
    <mergeCell ref="C363:C370"/>
    <mergeCell ref="D363:D370"/>
    <mergeCell ref="E363:E370"/>
    <mergeCell ref="C339:C346"/>
    <mergeCell ref="D339:D346"/>
    <mergeCell ref="E339:E346"/>
    <mergeCell ref="C347:C354"/>
    <mergeCell ref="D347:D354"/>
    <mergeCell ref="E347:E354"/>
    <mergeCell ref="C335:C336"/>
    <mergeCell ref="D335:D336"/>
    <mergeCell ref="E335:E336"/>
    <mergeCell ref="C337:C338"/>
    <mergeCell ref="D337:D338"/>
    <mergeCell ref="E337:E338"/>
    <mergeCell ref="C331:C332"/>
    <mergeCell ref="D331:D332"/>
    <mergeCell ref="E331:E332"/>
    <mergeCell ref="C333:C334"/>
    <mergeCell ref="D333:D334"/>
    <mergeCell ref="E333:E334"/>
    <mergeCell ref="C326:C328"/>
    <mergeCell ref="D326:D328"/>
    <mergeCell ref="E326:E328"/>
    <mergeCell ref="C329:C330"/>
    <mergeCell ref="D329:D330"/>
    <mergeCell ref="E329:E330"/>
    <mergeCell ref="C320:C322"/>
    <mergeCell ref="D320:D322"/>
    <mergeCell ref="E320:E322"/>
    <mergeCell ref="C323:C325"/>
    <mergeCell ref="D323:D325"/>
    <mergeCell ref="E323:E325"/>
    <mergeCell ref="C314:C316"/>
    <mergeCell ref="D314:D316"/>
    <mergeCell ref="E314:E316"/>
    <mergeCell ref="C317:C319"/>
    <mergeCell ref="D317:D319"/>
    <mergeCell ref="E317:E319"/>
    <mergeCell ref="C300:C301"/>
    <mergeCell ref="D300:D301"/>
    <mergeCell ref="E300:E301"/>
    <mergeCell ref="C302:C303"/>
    <mergeCell ref="D302:D303"/>
    <mergeCell ref="E302:E303"/>
    <mergeCell ref="C296:C297"/>
    <mergeCell ref="D296:D297"/>
    <mergeCell ref="E296:E297"/>
    <mergeCell ref="C298:C299"/>
    <mergeCell ref="D298:D299"/>
    <mergeCell ref="E298:E299"/>
    <mergeCell ref="C286:C293"/>
    <mergeCell ref="D286:D293"/>
    <mergeCell ref="E286:E293"/>
    <mergeCell ref="C294:C295"/>
    <mergeCell ref="D294:D295"/>
    <mergeCell ref="E294:E295"/>
    <mergeCell ref="C270:C277"/>
    <mergeCell ref="D270:D277"/>
    <mergeCell ref="E270:E277"/>
    <mergeCell ref="C278:C285"/>
    <mergeCell ref="D278:D285"/>
    <mergeCell ref="E278:E285"/>
    <mergeCell ref="C254:C261"/>
    <mergeCell ref="D254:D261"/>
    <mergeCell ref="E254:E261"/>
    <mergeCell ref="C262:C269"/>
    <mergeCell ref="D262:D269"/>
    <mergeCell ref="E262:E269"/>
    <mergeCell ref="C229:C232"/>
    <mergeCell ref="D229:D232"/>
    <mergeCell ref="E229:E232"/>
    <mergeCell ref="C233:C236"/>
    <mergeCell ref="D233:D236"/>
    <mergeCell ref="E233:E236"/>
    <mergeCell ref="C223:C226"/>
    <mergeCell ref="D223:D226"/>
    <mergeCell ref="E223:E226"/>
    <mergeCell ref="C227:C228"/>
    <mergeCell ref="D227:D228"/>
    <mergeCell ref="E227:E228"/>
    <mergeCell ref="C203:C209"/>
    <mergeCell ref="D203:D209"/>
    <mergeCell ref="E203:E209"/>
    <mergeCell ref="C210:C219"/>
    <mergeCell ref="D210:D219"/>
    <mergeCell ref="E210:E219"/>
    <mergeCell ref="C188:C193"/>
    <mergeCell ref="D188:D193"/>
    <mergeCell ref="E188:E193"/>
    <mergeCell ref="C194:C201"/>
    <mergeCell ref="D194:D201"/>
    <mergeCell ref="E194:E201"/>
    <mergeCell ref="C169:C174"/>
    <mergeCell ref="D169:D174"/>
    <mergeCell ref="E169:E174"/>
    <mergeCell ref="C175:C184"/>
    <mergeCell ref="D175:D184"/>
    <mergeCell ref="E175:E184"/>
    <mergeCell ref="C153:C161"/>
    <mergeCell ref="D153:D161"/>
    <mergeCell ref="E153:E161"/>
    <mergeCell ref="C162:C168"/>
    <mergeCell ref="D162:D168"/>
    <mergeCell ref="E162:E168"/>
    <mergeCell ref="C142:C148"/>
    <mergeCell ref="D142:D148"/>
    <mergeCell ref="E142:E148"/>
    <mergeCell ref="C150:C152"/>
    <mergeCell ref="D150:D152"/>
    <mergeCell ref="E150:E152"/>
    <mergeCell ref="C130:C137"/>
    <mergeCell ref="D130:D137"/>
    <mergeCell ref="E130:E137"/>
    <mergeCell ref="C140:C141"/>
    <mergeCell ref="D140:D141"/>
    <mergeCell ref="E140:E141"/>
    <mergeCell ref="C116:C119"/>
    <mergeCell ref="D116:D119"/>
    <mergeCell ref="E116:E119"/>
    <mergeCell ref="C120:C127"/>
    <mergeCell ref="D120:D127"/>
    <mergeCell ref="E120:E127"/>
    <mergeCell ref="C108:C111"/>
    <mergeCell ref="D108:D111"/>
    <mergeCell ref="E108:E111"/>
    <mergeCell ref="C112:C115"/>
    <mergeCell ref="D112:D115"/>
    <mergeCell ref="E112:E115"/>
    <mergeCell ref="C100:C103"/>
    <mergeCell ref="D100:D103"/>
    <mergeCell ref="E100:E103"/>
    <mergeCell ref="C104:C107"/>
    <mergeCell ref="D104:D107"/>
    <mergeCell ref="E104:E107"/>
    <mergeCell ref="C93:C94"/>
    <mergeCell ref="D93:D94"/>
    <mergeCell ref="E93:E94"/>
    <mergeCell ref="C96:C99"/>
    <mergeCell ref="D96:D99"/>
    <mergeCell ref="E96:E99"/>
    <mergeCell ref="C89:C90"/>
    <mergeCell ref="D89:D90"/>
    <mergeCell ref="E89:E90"/>
    <mergeCell ref="C91:C92"/>
    <mergeCell ref="D91:D92"/>
    <mergeCell ref="E91:E92"/>
    <mergeCell ref="C85:C86"/>
    <mergeCell ref="D85:D86"/>
    <mergeCell ref="E85:E86"/>
    <mergeCell ref="C87:C88"/>
    <mergeCell ref="D87:D88"/>
    <mergeCell ref="E87:E88"/>
    <mergeCell ref="C81:C82"/>
    <mergeCell ref="D81:D82"/>
    <mergeCell ref="E81:E82"/>
    <mergeCell ref="C83:C84"/>
    <mergeCell ref="D83:D84"/>
    <mergeCell ref="E83:E84"/>
    <mergeCell ref="C76:C77"/>
    <mergeCell ref="D76:D77"/>
    <mergeCell ref="E76:E77"/>
    <mergeCell ref="C78:C79"/>
    <mergeCell ref="D78:D79"/>
    <mergeCell ref="E78:E79"/>
    <mergeCell ref="C72:C73"/>
    <mergeCell ref="D72:D73"/>
    <mergeCell ref="E72:E73"/>
    <mergeCell ref="C74:C75"/>
    <mergeCell ref="D74:D75"/>
    <mergeCell ref="E74:E75"/>
    <mergeCell ref="C68:C69"/>
    <mergeCell ref="D68:D69"/>
    <mergeCell ref="E68:E69"/>
    <mergeCell ref="C70:C71"/>
    <mergeCell ref="D70:D71"/>
    <mergeCell ref="E70:E71"/>
    <mergeCell ref="C64:C65"/>
    <mergeCell ref="D64:D65"/>
    <mergeCell ref="E64:E65"/>
    <mergeCell ref="C66:C67"/>
    <mergeCell ref="D66:D67"/>
    <mergeCell ref="E66:E67"/>
    <mergeCell ref="C56:C57"/>
    <mergeCell ref="D56:D57"/>
    <mergeCell ref="E56:E57"/>
    <mergeCell ref="C59:C63"/>
    <mergeCell ref="D59:D63"/>
    <mergeCell ref="E59:E63"/>
    <mergeCell ref="C43:C49"/>
    <mergeCell ref="D43:D49"/>
    <mergeCell ref="E43:E49"/>
    <mergeCell ref="C50:C54"/>
    <mergeCell ref="D50:D54"/>
    <mergeCell ref="E50:E54"/>
    <mergeCell ref="C33:C37"/>
    <mergeCell ref="D33:D37"/>
    <mergeCell ref="E33:E37"/>
    <mergeCell ref="C38:C41"/>
    <mergeCell ref="D38:D41"/>
    <mergeCell ref="E38:E41"/>
    <mergeCell ref="C29:C30"/>
    <mergeCell ref="D29:D30"/>
    <mergeCell ref="E29:E30"/>
    <mergeCell ref="C31:C32"/>
    <mergeCell ref="D31:D32"/>
    <mergeCell ref="E31:E32"/>
    <mergeCell ref="C22:C23"/>
    <mergeCell ref="D22:D23"/>
    <mergeCell ref="E22:E23"/>
    <mergeCell ref="C25:C26"/>
    <mergeCell ref="D25:D26"/>
    <mergeCell ref="E25:E26"/>
    <mergeCell ref="D2:G2"/>
    <mergeCell ref="D3:G3"/>
    <mergeCell ref="D4:G4"/>
    <mergeCell ref="D5:G5"/>
    <mergeCell ref="C20:C21"/>
    <mergeCell ref="D20:D21"/>
    <mergeCell ref="E20:E2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8102-88A7-2143-A693-597D36579B87}">
  <dimension ref="A2:N1820"/>
  <sheetViews>
    <sheetView topLeftCell="A112" zoomScale="112" workbookViewId="0">
      <selection activeCell="A129" sqref="A129"/>
    </sheetView>
  </sheetViews>
  <sheetFormatPr baseColWidth="10" defaultColWidth="8.1640625" defaultRowHeight="15"/>
  <cols>
    <col min="1" max="2" width="13.33203125" style="343" customWidth="1"/>
    <col min="3" max="3" width="18.5" style="347" customWidth="1"/>
    <col min="4" max="4" width="13.5" style="348" customWidth="1"/>
    <col min="5" max="5" width="71.5" style="349" customWidth="1"/>
    <col min="6" max="6" width="13.5" style="348" customWidth="1"/>
    <col min="7" max="7" width="71.5" style="350" customWidth="1"/>
    <col min="8" max="16384" width="8.1640625" style="343"/>
  </cols>
  <sheetData>
    <row r="2" spans="2:7" ht="16">
      <c r="C2" s="344" t="s">
        <v>0</v>
      </c>
      <c r="D2" s="345" t="s">
        <v>2554</v>
      </c>
      <c r="E2" s="345"/>
      <c r="F2" s="345"/>
      <c r="G2" s="345"/>
    </row>
    <row r="3" spans="2:7" ht="16">
      <c r="C3" s="344" t="s">
        <v>2</v>
      </c>
      <c r="D3" s="345">
        <v>2015</v>
      </c>
      <c r="E3" s="345"/>
      <c r="F3" s="345"/>
      <c r="G3" s="345"/>
    </row>
    <row r="4" spans="2:7" ht="16">
      <c r="C4" s="344" t="s">
        <v>3</v>
      </c>
      <c r="D4" s="345" t="s">
        <v>2555</v>
      </c>
      <c r="E4" s="345"/>
      <c r="F4" s="345"/>
      <c r="G4" s="345"/>
    </row>
    <row r="5" spans="2:7" ht="16">
      <c r="C5" s="344" t="s">
        <v>5</v>
      </c>
      <c r="D5" s="346"/>
      <c r="E5" s="346"/>
      <c r="F5" s="346"/>
      <c r="G5" s="346"/>
    </row>
    <row r="6" spans="2:7" ht="16" thickBot="1"/>
    <row r="7" spans="2:7" ht="49" thickTop="1">
      <c r="B7" s="343" t="s">
        <v>5856</v>
      </c>
      <c r="C7" s="351" t="s">
        <v>6</v>
      </c>
      <c r="D7" s="352" t="s">
        <v>7</v>
      </c>
      <c r="E7" s="353" t="s">
        <v>8</v>
      </c>
      <c r="F7" s="352" t="s">
        <v>9</v>
      </c>
      <c r="G7" s="354" t="s">
        <v>10</v>
      </c>
    </row>
    <row r="8" spans="2:7">
      <c r="C8" s="355" t="s">
        <v>1017</v>
      </c>
      <c r="D8" s="356" t="s">
        <v>1017</v>
      </c>
      <c r="E8" s="357" t="s">
        <v>1018</v>
      </c>
      <c r="F8" s="356" t="s">
        <v>2556</v>
      </c>
      <c r="G8" s="358" t="s">
        <v>12</v>
      </c>
    </row>
    <row r="9" spans="2:7">
      <c r="C9" s="355" t="s">
        <v>16</v>
      </c>
      <c r="D9" s="356" t="s">
        <v>16</v>
      </c>
      <c r="E9" s="357" t="s">
        <v>1024</v>
      </c>
      <c r="F9" s="356" t="s">
        <v>34</v>
      </c>
      <c r="G9" s="358" t="s">
        <v>12</v>
      </c>
    </row>
    <row r="10" spans="2:7">
      <c r="C10" s="355" t="s">
        <v>2557</v>
      </c>
      <c r="D10" s="356" t="s">
        <v>12</v>
      </c>
      <c r="E10" s="357" t="s">
        <v>1417</v>
      </c>
      <c r="F10" s="356" t="s">
        <v>2558</v>
      </c>
      <c r="G10" s="358" t="s">
        <v>12</v>
      </c>
    </row>
    <row r="11" spans="2:7" ht="16">
      <c r="C11" s="355" t="s">
        <v>2559</v>
      </c>
      <c r="D11" s="356" t="s">
        <v>12</v>
      </c>
      <c r="E11" s="359" t="s">
        <v>2560</v>
      </c>
      <c r="F11" s="356" t="s">
        <v>2561</v>
      </c>
      <c r="G11" s="358" t="s">
        <v>12</v>
      </c>
    </row>
    <row r="12" spans="2:7">
      <c r="C12" s="355" t="s">
        <v>1021</v>
      </c>
      <c r="D12" s="356" t="s">
        <v>1021</v>
      </c>
      <c r="E12" s="357" t="s">
        <v>2562</v>
      </c>
      <c r="F12" s="360" t="s">
        <v>2563</v>
      </c>
      <c r="G12" s="358" t="s">
        <v>12</v>
      </c>
    </row>
    <row r="13" spans="2:7">
      <c r="C13" s="355" t="s">
        <v>20</v>
      </c>
      <c r="D13" s="356" t="s">
        <v>20</v>
      </c>
      <c r="E13" s="357" t="s">
        <v>1025</v>
      </c>
      <c r="F13" s="360" t="s">
        <v>2563</v>
      </c>
      <c r="G13" s="358" t="s">
        <v>12</v>
      </c>
    </row>
    <row r="14" spans="2:7">
      <c r="C14" s="355" t="s">
        <v>1028</v>
      </c>
      <c r="D14" s="356" t="s">
        <v>1028</v>
      </c>
      <c r="E14" s="357" t="s">
        <v>2564</v>
      </c>
      <c r="F14" s="360" t="s">
        <v>2563</v>
      </c>
      <c r="G14" s="358" t="s">
        <v>12</v>
      </c>
    </row>
    <row r="15" spans="2:7">
      <c r="C15" s="355" t="s">
        <v>1032</v>
      </c>
      <c r="D15" s="356" t="s">
        <v>1032</v>
      </c>
      <c r="E15" s="357" t="s">
        <v>1033</v>
      </c>
      <c r="F15" s="360" t="s">
        <v>2563</v>
      </c>
      <c r="G15" s="358" t="s">
        <v>12</v>
      </c>
    </row>
    <row r="16" spans="2:7">
      <c r="C16" s="355" t="s">
        <v>1036</v>
      </c>
      <c r="D16" s="356" t="s">
        <v>1036</v>
      </c>
      <c r="E16" s="357" t="s">
        <v>1037</v>
      </c>
      <c r="F16" s="360" t="s">
        <v>2563</v>
      </c>
      <c r="G16" s="358" t="s">
        <v>12</v>
      </c>
    </row>
    <row r="17" spans="1:7">
      <c r="C17" s="355" t="s">
        <v>1040</v>
      </c>
      <c r="D17" s="356" t="s">
        <v>1040</v>
      </c>
      <c r="E17" s="357" t="s">
        <v>1041</v>
      </c>
      <c r="F17" s="360" t="s">
        <v>2563</v>
      </c>
      <c r="G17" s="358" t="s">
        <v>12</v>
      </c>
    </row>
    <row r="18" spans="1:7">
      <c r="C18" s="355" t="s">
        <v>2565</v>
      </c>
      <c r="D18" s="356" t="s">
        <v>2565</v>
      </c>
      <c r="E18" s="357" t="s">
        <v>2566</v>
      </c>
      <c r="F18" s="356" t="s">
        <v>2567</v>
      </c>
      <c r="G18" s="358" t="s">
        <v>12</v>
      </c>
    </row>
    <row r="19" spans="1:7">
      <c r="C19" s="361" t="s">
        <v>2568</v>
      </c>
      <c r="D19" s="362" t="s">
        <v>2568</v>
      </c>
      <c r="E19" s="363" t="s">
        <v>2569</v>
      </c>
      <c r="F19" s="356">
        <v>1</v>
      </c>
      <c r="G19" s="358" t="s">
        <v>2570</v>
      </c>
    </row>
    <row r="20" spans="1:7">
      <c r="C20" s="361"/>
      <c r="D20" s="362"/>
      <c r="E20" s="363"/>
      <c r="F20" s="356">
        <v>2</v>
      </c>
      <c r="G20" s="358" t="s">
        <v>2571</v>
      </c>
    </row>
    <row r="21" spans="1:7">
      <c r="C21" s="361"/>
      <c r="D21" s="362"/>
      <c r="E21" s="363"/>
      <c r="F21" s="356">
        <v>3</v>
      </c>
      <c r="G21" s="358" t="s">
        <v>2572</v>
      </c>
    </row>
    <row r="22" spans="1:7">
      <c r="C22" s="355" t="s">
        <v>2573</v>
      </c>
      <c r="D22" s="356" t="s">
        <v>12</v>
      </c>
      <c r="E22" s="357" t="s">
        <v>2574</v>
      </c>
      <c r="F22" s="356">
        <v>1</v>
      </c>
      <c r="G22" s="358" t="s">
        <v>40</v>
      </c>
    </row>
    <row r="23" spans="1:7">
      <c r="C23" s="361" t="s">
        <v>2575</v>
      </c>
      <c r="D23" s="362" t="s">
        <v>12</v>
      </c>
      <c r="E23" s="364" t="s">
        <v>2576</v>
      </c>
      <c r="F23" s="365">
        <v>1</v>
      </c>
      <c r="G23" s="366" t="s">
        <v>1051</v>
      </c>
    </row>
    <row r="24" spans="1:7">
      <c r="C24" s="361"/>
      <c r="D24" s="362"/>
      <c r="E24" s="364"/>
      <c r="F24" s="356">
        <v>2</v>
      </c>
      <c r="G24" s="366" t="s">
        <v>2577</v>
      </c>
    </row>
    <row r="25" spans="1:7">
      <c r="C25" s="361"/>
      <c r="D25" s="362"/>
      <c r="E25" s="364"/>
      <c r="F25" s="365">
        <v>3</v>
      </c>
      <c r="G25" s="366" t="s">
        <v>2578</v>
      </c>
    </row>
    <row r="26" spans="1:7">
      <c r="C26" s="361"/>
      <c r="D26" s="362"/>
      <c r="E26" s="364"/>
      <c r="F26" s="356">
        <v>4</v>
      </c>
      <c r="G26" s="366" t="s">
        <v>2579</v>
      </c>
    </row>
    <row r="27" spans="1:7">
      <c r="C27" s="361"/>
      <c r="D27" s="362"/>
      <c r="E27" s="364"/>
      <c r="F27" s="365">
        <v>5</v>
      </c>
      <c r="G27" s="366" t="s">
        <v>2580</v>
      </c>
    </row>
    <row r="28" spans="1:7">
      <c r="C28" s="361"/>
      <c r="D28" s="362"/>
      <c r="E28" s="364"/>
      <c r="F28" s="356">
        <v>6</v>
      </c>
      <c r="G28" s="366" t="s">
        <v>2581</v>
      </c>
    </row>
    <row r="29" spans="1:7">
      <c r="C29" s="361"/>
      <c r="D29" s="362"/>
      <c r="E29" s="364"/>
      <c r="F29" s="365">
        <v>7</v>
      </c>
      <c r="G29" s="366" t="s">
        <v>2582</v>
      </c>
    </row>
    <row r="30" spans="1:7">
      <c r="C30" s="361"/>
      <c r="D30" s="362"/>
      <c r="E30" s="364"/>
      <c r="F30" s="356">
        <v>8</v>
      </c>
      <c r="G30" s="366" t="s">
        <v>59</v>
      </c>
    </row>
    <row r="31" spans="1:7">
      <c r="C31" s="355" t="s">
        <v>1059</v>
      </c>
      <c r="D31" s="356" t="s">
        <v>1059</v>
      </c>
      <c r="E31" s="357" t="s">
        <v>2583</v>
      </c>
      <c r="F31" s="356" t="s">
        <v>12</v>
      </c>
      <c r="G31" s="358" t="s">
        <v>12</v>
      </c>
    </row>
    <row r="32" spans="1:7">
      <c r="A32" s="340" t="s">
        <v>28</v>
      </c>
      <c r="B32" s="289"/>
      <c r="C32" s="355" t="s">
        <v>28</v>
      </c>
      <c r="D32" s="356" t="s">
        <v>29</v>
      </c>
      <c r="E32" s="367" t="s">
        <v>2584</v>
      </c>
      <c r="F32" s="356" t="s">
        <v>31</v>
      </c>
      <c r="G32" s="358" t="s">
        <v>12</v>
      </c>
    </row>
    <row r="33" spans="1:7">
      <c r="A33" s="340" t="s">
        <v>23</v>
      </c>
      <c r="B33" s="289"/>
      <c r="C33" s="361" t="s">
        <v>23</v>
      </c>
      <c r="D33" s="368" t="s">
        <v>36</v>
      </c>
      <c r="E33" s="369" t="s">
        <v>25</v>
      </c>
      <c r="F33" s="370">
        <v>1</v>
      </c>
      <c r="G33" s="371" t="s">
        <v>27</v>
      </c>
    </row>
    <row r="34" spans="1:7">
      <c r="C34" s="361"/>
      <c r="D34" s="368"/>
      <c r="E34" s="369"/>
      <c r="F34" s="370">
        <v>2</v>
      </c>
      <c r="G34" s="371" t="s">
        <v>26</v>
      </c>
    </row>
    <row r="35" spans="1:7">
      <c r="C35" s="372" t="s">
        <v>38</v>
      </c>
      <c r="D35" s="368" t="s">
        <v>38</v>
      </c>
      <c r="E35" s="369" t="s">
        <v>2585</v>
      </c>
      <c r="F35" s="370">
        <v>1</v>
      </c>
      <c r="G35" s="373" t="s">
        <v>40</v>
      </c>
    </row>
    <row r="36" spans="1:7">
      <c r="C36" s="372"/>
      <c r="D36" s="368"/>
      <c r="E36" s="369"/>
      <c r="F36" s="370">
        <v>2</v>
      </c>
      <c r="G36" s="373" t="s">
        <v>41</v>
      </c>
    </row>
    <row r="37" spans="1:7">
      <c r="A37" s="655" t="s">
        <v>2548</v>
      </c>
      <c r="C37" s="361" t="s">
        <v>43</v>
      </c>
      <c r="D37" s="362" t="s">
        <v>43</v>
      </c>
      <c r="E37" s="374" t="s">
        <v>44</v>
      </c>
      <c r="F37" s="356">
        <v>1</v>
      </c>
      <c r="G37" s="358" t="s">
        <v>2586</v>
      </c>
    </row>
    <row r="38" spans="1:7">
      <c r="C38" s="361"/>
      <c r="D38" s="362"/>
      <c r="E38" s="374"/>
      <c r="F38" s="356">
        <v>2</v>
      </c>
      <c r="G38" s="358" t="s">
        <v>2587</v>
      </c>
    </row>
    <row r="39" spans="1:7">
      <c r="C39" s="361"/>
      <c r="D39" s="362"/>
      <c r="E39" s="374"/>
      <c r="F39" s="356">
        <v>3</v>
      </c>
      <c r="G39" s="358" t="s">
        <v>47</v>
      </c>
    </row>
    <row r="40" spans="1:7">
      <c r="C40" s="361"/>
      <c r="D40" s="362"/>
      <c r="E40" s="374"/>
      <c r="F40" s="356">
        <v>4</v>
      </c>
      <c r="G40" s="358" t="s">
        <v>2588</v>
      </c>
    </row>
    <row r="41" spans="1:7">
      <c r="C41" s="361"/>
      <c r="D41" s="362"/>
      <c r="E41" s="374"/>
      <c r="F41" s="356">
        <v>5</v>
      </c>
      <c r="G41" s="358" t="s">
        <v>2589</v>
      </c>
    </row>
    <row r="42" spans="1:7">
      <c r="C42" s="361"/>
      <c r="D42" s="362"/>
      <c r="E42" s="374"/>
      <c r="F42" s="356">
        <v>6</v>
      </c>
      <c r="G42" s="358" t="s">
        <v>49</v>
      </c>
    </row>
    <row r="43" spans="1:7">
      <c r="C43" s="372" t="s">
        <v>54</v>
      </c>
      <c r="D43" s="368" t="s">
        <v>54</v>
      </c>
      <c r="E43" s="369" t="s">
        <v>2590</v>
      </c>
      <c r="F43" s="370">
        <v>1</v>
      </c>
      <c r="G43" s="373" t="s">
        <v>2591</v>
      </c>
    </row>
    <row r="44" spans="1:7">
      <c r="C44" s="372"/>
      <c r="D44" s="368"/>
      <c r="E44" s="369"/>
      <c r="F44" s="370">
        <v>2</v>
      </c>
      <c r="G44" s="373" t="s">
        <v>57</v>
      </c>
    </row>
    <row r="45" spans="1:7">
      <c r="C45" s="372"/>
      <c r="D45" s="368"/>
      <c r="E45" s="369"/>
      <c r="F45" s="370">
        <v>3</v>
      </c>
      <c r="G45" s="373" t="s">
        <v>58</v>
      </c>
    </row>
    <row r="46" spans="1:7">
      <c r="C46" s="372"/>
      <c r="D46" s="368"/>
      <c r="E46" s="369"/>
      <c r="F46" s="370">
        <v>4</v>
      </c>
      <c r="G46" s="373" t="s">
        <v>2592</v>
      </c>
    </row>
    <row r="47" spans="1:7">
      <c r="C47" s="372"/>
      <c r="D47" s="368"/>
      <c r="E47" s="369"/>
      <c r="F47" s="370">
        <v>5</v>
      </c>
      <c r="G47" s="373" t="s">
        <v>904</v>
      </c>
    </row>
    <row r="48" spans="1:7">
      <c r="C48" s="372"/>
      <c r="D48" s="368"/>
      <c r="E48" s="369"/>
      <c r="F48" s="370">
        <v>6</v>
      </c>
      <c r="G48" s="373" t="s">
        <v>2593</v>
      </c>
    </row>
    <row r="49" spans="1:7">
      <c r="C49" s="372"/>
      <c r="D49" s="368"/>
      <c r="E49" s="369"/>
      <c r="F49" s="370">
        <v>7</v>
      </c>
      <c r="G49" s="373" t="s">
        <v>59</v>
      </c>
    </row>
    <row r="50" spans="1:7">
      <c r="C50" s="355" t="s">
        <v>2594</v>
      </c>
      <c r="D50" s="356" t="s">
        <v>54</v>
      </c>
      <c r="E50" s="357" t="s">
        <v>2595</v>
      </c>
      <c r="F50" s="356" t="s">
        <v>52</v>
      </c>
      <c r="G50" s="358" t="s">
        <v>12</v>
      </c>
    </row>
    <row r="51" spans="1:7">
      <c r="C51" s="372" t="s">
        <v>62</v>
      </c>
      <c r="D51" s="368" t="s">
        <v>62</v>
      </c>
      <c r="E51" s="369" t="s">
        <v>63</v>
      </c>
      <c r="F51" s="370">
        <v>1</v>
      </c>
      <c r="G51" s="373" t="s">
        <v>64</v>
      </c>
    </row>
    <row r="52" spans="1:7">
      <c r="C52" s="372"/>
      <c r="D52" s="368"/>
      <c r="E52" s="369"/>
      <c r="F52" s="370">
        <v>2</v>
      </c>
      <c r="G52" s="373" t="s">
        <v>2596</v>
      </c>
    </row>
    <row r="53" spans="1:7">
      <c r="C53" s="372"/>
      <c r="D53" s="368"/>
      <c r="E53" s="369"/>
      <c r="F53" s="370">
        <v>3</v>
      </c>
      <c r="G53" s="373" t="s">
        <v>2597</v>
      </c>
    </row>
    <row r="54" spans="1:7">
      <c r="C54" s="372"/>
      <c r="D54" s="368"/>
      <c r="E54" s="369"/>
      <c r="F54" s="370">
        <v>4</v>
      </c>
      <c r="G54" s="373" t="s">
        <v>67</v>
      </c>
    </row>
    <row r="55" spans="1:7">
      <c r="C55" s="372"/>
      <c r="D55" s="368"/>
      <c r="E55" s="369"/>
      <c r="F55" s="370">
        <v>5</v>
      </c>
      <c r="G55" s="373" t="s">
        <v>69</v>
      </c>
    </row>
    <row r="56" spans="1:7">
      <c r="C56" s="372"/>
      <c r="D56" s="368"/>
      <c r="E56" s="369"/>
      <c r="F56" s="370">
        <v>6</v>
      </c>
      <c r="G56" s="373" t="s">
        <v>2598</v>
      </c>
    </row>
    <row r="57" spans="1:7">
      <c r="C57" s="372"/>
      <c r="D57" s="368"/>
      <c r="E57" s="369"/>
      <c r="F57" s="370">
        <v>7</v>
      </c>
      <c r="G57" s="373" t="s">
        <v>70</v>
      </c>
    </row>
    <row r="58" spans="1:7">
      <c r="A58" s="655" t="s">
        <v>2527</v>
      </c>
      <c r="C58" s="372" t="s">
        <v>72</v>
      </c>
      <c r="D58" s="368" t="s">
        <v>72</v>
      </c>
      <c r="E58" s="369" t="s">
        <v>2599</v>
      </c>
      <c r="F58" s="370">
        <v>1</v>
      </c>
      <c r="G58" s="373" t="s">
        <v>74</v>
      </c>
    </row>
    <row r="59" spans="1:7" ht="16">
      <c r="C59" s="372"/>
      <c r="D59" s="368"/>
      <c r="E59" s="369"/>
      <c r="F59" s="370">
        <v>2</v>
      </c>
      <c r="G59" s="373" t="s">
        <v>1070</v>
      </c>
    </row>
    <row r="60" spans="1:7">
      <c r="C60" s="372"/>
      <c r="D60" s="368"/>
      <c r="E60" s="369"/>
      <c r="F60" s="370">
        <v>3</v>
      </c>
      <c r="G60" s="373" t="s">
        <v>2600</v>
      </c>
    </row>
    <row r="61" spans="1:7">
      <c r="C61" s="372"/>
      <c r="D61" s="368"/>
      <c r="E61" s="369"/>
      <c r="F61" s="370">
        <v>4</v>
      </c>
      <c r="G61" s="373" t="s">
        <v>77</v>
      </c>
    </row>
    <row r="62" spans="1:7">
      <c r="C62" s="372"/>
      <c r="D62" s="368"/>
      <c r="E62" s="369"/>
      <c r="F62" s="370">
        <v>5</v>
      </c>
      <c r="G62" s="373" t="s">
        <v>78</v>
      </c>
    </row>
    <row r="63" spans="1:7">
      <c r="C63" s="375" t="s">
        <v>80</v>
      </c>
      <c r="D63" s="370" t="s">
        <v>80</v>
      </c>
      <c r="E63" s="367" t="s">
        <v>2601</v>
      </c>
      <c r="F63" s="370" t="s">
        <v>2602</v>
      </c>
      <c r="G63" s="373" t="s">
        <v>12</v>
      </c>
    </row>
    <row r="64" spans="1:7">
      <c r="A64" s="655" t="s">
        <v>2549</v>
      </c>
      <c r="C64" s="372" t="s">
        <v>1072</v>
      </c>
      <c r="D64" s="368" t="s">
        <v>1072</v>
      </c>
      <c r="E64" s="369" t="s">
        <v>2603</v>
      </c>
      <c r="F64" s="370">
        <v>1</v>
      </c>
      <c r="G64" s="373" t="s">
        <v>40</v>
      </c>
    </row>
    <row r="65" spans="1:7">
      <c r="C65" s="372"/>
      <c r="D65" s="368"/>
      <c r="E65" s="369"/>
      <c r="F65" s="370">
        <v>2</v>
      </c>
      <c r="G65" s="373" t="s">
        <v>41</v>
      </c>
    </row>
    <row r="66" spans="1:7" ht="16">
      <c r="C66" s="375" t="s">
        <v>2604</v>
      </c>
      <c r="D66" s="370" t="s">
        <v>1072</v>
      </c>
      <c r="E66" s="376" t="s">
        <v>2605</v>
      </c>
      <c r="F66" s="370" t="s">
        <v>2606</v>
      </c>
      <c r="G66" s="373" t="s">
        <v>12</v>
      </c>
    </row>
    <row r="67" spans="1:7" ht="16">
      <c r="A67" s="655" t="s">
        <v>2550</v>
      </c>
      <c r="C67" s="377" t="s">
        <v>87</v>
      </c>
      <c r="D67" s="378" t="s">
        <v>87</v>
      </c>
      <c r="E67" s="379" t="s">
        <v>88</v>
      </c>
      <c r="F67" s="380">
        <v>1</v>
      </c>
      <c r="G67" s="381" t="s">
        <v>89</v>
      </c>
    </row>
    <row r="68" spans="1:7" ht="16">
      <c r="C68" s="377"/>
      <c r="D68" s="378"/>
      <c r="E68" s="379"/>
      <c r="F68" s="380">
        <v>2</v>
      </c>
      <c r="G68" s="381" t="s">
        <v>90</v>
      </c>
    </row>
    <row r="69" spans="1:7" ht="16">
      <c r="C69" s="377"/>
      <c r="D69" s="378"/>
      <c r="E69" s="379"/>
      <c r="F69" s="380">
        <v>3</v>
      </c>
      <c r="G69" s="381" t="s">
        <v>91</v>
      </c>
    </row>
    <row r="70" spans="1:7" ht="16">
      <c r="C70" s="377"/>
      <c r="D70" s="378"/>
      <c r="E70" s="379"/>
      <c r="F70" s="380">
        <v>4</v>
      </c>
      <c r="G70" s="381" t="s">
        <v>92</v>
      </c>
    </row>
    <row r="71" spans="1:7" ht="16">
      <c r="C71" s="377"/>
      <c r="D71" s="378"/>
      <c r="E71" s="379"/>
      <c r="F71" s="380">
        <v>5</v>
      </c>
      <c r="G71" s="381" t="s">
        <v>93</v>
      </c>
    </row>
    <row r="72" spans="1:7" ht="16">
      <c r="C72" s="361" t="s">
        <v>95</v>
      </c>
      <c r="D72" s="362" t="s">
        <v>95</v>
      </c>
      <c r="E72" s="379" t="s">
        <v>96</v>
      </c>
      <c r="F72" s="380" t="s">
        <v>2607</v>
      </c>
      <c r="G72" s="381" t="s">
        <v>210</v>
      </c>
    </row>
    <row r="73" spans="1:7" ht="16">
      <c r="C73" s="361"/>
      <c r="D73" s="362"/>
      <c r="E73" s="379"/>
      <c r="F73" s="380" t="s">
        <v>2608</v>
      </c>
      <c r="G73" s="381" t="s">
        <v>2609</v>
      </c>
    </row>
    <row r="74" spans="1:7" ht="16">
      <c r="C74" s="361"/>
      <c r="D74" s="362"/>
      <c r="E74" s="379"/>
      <c r="F74" s="380" t="s">
        <v>2610</v>
      </c>
      <c r="G74" s="381" t="s">
        <v>2611</v>
      </c>
    </row>
    <row r="75" spans="1:7" ht="16">
      <c r="C75" s="361"/>
      <c r="D75" s="362"/>
      <c r="E75" s="379"/>
      <c r="F75" s="380" t="s">
        <v>2612</v>
      </c>
      <c r="G75" s="381" t="s">
        <v>2613</v>
      </c>
    </row>
    <row r="76" spans="1:7" ht="16">
      <c r="C76" s="361"/>
      <c r="D76" s="362"/>
      <c r="E76" s="379"/>
      <c r="F76" s="380" t="s">
        <v>2614</v>
      </c>
      <c r="G76" s="381" t="s">
        <v>2615</v>
      </c>
    </row>
    <row r="77" spans="1:7" ht="16">
      <c r="C77" s="361"/>
      <c r="D77" s="362"/>
      <c r="E77" s="379"/>
      <c r="F77" s="380" t="s">
        <v>2616</v>
      </c>
      <c r="G77" s="381" t="s">
        <v>2617</v>
      </c>
    </row>
    <row r="78" spans="1:7" ht="16">
      <c r="C78" s="361"/>
      <c r="D78" s="362"/>
      <c r="E78" s="379"/>
      <c r="F78" s="380" t="s">
        <v>2618</v>
      </c>
      <c r="G78" s="381" t="s">
        <v>2619</v>
      </c>
    </row>
    <row r="79" spans="1:7" ht="16">
      <c r="C79" s="361"/>
      <c r="D79" s="362"/>
      <c r="E79" s="379"/>
      <c r="F79" s="380" t="s">
        <v>2620</v>
      </c>
      <c r="G79" s="381" t="s">
        <v>167</v>
      </c>
    </row>
    <row r="80" spans="1:7">
      <c r="C80" s="355" t="s">
        <v>2621</v>
      </c>
      <c r="D80" s="356" t="s">
        <v>95</v>
      </c>
      <c r="E80" s="357" t="s">
        <v>234</v>
      </c>
      <c r="F80" s="356" t="s">
        <v>52</v>
      </c>
      <c r="G80" s="358" t="s">
        <v>12</v>
      </c>
    </row>
    <row r="81" spans="3:7" ht="16">
      <c r="C81" s="361" t="s">
        <v>116</v>
      </c>
      <c r="D81" s="362" t="s">
        <v>116</v>
      </c>
      <c r="E81" s="374" t="s">
        <v>117</v>
      </c>
      <c r="F81" s="380" t="s">
        <v>2607</v>
      </c>
      <c r="G81" s="381" t="s">
        <v>2622</v>
      </c>
    </row>
    <row r="82" spans="3:7" ht="16">
      <c r="C82" s="361"/>
      <c r="D82" s="362"/>
      <c r="E82" s="374"/>
      <c r="F82" s="380" t="s">
        <v>2608</v>
      </c>
      <c r="G82" s="381" t="s">
        <v>2510</v>
      </c>
    </row>
    <row r="83" spans="3:7" ht="16">
      <c r="C83" s="361"/>
      <c r="D83" s="362"/>
      <c r="E83" s="374"/>
      <c r="F83" s="380" t="s">
        <v>2610</v>
      </c>
      <c r="G83" s="381" t="s">
        <v>2623</v>
      </c>
    </row>
    <row r="84" spans="3:7" ht="16">
      <c r="C84" s="361"/>
      <c r="D84" s="362"/>
      <c r="E84" s="374"/>
      <c r="F84" s="380" t="s">
        <v>2612</v>
      </c>
      <c r="G84" s="382" t="s">
        <v>2624</v>
      </c>
    </row>
    <row r="85" spans="3:7" ht="16">
      <c r="C85" s="361"/>
      <c r="D85" s="362"/>
      <c r="E85" s="374"/>
      <c r="F85" s="380" t="s">
        <v>2614</v>
      </c>
      <c r="G85" s="382" t="s">
        <v>2625</v>
      </c>
    </row>
    <row r="86" spans="3:7" ht="16">
      <c r="C86" s="361"/>
      <c r="D86" s="362"/>
      <c r="E86" s="374"/>
      <c r="F86" s="380" t="s">
        <v>2616</v>
      </c>
      <c r="G86" s="381" t="s">
        <v>2626</v>
      </c>
    </row>
    <row r="87" spans="3:7">
      <c r="C87" s="361"/>
      <c r="D87" s="362"/>
      <c r="E87" s="374"/>
      <c r="F87" s="356" t="s">
        <v>2618</v>
      </c>
      <c r="G87" s="358" t="s">
        <v>210</v>
      </c>
    </row>
    <row r="88" spans="3:7" ht="16">
      <c r="C88" s="361"/>
      <c r="D88" s="362"/>
      <c r="E88" s="374"/>
      <c r="F88" s="356" t="s">
        <v>2620</v>
      </c>
      <c r="G88" s="381" t="s">
        <v>167</v>
      </c>
    </row>
    <row r="89" spans="3:7">
      <c r="C89" s="355" t="s">
        <v>2627</v>
      </c>
      <c r="D89" s="356" t="s">
        <v>116</v>
      </c>
      <c r="E89" s="357" t="s">
        <v>234</v>
      </c>
      <c r="F89" s="356" t="s">
        <v>52</v>
      </c>
      <c r="G89" s="358" t="s">
        <v>12</v>
      </c>
    </row>
    <row r="90" spans="3:7" ht="16">
      <c r="C90" s="377" t="s">
        <v>134</v>
      </c>
      <c r="D90" s="378" t="s">
        <v>134</v>
      </c>
      <c r="E90" s="379" t="s">
        <v>135</v>
      </c>
      <c r="F90" s="380">
        <v>1</v>
      </c>
      <c r="G90" s="381" t="s">
        <v>136</v>
      </c>
    </row>
    <row r="91" spans="3:7" ht="16">
      <c r="C91" s="377"/>
      <c r="D91" s="378"/>
      <c r="E91" s="379"/>
      <c r="F91" s="380">
        <v>2</v>
      </c>
      <c r="G91" s="381" t="s">
        <v>137</v>
      </c>
    </row>
    <row r="92" spans="3:7" ht="16">
      <c r="C92" s="377"/>
      <c r="D92" s="378"/>
      <c r="E92" s="379"/>
      <c r="F92" s="380">
        <v>3</v>
      </c>
      <c r="G92" s="381" t="s">
        <v>138</v>
      </c>
    </row>
    <row r="93" spans="3:7" ht="16">
      <c r="C93" s="377"/>
      <c r="D93" s="378"/>
      <c r="E93" s="379"/>
      <c r="F93" s="380">
        <v>4</v>
      </c>
      <c r="G93" s="381" t="s">
        <v>139</v>
      </c>
    </row>
    <row r="94" spans="3:7" ht="16">
      <c r="C94" s="377" t="s">
        <v>141</v>
      </c>
      <c r="D94" s="378" t="s">
        <v>141</v>
      </c>
      <c r="E94" s="379" t="s">
        <v>142</v>
      </c>
      <c r="F94" s="380">
        <v>1</v>
      </c>
      <c r="G94" s="381" t="s">
        <v>136</v>
      </c>
    </row>
    <row r="95" spans="3:7" ht="16">
      <c r="C95" s="377"/>
      <c r="D95" s="378"/>
      <c r="E95" s="379"/>
      <c r="F95" s="380">
        <v>2</v>
      </c>
      <c r="G95" s="381" t="s">
        <v>137</v>
      </c>
    </row>
    <row r="96" spans="3:7" ht="16">
      <c r="C96" s="377"/>
      <c r="D96" s="378"/>
      <c r="E96" s="379"/>
      <c r="F96" s="380">
        <v>3</v>
      </c>
      <c r="G96" s="381" t="s">
        <v>138</v>
      </c>
    </row>
    <row r="97" spans="3:7" ht="16">
      <c r="C97" s="377"/>
      <c r="D97" s="378"/>
      <c r="E97" s="379"/>
      <c r="F97" s="380">
        <v>4</v>
      </c>
      <c r="G97" s="381" t="s">
        <v>139</v>
      </c>
    </row>
    <row r="98" spans="3:7" ht="16">
      <c r="C98" s="377" t="s">
        <v>144</v>
      </c>
      <c r="D98" s="378" t="s">
        <v>144</v>
      </c>
      <c r="E98" s="379" t="s">
        <v>145</v>
      </c>
      <c r="F98" s="380">
        <v>1</v>
      </c>
      <c r="G98" s="381" t="s">
        <v>136</v>
      </c>
    </row>
    <row r="99" spans="3:7" ht="16">
      <c r="C99" s="377"/>
      <c r="D99" s="378"/>
      <c r="E99" s="379"/>
      <c r="F99" s="380">
        <v>2</v>
      </c>
      <c r="G99" s="381" t="s">
        <v>137</v>
      </c>
    </row>
    <row r="100" spans="3:7" ht="16">
      <c r="C100" s="377"/>
      <c r="D100" s="378"/>
      <c r="E100" s="379"/>
      <c r="F100" s="380">
        <v>3</v>
      </c>
      <c r="G100" s="381" t="s">
        <v>138</v>
      </c>
    </row>
    <row r="101" spans="3:7" ht="16">
      <c r="C101" s="377"/>
      <c r="D101" s="378"/>
      <c r="E101" s="379"/>
      <c r="F101" s="380">
        <v>4</v>
      </c>
      <c r="G101" s="381" t="s">
        <v>139</v>
      </c>
    </row>
    <row r="102" spans="3:7" ht="16">
      <c r="C102" s="377" t="s">
        <v>147</v>
      </c>
      <c r="D102" s="378" t="s">
        <v>147</v>
      </c>
      <c r="E102" s="379" t="s">
        <v>148</v>
      </c>
      <c r="F102" s="380">
        <v>1</v>
      </c>
      <c r="G102" s="381" t="s">
        <v>136</v>
      </c>
    </row>
    <row r="103" spans="3:7" ht="16">
      <c r="C103" s="377"/>
      <c r="D103" s="378"/>
      <c r="E103" s="379"/>
      <c r="F103" s="380">
        <v>2</v>
      </c>
      <c r="G103" s="381" t="s">
        <v>137</v>
      </c>
    </row>
    <row r="104" spans="3:7" ht="16">
      <c r="C104" s="377"/>
      <c r="D104" s="378"/>
      <c r="E104" s="379"/>
      <c r="F104" s="380">
        <v>3</v>
      </c>
      <c r="G104" s="381" t="s">
        <v>138</v>
      </c>
    </row>
    <row r="105" spans="3:7" ht="16">
      <c r="C105" s="377"/>
      <c r="D105" s="378"/>
      <c r="E105" s="379"/>
      <c r="F105" s="380">
        <v>4</v>
      </c>
      <c r="G105" s="381" t="s">
        <v>139</v>
      </c>
    </row>
    <row r="106" spans="3:7" ht="16">
      <c r="C106" s="377" t="s">
        <v>150</v>
      </c>
      <c r="D106" s="378" t="s">
        <v>150</v>
      </c>
      <c r="E106" s="379" t="s">
        <v>151</v>
      </c>
      <c r="F106" s="380">
        <v>1</v>
      </c>
      <c r="G106" s="381" t="s">
        <v>136</v>
      </c>
    </row>
    <row r="107" spans="3:7" ht="16">
      <c r="C107" s="377"/>
      <c r="D107" s="378"/>
      <c r="E107" s="379"/>
      <c r="F107" s="380">
        <v>2</v>
      </c>
      <c r="G107" s="381" t="s">
        <v>137</v>
      </c>
    </row>
    <row r="108" spans="3:7" ht="16">
      <c r="C108" s="377"/>
      <c r="D108" s="378"/>
      <c r="E108" s="379"/>
      <c r="F108" s="380">
        <v>3</v>
      </c>
      <c r="G108" s="381" t="s">
        <v>138</v>
      </c>
    </row>
    <row r="109" spans="3:7" ht="16">
      <c r="C109" s="377"/>
      <c r="D109" s="378"/>
      <c r="E109" s="379"/>
      <c r="F109" s="380">
        <v>4</v>
      </c>
      <c r="G109" s="381" t="s">
        <v>139</v>
      </c>
    </row>
    <row r="110" spans="3:7" ht="16">
      <c r="C110" s="377" t="s">
        <v>153</v>
      </c>
      <c r="D110" s="378" t="s">
        <v>153</v>
      </c>
      <c r="E110" s="379" t="s">
        <v>154</v>
      </c>
      <c r="F110" s="380">
        <v>1</v>
      </c>
      <c r="G110" s="381" t="s">
        <v>136</v>
      </c>
    </row>
    <row r="111" spans="3:7" ht="16">
      <c r="C111" s="377"/>
      <c r="D111" s="378"/>
      <c r="E111" s="379"/>
      <c r="F111" s="380">
        <v>2</v>
      </c>
      <c r="G111" s="381" t="s">
        <v>137</v>
      </c>
    </row>
    <row r="112" spans="3:7" ht="16">
      <c r="C112" s="377"/>
      <c r="D112" s="378"/>
      <c r="E112" s="379"/>
      <c r="F112" s="380">
        <v>3</v>
      </c>
      <c r="G112" s="381" t="s">
        <v>138</v>
      </c>
    </row>
    <row r="113" spans="1:7" ht="16">
      <c r="C113" s="377"/>
      <c r="D113" s="378"/>
      <c r="E113" s="379"/>
      <c r="F113" s="380">
        <v>4</v>
      </c>
      <c r="G113" s="381" t="s">
        <v>139</v>
      </c>
    </row>
    <row r="114" spans="1:7" ht="16">
      <c r="A114" s="655" t="s">
        <v>2551</v>
      </c>
      <c r="C114" s="377" t="s">
        <v>156</v>
      </c>
      <c r="D114" s="378" t="s">
        <v>156</v>
      </c>
      <c r="E114" s="379" t="s">
        <v>157</v>
      </c>
      <c r="F114" s="380">
        <v>1</v>
      </c>
      <c r="G114" s="381" t="s">
        <v>158</v>
      </c>
    </row>
    <row r="115" spans="1:7" ht="16">
      <c r="C115" s="377"/>
      <c r="D115" s="378"/>
      <c r="E115" s="379"/>
      <c r="F115" s="380">
        <v>2</v>
      </c>
      <c r="G115" s="381" t="s">
        <v>2628</v>
      </c>
    </row>
    <row r="116" spans="1:7">
      <c r="C116" s="377"/>
      <c r="D116" s="378"/>
      <c r="E116" s="379"/>
      <c r="F116" s="380">
        <v>3</v>
      </c>
      <c r="G116" s="373" t="s">
        <v>2629</v>
      </c>
    </row>
    <row r="117" spans="1:7">
      <c r="C117" s="377"/>
      <c r="D117" s="378"/>
      <c r="E117" s="379"/>
      <c r="F117" s="380">
        <v>4</v>
      </c>
      <c r="G117" s="373" t="s">
        <v>2630</v>
      </c>
    </row>
    <row r="118" spans="1:7">
      <c r="C118" s="377"/>
      <c r="D118" s="378"/>
      <c r="E118" s="379"/>
      <c r="F118" s="380">
        <v>5</v>
      </c>
      <c r="G118" s="373" t="s">
        <v>2631</v>
      </c>
    </row>
    <row r="119" spans="1:7">
      <c r="C119" s="377"/>
      <c r="D119" s="378"/>
      <c r="E119" s="379"/>
      <c r="F119" s="380">
        <v>6</v>
      </c>
      <c r="G119" s="373" t="s">
        <v>2632</v>
      </c>
    </row>
    <row r="120" spans="1:7" ht="16">
      <c r="C120" s="377"/>
      <c r="D120" s="378"/>
      <c r="E120" s="379"/>
      <c r="F120" s="380">
        <v>7</v>
      </c>
      <c r="G120" s="381" t="s">
        <v>2633</v>
      </c>
    </row>
    <row r="121" spans="1:7" ht="16">
      <c r="C121" s="377"/>
      <c r="D121" s="378"/>
      <c r="E121" s="379"/>
      <c r="F121" s="380">
        <v>8</v>
      </c>
      <c r="G121" s="381" t="s">
        <v>2634</v>
      </c>
    </row>
    <row r="122" spans="1:7" ht="16">
      <c r="C122" s="377"/>
      <c r="D122" s="378"/>
      <c r="E122" s="379"/>
      <c r="F122" s="380">
        <v>9</v>
      </c>
      <c r="G122" s="381" t="s">
        <v>164</v>
      </c>
    </row>
    <row r="123" spans="1:7" ht="16">
      <c r="C123" s="377"/>
      <c r="D123" s="378"/>
      <c r="E123" s="379"/>
      <c r="F123" s="356">
        <v>10</v>
      </c>
      <c r="G123" s="381" t="s">
        <v>165</v>
      </c>
    </row>
    <row r="124" spans="1:7" ht="16">
      <c r="C124" s="377"/>
      <c r="D124" s="378"/>
      <c r="E124" s="379"/>
      <c r="F124" s="356">
        <v>98</v>
      </c>
      <c r="G124" s="381" t="s">
        <v>166</v>
      </c>
    </row>
    <row r="125" spans="1:7" ht="16">
      <c r="C125" s="375" t="s">
        <v>170</v>
      </c>
      <c r="D125" s="356" t="s">
        <v>170</v>
      </c>
      <c r="E125" s="376" t="s">
        <v>2635</v>
      </c>
      <c r="F125" s="356" t="s">
        <v>52</v>
      </c>
      <c r="G125" s="381" t="s">
        <v>12</v>
      </c>
    </row>
    <row r="126" spans="1:7">
      <c r="C126" s="355" t="s">
        <v>2636</v>
      </c>
      <c r="D126" s="356" t="s">
        <v>170</v>
      </c>
      <c r="E126" s="357" t="s">
        <v>2637</v>
      </c>
      <c r="F126" s="356" t="s">
        <v>2446</v>
      </c>
      <c r="G126" s="358" t="s">
        <v>12</v>
      </c>
    </row>
    <row r="127" spans="1:7">
      <c r="C127" s="355" t="s">
        <v>2638</v>
      </c>
      <c r="D127" s="356" t="s">
        <v>170</v>
      </c>
      <c r="E127" s="357" t="s">
        <v>2639</v>
      </c>
      <c r="F127" s="356" t="s">
        <v>1437</v>
      </c>
      <c r="G127" s="358" t="s">
        <v>12</v>
      </c>
    </row>
    <row r="128" spans="1:7">
      <c r="C128" s="355" t="s">
        <v>2640</v>
      </c>
      <c r="D128" s="356" t="s">
        <v>170</v>
      </c>
      <c r="E128" s="357" t="s">
        <v>2641</v>
      </c>
      <c r="F128" s="356" t="s">
        <v>2642</v>
      </c>
      <c r="G128" s="358" t="s">
        <v>12</v>
      </c>
    </row>
    <row r="129" spans="1:7" ht="16">
      <c r="A129" s="655" t="s">
        <v>2552</v>
      </c>
      <c r="C129" s="377" t="s">
        <v>172</v>
      </c>
      <c r="D129" s="378" t="s">
        <v>172</v>
      </c>
      <c r="E129" s="379" t="s">
        <v>1100</v>
      </c>
      <c r="F129" s="380">
        <v>1</v>
      </c>
      <c r="G129" s="381" t="s">
        <v>158</v>
      </c>
    </row>
    <row r="130" spans="1:7" ht="16">
      <c r="C130" s="377"/>
      <c r="D130" s="378"/>
      <c r="E130" s="379"/>
      <c r="F130" s="380">
        <v>2</v>
      </c>
      <c r="G130" s="381" t="s">
        <v>2628</v>
      </c>
    </row>
    <row r="131" spans="1:7">
      <c r="C131" s="377"/>
      <c r="D131" s="378"/>
      <c r="E131" s="379"/>
      <c r="F131" s="380">
        <v>3</v>
      </c>
      <c r="G131" s="373" t="s">
        <v>2629</v>
      </c>
    </row>
    <row r="132" spans="1:7">
      <c r="C132" s="377"/>
      <c r="D132" s="378"/>
      <c r="E132" s="379"/>
      <c r="F132" s="380">
        <v>4</v>
      </c>
      <c r="G132" s="373" t="s">
        <v>2630</v>
      </c>
    </row>
    <row r="133" spans="1:7">
      <c r="C133" s="377"/>
      <c r="D133" s="378"/>
      <c r="E133" s="379"/>
      <c r="F133" s="380">
        <v>5</v>
      </c>
      <c r="G133" s="373" t="s">
        <v>2631</v>
      </c>
    </row>
    <row r="134" spans="1:7">
      <c r="C134" s="377"/>
      <c r="D134" s="378"/>
      <c r="E134" s="379"/>
      <c r="F134" s="380">
        <v>6</v>
      </c>
      <c r="G134" s="373" t="s">
        <v>2632</v>
      </c>
    </row>
    <row r="135" spans="1:7" ht="16">
      <c r="C135" s="377"/>
      <c r="D135" s="378"/>
      <c r="E135" s="379"/>
      <c r="F135" s="380">
        <v>7</v>
      </c>
      <c r="G135" s="381" t="s">
        <v>2633</v>
      </c>
    </row>
    <row r="136" spans="1:7" ht="16">
      <c r="C136" s="377"/>
      <c r="D136" s="378"/>
      <c r="E136" s="379"/>
      <c r="F136" s="380">
        <v>8</v>
      </c>
      <c r="G136" s="381" t="s">
        <v>2634</v>
      </c>
    </row>
    <row r="137" spans="1:7" ht="16">
      <c r="C137" s="377"/>
      <c r="D137" s="378"/>
      <c r="E137" s="379"/>
      <c r="F137" s="380">
        <v>9</v>
      </c>
      <c r="G137" s="381" t="s">
        <v>164</v>
      </c>
    </row>
    <row r="138" spans="1:7" ht="16">
      <c r="C138" s="377"/>
      <c r="D138" s="378"/>
      <c r="E138" s="379"/>
      <c r="F138" s="356">
        <v>10</v>
      </c>
      <c r="G138" s="381" t="s">
        <v>165</v>
      </c>
    </row>
    <row r="139" spans="1:7" ht="16">
      <c r="C139" s="377"/>
      <c r="D139" s="378"/>
      <c r="E139" s="379"/>
      <c r="F139" s="356">
        <v>98</v>
      </c>
      <c r="G139" s="381" t="s">
        <v>166</v>
      </c>
    </row>
    <row r="140" spans="1:7" ht="16">
      <c r="C140" s="375" t="s">
        <v>176</v>
      </c>
      <c r="D140" s="356" t="s">
        <v>176</v>
      </c>
      <c r="E140" s="376" t="s">
        <v>2643</v>
      </c>
      <c r="F140" s="356" t="s">
        <v>52</v>
      </c>
      <c r="G140" s="381" t="s">
        <v>12</v>
      </c>
    </row>
    <row r="141" spans="1:7">
      <c r="C141" s="355" t="s">
        <v>2644</v>
      </c>
      <c r="D141" s="356" t="s">
        <v>176</v>
      </c>
      <c r="E141" s="357" t="s">
        <v>2637</v>
      </c>
      <c r="F141" s="356" t="s">
        <v>2645</v>
      </c>
      <c r="G141" s="358" t="s">
        <v>12</v>
      </c>
    </row>
    <row r="142" spans="1:7">
      <c r="C142" s="355" t="s">
        <v>2646</v>
      </c>
      <c r="D142" s="356" t="s">
        <v>176</v>
      </c>
      <c r="E142" s="357" t="s">
        <v>2639</v>
      </c>
      <c r="F142" s="356" t="s">
        <v>1437</v>
      </c>
      <c r="G142" s="358" t="s">
        <v>12</v>
      </c>
    </row>
    <row r="143" spans="1:7">
      <c r="C143" s="355" t="s">
        <v>2647</v>
      </c>
      <c r="D143" s="356" t="s">
        <v>176</v>
      </c>
      <c r="E143" s="357" t="s">
        <v>2641</v>
      </c>
      <c r="F143" s="356" t="s">
        <v>2648</v>
      </c>
      <c r="G143" s="358" t="s">
        <v>12</v>
      </c>
    </row>
    <row r="144" spans="1:7" ht="16">
      <c r="C144" s="377" t="s">
        <v>179</v>
      </c>
      <c r="D144" s="378" t="s">
        <v>179</v>
      </c>
      <c r="E144" s="379" t="s">
        <v>2649</v>
      </c>
      <c r="F144" s="380">
        <v>1</v>
      </c>
      <c r="G144" s="381" t="s">
        <v>40</v>
      </c>
    </row>
    <row r="145" spans="3:7" ht="16">
      <c r="C145" s="377"/>
      <c r="D145" s="378"/>
      <c r="E145" s="379"/>
      <c r="F145" s="380">
        <v>2</v>
      </c>
      <c r="G145" s="381" t="s">
        <v>41</v>
      </c>
    </row>
    <row r="146" spans="3:7" ht="16">
      <c r="C146" s="377" t="s">
        <v>182</v>
      </c>
      <c r="D146" s="378" t="s">
        <v>182</v>
      </c>
      <c r="E146" s="383" t="s">
        <v>183</v>
      </c>
      <c r="F146" s="384">
        <v>1</v>
      </c>
      <c r="G146" s="385" t="s">
        <v>184</v>
      </c>
    </row>
    <row r="147" spans="3:7" ht="16">
      <c r="C147" s="377"/>
      <c r="D147" s="378"/>
      <c r="E147" s="383"/>
      <c r="F147" s="384">
        <v>2</v>
      </c>
      <c r="G147" s="385" t="s">
        <v>185</v>
      </c>
    </row>
    <row r="148" spans="3:7" ht="16">
      <c r="C148" s="377"/>
      <c r="D148" s="378"/>
      <c r="E148" s="383"/>
      <c r="F148" s="384">
        <v>3</v>
      </c>
      <c r="G148" s="385" t="s">
        <v>186</v>
      </c>
    </row>
    <row r="149" spans="3:7" ht="16">
      <c r="C149" s="377"/>
      <c r="D149" s="378"/>
      <c r="E149" s="383"/>
      <c r="F149" s="384">
        <v>4</v>
      </c>
      <c r="G149" s="385" t="s">
        <v>187</v>
      </c>
    </row>
    <row r="150" spans="3:7" ht="16">
      <c r="C150" s="377"/>
      <c r="D150" s="378"/>
      <c r="E150" s="383"/>
      <c r="F150" s="384">
        <v>5</v>
      </c>
      <c r="G150" s="385" t="s">
        <v>188</v>
      </c>
    </row>
    <row r="151" spans="3:7" ht="16">
      <c r="C151" s="377"/>
      <c r="D151" s="378"/>
      <c r="E151" s="383"/>
      <c r="F151" s="384">
        <v>6</v>
      </c>
      <c r="G151" s="385" t="s">
        <v>189</v>
      </c>
    </row>
    <row r="152" spans="3:7">
      <c r="C152" s="377"/>
      <c r="D152" s="378"/>
      <c r="E152" s="383"/>
      <c r="F152" s="370">
        <v>7</v>
      </c>
      <c r="G152" s="373" t="s">
        <v>904</v>
      </c>
    </row>
    <row r="153" spans="3:7" ht="16">
      <c r="C153" s="377"/>
      <c r="D153" s="378"/>
      <c r="E153" s="383"/>
      <c r="F153" s="384">
        <v>99</v>
      </c>
      <c r="G153" s="385" t="s">
        <v>167</v>
      </c>
    </row>
    <row r="154" spans="3:7" ht="16">
      <c r="C154" s="355" t="s">
        <v>2650</v>
      </c>
      <c r="D154" s="356" t="s">
        <v>182</v>
      </c>
      <c r="E154" s="357" t="s">
        <v>234</v>
      </c>
      <c r="F154" s="380" t="s">
        <v>52</v>
      </c>
      <c r="G154" s="358" t="s">
        <v>12</v>
      </c>
    </row>
    <row r="155" spans="3:7" ht="16">
      <c r="C155" s="377" t="s">
        <v>191</v>
      </c>
      <c r="D155" s="378" t="s">
        <v>191</v>
      </c>
      <c r="E155" s="383" t="s">
        <v>192</v>
      </c>
      <c r="F155" s="384">
        <v>1</v>
      </c>
      <c r="G155" s="385" t="s">
        <v>40</v>
      </c>
    </row>
    <row r="156" spans="3:7" ht="16">
      <c r="C156" s="377"/>
      <c r="D156" s="378"/>
      <c r="E156" s="383"/>
      <c r="F156" s="384">
        <v>2</v>
      </c>
      <c r="G156" s="385" t="s">
        <v>193</v>
      </c>
    </row>
    <row r="157" spans="3:7" ht="16">
      <c r="C157" s="377"/>
      <c r="D157" s="378"/>
      <c r="E157" s="383"/>
      <c r="F157" s="384">
        <v>3</v>
      </c>
      <c r="G157" s="385" t="s">
        <v>194</v>
      </c>
    </row>
    <row r="158" spans="3:7" ht="16">
      <c r="C158" s="377" t="s">
        <v>196</v>
      </c>
      <c r="D158" s="378" t="s">
        <v>196</v>
      </c>
      <c r="E158" s="383" t="s">
        <v>197</v>
      </c>
      <c r="F158" s="384">
        <v>1</v>
      </c>
      <c r="G158" s="385" t="s">
        <v>198</v>
      </c>
    </row>
    <row r="159" spans="3:7" ht="16">
      <c r="C159" s="377"/>
      <c r="D159" s="378"/>
      <c r="E159" s="383"/>
      <c r="F159" s="384">
        <v>2</v>
      </c>
      <c r="G159" s="385" t="s">
        <v>200</v>
      </c>
    </row>
    <row r="160" spans="3:7" ht="16">
      <c r="C160" s="377"/>
      <c r="D160" s="378"/>
      <c r="E160" s="383"/>
      <c r="F160" s="384">
        <v>3</v>
      </c>
      <c r="G160" s="385" t="s">
        <v>2651</v>
      </c>
    </row>
    <row r="161" spans="1:7" ht="16">
      <c r="C161" s="377"/>
      <c r="D161" s="378"/>
      <c r="E161" s="383"/>
      <c r="F161" s="384">
        <v>4</v>
      </c>
      <c r="G161" s="385" t="s">
        <v>199</v>
      </c>
    </row>
    <row r="162" spans="1:7" ht="16">
      <c r="C162" s="377"/>
      <c r="D162" s="378"/>
      <c r="E162" s="383"/>
      <c r="F162" s="384">
        <v>5</v>
      </c>
      <c r="G162" s="385" t="s">
        <v>201</v>
      </c>
    </row>
    <row r="163" spans="1:7" ht="16">
      <c r="C163" s="377"/>
      <c r="D163" s="378"/>
      <c r="E163" s="383"/>
      <c r="F163" s="384">
        <v>6</v>
      </c>
      <c r="G163" s="385" t="s">
        <v>202</v>
      </c>
    </row>
    <row r="164" spans="1:7" ht="16">
      <c r="C164" s="377"/>
      <c r="D164" s="378"/>
      <c r="E164" s="383"/>
      <c r="F164" s="384">
        <v>7</v>
      </c>
      <c r="G164" s="385" t="s">
        <v>203</v>
      </c>
    </row>
    <row r="165" spans="1:7" ht="16">
      <c r="C165" s="377"/>
      <c r="D165" s="378"/>
      <c r="E165" s="383"/>
      <c r="F165" s="384">
        <v>8</v>
      </c>
      <c r="G165" s="385" t="s">
        <v>204</v>
      </c>
    </row>
    <row r="166" spans="1:7" ht="16">
      <c r="C166" s="377"/>
      <c r="D166" s="378"/>
      <c r="E166" s="383"/>
      <c r="F166" s="384">
        <v>9</v>
      </c>
      <c r="G166" s="385" t="s">
        <v>205</v>
      </c>
    </row>
    <row r="167" spans="1:7" ht="16">
      <c r="C167" s="377"/>
      <c r="D167" s="378"/>
      <c r="E167" s="383"/>
      <c r="F167" s="384">
        <v>10</v>
      </c>
      <c r="G167" s="385" t="s">
        <v>206</v>
      </c>
    </row>
    <row r="168" spans="1:7" ht="16">
      <c r="A168" s="655" t="s">
        <v>2528</v>
      </c>
      <c r="C168" s="377" t="s">
        <v>208</v>
      </c>
      <c r="D168" s="378" t="s">
        <v>208</v>
      </c>
      <c r="E168" s="383" t="s">
        <v>209</v>
      </c>
      <c r="F168" s="384">
        <v>1</v>
      </c>
      <c r="G168" s="385" t="s">
        <v>210</v>
      </c>
    </row>
    <row r="169" spans="1:7" ht="16">
      <c r="C169" s="377"/>
      <c r="D169" s="378"/>
      <c r="E169" s="383"/>
      <c r="F169" s="384">
        <v>2</v>
      </c>
      <c r="G169" s="385" t="s">
        <v>211</v>
      </c>
    </row>
    <row r="170" spans="1:7" ht="16">
      <c r="C170" s="377"/>
      <c r="D170" s="378"/>
      <c r="E170" s="383"/>
      <c r="F170" s="384">
        <v>3</v>
      </c>
      <c r="G170" s="385" t="s">
        <v>212</v>
      </c>
    </row>
    <row r="171" spans="1:7">
      <c r="C171" s="377"/>
      <c r="D171" s="378"/>
      <c r="E171" s="383"/>
      <c r="F171" s="384">
        <v>4</v>
      </c>
      <c r="G171" s="373" t="s">
        <v>2652</v>
      </c>
    </row>
    <row r="172" spans="1:7" ht="16">
      <c r="C172" s="377"/>
      <c r="D172" s="378"/>
      <c r="E172" s="383"/>
      <c r="F172" s="384">
        <v>5</v>
      </c>
      <c r="G172" s="385" t="s">
        <v>160</v>
      </c>
    </row>
    <row r="173" spans="1:7" ht="16">
      <c r="C173" s="377"/>
      <c r="D173" s="378"/>
      <c r="E173" s="383"/>
      <c r="F173" s="384">
        <v>6</v>
      </c>
      <c r="G173" s="385" t="s">
        <v>162</v>
      </c>
    </row>
    <row r="174" spans="1:7" ht="16">
      <c r="C174" s="377"/>
      <c r="D174" s="378"/>
      <c r="E174" s="383"/>
      <c r="F174" s="384">
        <v>7</v>
      </c>
      <c r="G174" s="385" t="s">
        <v>164</v>
      </c>
    </row>
    <row r="175" spans="1:7" ht="16">
      <c r="C175" s="377"/>
      <c r="D175" s="378"/>
      <c r="E175" s="383"/>
      <c r="F175" s="384">
        <v>8</v>
      </c>
      <c r="G175" s="385" t="s">
        <v>213</v>
      </c>
    </row>
    <row r="176" spans="1:7" ht="16">
      <c r="A176" s="343" t="s">
        <v>2529</v>
      </c>
      <c r="C176" s="377" t="s">
        <v>215</v>
      </c>
      <c r="D176" s="378" t="s">
        <v>215</v>
      </c>
      <c r="E176" s="383" t="s">
        <v>216</v>
      </c>
      <c r="F176" s="384">
        <v>1</v>
      </c>
      <c r="G176" s="385" t="s">
        <v>159</v>
      </c>
    </row>
    <row r="177" spans="1:7" ht="16">
      <c r="C177" s="377"/>
      <c r="D177" s="378"/>
      <c r="E177" s="383"/>
      <c r="F177" s="384">
        <v>2</v>
      </c>
      <c r="G177" s="385" t="s">
        <v>218</v>
      </c>
    </row>
    <row r="178" spans="1:7" ht="16">
      <c r="C178" s="377"/>
      <c r="D178" s="378"/>
      <c r="E178" s="383"/>
      <c r="F178" s="384">
        <v>3</v>
      </c>
      <c r="G178" s="385" t="s">
        <v>217</v>
      </c>
    </row>
    <row r="179" spans="1:7" ht="16">
      <c r="C179" s="377"/>
      <c r="D179" s="378"/>
      <c r="E179" s="383"/>
      <c r="F179" s="384">
        <v>4</v>
      </c>
      <c r="G179" s="385" t="s">
        <v>2653</v>
      </c>
    </row>
    <row r="180" spans="1:7" ht="16">
      <c r="C180" s="377"/>
      <c r="D180" s="378"/>
      <c r="E180" s="383"/>
      <c r="F180" s="384">
        <v>5</v>
      </c>
      <c r="G180" s="385" t="s">
        <v>164</v>
      </c>
    </row>
    <row r="181" spans="1:7" ht="16">
      <c r="C181" s="377"/>
      <c r="D181" s="378"/>
      <c r="E181" s="383"/>
      <c r="F181" s="384">
        <v>6</v>
      </c>
      <c r="G181" s="385" t="s">
        <v>220</v>
      </c>
    </row>
    <row r="182" spans="1:7">
      <c r="C182" s="377"/>
      <c r="D182" s="378"/>
      <c r="E182" s="383"/>
      <c r="F182" s="384">
        <v>99</v>
      </c>
      <c r="G182" s="373" t="s">
        <v>234</v>
      </c>
    </row>
    <row r="183" spans="1:7" ht="16">
      <c r="C183" s="355" t="s">
        <v>2654</v>
      </c>
      <c r="D183" s="356" t="s">
        <v>215</v>
      </c>
      <c r="E183" s="357" t="s">
        <v>234</v>
      </c>
      <c r="F183" s="380" t="s">
        <v>52</v>
      </c>
      <c r="G183" s="358" t="s">
        <v>12</v>
      </c>
    </row>
    <row r="184" spans="1:7" ht="16">
      <c r="A184" s="655" t="s">
        <v>2530</v>
      </c>
      <c r="C184" s="377" t="s">
        <v>2655</v>
      </c>
      <c r="D184" s="378" t="s">
        <v>223</v>
      </c>
      <c r="E184" s="383" t="s">
        <v>224</v>
      </c>
      <c r="F184" s="384">
        <v>1</v>
      </c>
      <c r="G184" s="385" t="s">
        <v>225</v>
      </c>
    </row>
    <row r="185" spans="1:7" ht="16">
      <c r="C185" s="377"/>
      <c r="D185" s="378"/>
      <c r="E185" s="383"/>
      <c r="F185" s="384">
        <v>2</v>
      </c>
      <c r="G185" s="385" t="s">
        <v>226</v>
      </c>
    </row>
    <row r="186" spans="1:7" ht="16">
      <c r="C186" s="377"/>
      <c r="D186" s="378"/>
      <c r="E186" s="383"/>
      <c r="F186" s="384">
        <v>3</v>
      </c>
      <c r="G186" s="385" t="s">
        <v>227</v>
      </c>
    </row>
    <row r="187" spans="1:7" ht="16">
      <c r="C187" s="377"/>
      <c r="D187" s="378"/>
      <c r="E187" s="383"/>
      <c r="F187" s="384">
        <v>4</v>
      </c>
      <c r="G187" s="385" t="s">
        <v>228</v>
      </c>
    </row>
    <row r="188" spans="1:7" ht="16">
      <c r="C188" s="377"/>
      <c r="D188" s="378"/>
      <c r="E188" s="383"/>
      <c r="F188" s="384">
        <v>5</v>
      </c>
      <c r="G188" s="385" t="s">
        <v>229</v>
      </c>
    </row>
    <row r="189" spans="1:7" ht="16">
      <c r="C189" s="377"/>
      <c r="D189" s="378"/>
      <c r="E189" s="383"/>
      <c r="F189" s="384">
        <v>6</v>
      </c>
      <c r="G189" s="385" t="s">
        <v>230</v>
      </c>
    </row>
    <row r="190" spans="1:7" ht="16">
      <c r="C190" s="377"/>
      <c r="D190" s="378"/>
      <c r="E190" s="383"/>
      <c r="F190" s="384">
        <v>7</v>
      </c>
      <c r="G190" s="385" t="s">
        <v>231</v>
      </c>
    </row>
    <row r="191" spans="1:7" ht="16">
      <c r="C191" s="377"/>
      <c r="D191" s="378"/>
      <c r="E191" s="383"/>
      <c r="F191" s="384">
        <v>8</v>
      </c>
      <c r="G191" s="385" t="s">
        <v>232</v>
      </c>
    </row>
    <row r="192" spans="1:7" ht="16">
      <c r="C192" s="377"/>
      <c r="D192" s="378"/>
      <c r="E192" s="383"/>
      <c r="F192" s="384">
        <v>9</v>
      </c>
      <c r="G192" s="385" t="s">
        <v>233</v>
      </c>
    </row>
    <row r="193" spans="1:7" ht="16">
      <c r="C193" s="377"/>
      <c r="D193" s="378"/>
      <c r="E193" s="383"/>
      <c r="F193" s="384">
        <v>99</v>
      </c>
      <c r="G193" s="385" t="s">
        <v>234</v>
      </c>
    </row>
    <row r="194" spans="1:7" ht="16">
      <c r="C194" s="386" t="s">
        <v>2656</v>
      </c>
      <c r="D194" s="380" t="s">
        <v>223</v>
      </c>
      <c r="E194" s="376" t="s">
        <v>2657</v>
      </c>
      <c r="F194" s="380" t="s">
        <v>52</v>
      </c>
      <c r="G194" s="381" t="s">
        <v>12</v>
      </c>
    </row>
    <row r="195" spans="1:7" ht="16">
      <c r="C195" s="355" t="s">
        <v>2658</v>
      </c>
      <c r="D195" s="356" t="s">
        <v>223</v>
      </c>
      <c r="E195" s="357" t="s">
        <v>2659</v>
      </c>
      <c r="F195" s="380" t="s">
        <v>52</v>
      </c>
      <c r="G195" s="381" t="s">
        <v>12</v>
      </c>
    </row>
    <row r="196" spans="1:7" ht="16">
      <c r="C196" s="355" t="s">
        <v>2660</v>
      </c>
      <c r="D196" s="356" t="s">
        <v>223</v>
      </c>
      <c r="E196" s="357" t="s">
        <v>2637</v>
      </c>
      <c r="F196" s="356" t="s">
        <v>2661</v>
      </c>
      <c r="G196" s="381" t="s">
        <v>12</v>
      </c>
    </row>
    <row r="197" spans="1:7" ht="16">
      <c r="C197" s="355" t="s">
        <v>2662</v>
      </c>
      <c r="D197" s="356" t="s">
        <v>223</v>
      </c>
      <c r="E197" s="357" t="s">
        <v>2639</v>
      </c>
      <c r="F197" s="356" t="s">
        <v>621</v>
      </c>
      <c r="G197" s="381" t="s">
        <v>12</v>
      </c>
    </row>
    <row r="198" spans="1:7" ht="16">
      <c r="C198" s="355" t="s">
        <v>2663</v>
      </c>
      <c r="D198" s="356" t="s">
        <v>223</v>
      </c>
      <c r="E198" s="357" t="s">
        <v>2641</v>
      </c>
      <c r="F198" s="356" t="s">
        <v>2664</v>
      </c>
      <c r="G198" s="381" t="s">
        <v>12</v>
      </c>
    </row>
    <row r="199" spans="1:7" ht="16">
      <c r="C199" s="386" t="s">
        <v>238</v>
      </c>
      <c r="D199" s="380" t="s">
        <v>238</v>
      </c>
      <c r="E199" s="387" t="s">
        <v>239</v>
      </c>
      <c r="F199" s="384" t="s">
        <v>52</v>
      </c>
      <c r="G199" s="385" t="s">
        <v>12</v>
      </c>
    </row>
    <row r="200" spans="1:7" ht="16">
      <c r="C200" s="386" t="s">
        <v>2665</v>
      </c>
      <c r="D200" s="380" t="s">
        <v>238</v>
      </c>
      <c r="E200" s="357" t="s">
        <v>2637</v>
      </c>
      <c r="F200" s="356" t="s">
        <v>2666</v>
      </c>
      <c r="G200" s="381" t="s">
        <v>12</v>
      </c>
    </row>
    <row r="201" spans="1:7" ht="16">
      <c r="C201" s="375" t="s">
        <v>2667</v>
      </c>
      <c r="D201" s="380" t="s">
        <v>238</v>
      </c>
      <c r="E201" s="357" t="s">
        <v>2639</v>
      </c>
      <c r="F201" s="356" t="s">
        <v>1437</v>
      </c>
      <c r="G201" s="381" t="s">
        <v>12</v>
      </c>
    </row>
    <row r="202" spans="1:7" ht="16">
      <c r="C202" s="375" t="s">
        <v>2668</v>
      </c>
      <c r="D202" s="380" t="s">
        <v>238</v>
      </c>
      <c r="E202" s="357" t="s">
        <v>2641</v>
      </c>
      <c r="F202" s="356" t="s">
        <v>2642</v>
      </c>
      <c r="G202" s="381" t="s">
        <v>12</v>
      </c>
    </row>
    <row r="203" spans="1:7" ht="16">
      <c r="A203" s="343" t="s">
        <v>2531</v>
      </c>
      <c r="C203" s="377" t="s">
        <v>240</v>
      </c>
      <c r="D203" s="378" t="s">
        <v>241</v>
      </c>
      <c r="E203" s="383" t="s">
        <v>242</v>
      </c>
      <c r="F203" s="384">
        <v>1</v>
      </c>
      <c r="G203" s="385" t="s">
        <v>243</v>
      </c>
    </row>
    <row r="204" spans="1:7" ht="16">
      <c r="C204" s="377"/>
      <c r="D204" s="378"/>
      <c r="E204" s="383"/>
      <c r="F204" s="384">
        <v>2</v>
      </c>
      <c r="G204" s="385" t="s">
        <v>244</v>
      </c>
    </row>
    <row r="205" spans="1:7">
      <c r="C205" s="377"/>
      <c r="D205" s="378"/>
      <c r="E205" s="383"/>
      <c r="F205" s="384">
        <v>3</v>
      </c>
      <c r="G205" s="373" t="s">
        <v>2669</v>
      </c>
    </row>
    <row r="206" spans="1:7" ht="16">
      <c r="C206" s="377"/>
      <c r="D206" s="378"/>
      <c r="E206" s="383"/>
      <c r="F206" s="384">
        <v>4</v>
      </c>
      <c r="G206" s="385" t="s">
        <v>245</v>
      </c>
    </row>
    <row r="207" spans="1:7" ht="16">
      <c r="C207" s="377"/>
      <c r="D207" s="378"/>
      <c r="E207" s="383"/>
      <c r="F207" s="384">
        <v>5</v>
      </c>
      <c r="G207" s="385" t="s">
        <v>246</v>
      </c>
    </row>
    <row r="208" spans="1:7" ht="16">
      <c r="C208" s="377"/>
      <c r="D208" s="378"/>
      <c r="E208" s="383"/>
      <c r="F208" s="384">
        <v>6</v>
      </c>
      <c r="G208" s="385" t="s">
        <v>247</v>
      </c>
    </row>
    <row r="209" spans="1:7" ht="16">
      <c r="C209" s="377"/>
      <c r="D209" s="378"/>
      <c r="E209" s="383"/>
      <c r="F209" s="356">
        <v>7</v>
      </c>
      <c r="G209" s="385" t="s">
        <v>248</v>
      </c>
    </row>
    <row r="210" spans="1:7" ht="16">
      <c r="A210" s="343" t="s">
        <v>2532</v>
      </c>
      <c r="C210" s="377" t="s">
        <v>250</v>
      </c>
      <c r="D210" s="378" t="s">
        <v>250</v>
      </c>
      <c r="E210" s="383" t="s">
        <v>251</v>
      </c>
      <c r="F210" s="384">
        <v>1</v>
      </c>
      <c r="G210" s="385" t="s">
        <v>252</v>
      </c>
    </row>
    <row r="211" spans="1:7" ht="16">
      <c r="C211" s="377"/>
      <c r="D211" s="378"/>
      <c r="E211" s="383"/>
      <c r="F211" s="384">
        <v>2</v>
      </c>
      <c r="G211" s="385" t="s">
        <v>184</v>
      </c>
    </row>
    <row r="212" spans="1:7" ht="16">
      <c r="C212" s="377"/>
      <c r="D212" s="378"/>
      <c r="E212" s="383"/>
      <c r="F212" s="384">
        <v>3</v>
      </c>
      <c r="G212" s="385" t="s">
        <v>185</v>
      </c>
    </row>
    <row r="213" spans="1:7" ht="16">
      <c r="C213" s="377"/>
      <c r="D213" s="378"/>
      <c r="E213" s="383"/>
      <c r="F213" s="384">
        <v>4</v>
      </c>
      <c r="G213" s="385" t="s">
        <v>186</v>
      </c>
    </row>
    <row r="214" spans="1:7" ht="16">
      <c r="C214" s="377"/>
      <c r="D214" s="378"/>
      <c r="E214" s="383"/>
      <c r="F214" s="384">
        <v>5</v>
      </c>
      <c r="G214" s="385" t="s">
        <v>253</v>
      </c>
    </row>
    <row r="215" spans="1:7" ht="16">
      <c r="C215" s="377"/>
      <c r="D215" s="378"/>
      <c r="E215" s="383"/>
      <c r="F215" s="384">
        <v>6</v>
      </c>
      <c r="G215" s="385" t="s">
        <v>188</v>
      </c>
    </row>
    <row r="216" spans="1:7" ht="16">
      <c r="C216" s="377"/>
      <c r="D216" s="378"/>
      <c r="E216" s="383"/>
      <c r="F216" s="384">
        <v>7</v>
      </c>
      <c r="G216" s="385" t="s">
        <v>189</v>
      </c>
    </row>
    <row r="217" spans="1:7">
      <c r="C217" s="377"/>
      <c r="D217" s="378"/>
      <c r="E217" s="383"/>
      <c r="F217" s="370">
        <v>8</v>
      </c>
      <c r="G217" s="373" t="s">
        <v>1640</v>
      </c>
    </row>
    <row r="218" spans="1:7">
      <c r="C218" s="377"/>
      <c r="D218" s="378"/>
      <c r="E218" s="383"/>
      <c r="F218" s="370">
        <v>9</v>
      </c>
      <c r="G218" s="373" t="s">
        <v>904</v>
      </c>
    </row>
    <row r="219" spans="1:7" ht="16">
      <c r="C219" s="377"/>
      <c r="D219" s="378"/>
      <c r="E219" s="383"/>
      <c r="F219" s="384">
        <v>99</v>
      </c>
      <c r="G219" s="385" t="s">
        <v>234</v>
      </c>
    </row>
    <row r="220" spans="1:7">
      <c r="C220" s="355" t="s">
        <v>2670</v>
      </c>
      <c r="D220" s="356" t="s">
        <v>250</v>
      </c>
      <c r="E220" s="357" t="s">
        <v>234</v>
      </c>
      <c r="F220" s="356" t="s">
        <v>52</v>
      </c>
      <c r="G220" s="358" t="s">
        <v>12</v>
      </c>
    </row>
    <row r="221" spans="1:7" ht="16">
      <c r="C221" s="377" t="s">
        <v>256</v>
      </c>
      <c r="D221" s="378" t="s">
        <v>256</v>
      </c>
      <c r="E221" s="383" t="s">
        <v>257</v>
      </c>
      <c r="F221" s="380">
        <v>1</v>
      </c>
      <c r="G221" s="381" t="s">
        <v>158</v>
      </c>
    </row>
    <row r="222" spans="1:7" ht="16">
      <c r="C222" s="377"/>
      <c r="D222" s="378"/>
      <c r="E222" s="383"/>
      <c r="F222" s="380">
        <v>2</v>
      </c>
      <c r="G222" s="381" t="s">
        <v>2628</v>
      </c>
    </row>
    <row r="223" spans="1:7">
      <c r="C223" s="377"/>
      <c r="D223" s="378"/>
      <c r="E223" s="383"/>
      <c r="F223" s="380">
        <v>3</v>
      </c>
      <c r="G223" s="373" t="s">
        <v>2629</v>
      </c>
    </row>
    <row r="224" spans="1:7">
      <c r="C224" s="377"/>
      <c r="D224" s="378"/>
      <c r="E224" s="383"/>
      <c r="F224" s="380">
        <v>4</v>
      </c>
      <c r="G224" s="373" t="s">
        <v>2630</v>
      </c>
    </row>
    <row r="225" spans="1:7">
      <c r="C225" s="377"/>
      <c r="D225" s="378"/>
      <c r="E225" s="383"/>
      <c r="F225" s="380">
        <v>5</v>
      </c>
      <c r="G225" s="373" t="s">
        <v>2631</v>
      </c>
    </row>
    <row r="226" spans="1:7">
      <c r="C226" s="377"/>
      <c r="D226" s="378"/>
      <c r="E226" s="383"/>
      <c r="F226" s="380">
        <v>6</v>
      </c>
      <c r="G226" s="373" t="s">
        <v>2632</v>
      </c>
    </row>
    <row r="227" spans="1:7" ht="16">
      <c r="C227" s="377"/>
      <c r="D227" s="378"/>
      <c r="E227" s="383"/>
      <c r="F227" s="380">
        <v>7</v>
      </c>
      <c r="G227" s="381" t="s">
        <v>2633</v>
      </c>
    </row>
    <row r="228" spans="1:7" ht="16">
      <c r="C228" s="377"/>
      <c r="D228" s="378"/>
      <c r="E228" s="383"/>
      <c r="F228" s="380">
        <v>8</v>
      </c>
      <c r="G228" s="381" t="s">
        <v>2634</v>
      </c>
    </row>
    <row r="229" spans="1:7" ht="16">
      <c r="C229" s="377"/>
      <c r="D229" s="378"/>
      <c r="E229" s="383"/>
      <c r="F229" s="380">
        <v>9</v>
      </c>
      <c r="G229" s="381" t="s">
        <v>164</v>
      </c>
    </row>
    <row r="230" spans="1:7" ht="16">
      <c r="C230" s="377"/>
      <c r="D230" s="378"/>
      <c r="E230" s="383"/>
      <c r="F230" s="356">
        <v>10</v>
      </c>
      <c r="G230" s="381" t="s">
        <v>165</v>
      </c>
    </row>
    <row r="231" spans="1:7" ht="16">
      <c r="C231" s="377"/>
      <c r="D231" s="378"/>
      <c r="E231" s="383"/>
      <c r="F231" s="356">
        <v>99</v>
      </c>
      <c r="G231" s="381" t="s">
        <v>166</v>
      </c>
    </row>
    <row r="232" spans="1:7">
      <c r="C232" s="355" t="s">
        <v>2671</v>
      </c>
      <c r="D232" s="356" t="s">
        <v>256</v>
      </c>
      <c r="E232" s="357" t="s">
        <v>234</v>
      </c>
      <c r="F232" s="356" t="s">
        <v>52</v>
      </c>
      <c r="G232" s="358" t="s">
        <v>12</v>
      </c>
    </row>
    <row r="233" spans="1:7" ht="16">
      <c r="A233" s="343" t="s">
        <v>2530</v>
      </c>
      <c r="C233" s="377" t="s">
        <v>259</v>
      </c>
      <c r="D233" s="378" t="s">
        <v>259</v>
      </c>
      <c r="E233" s="383" t="s">
        <v>260</v>
      </c>
      <c r="F233" s="384">
        <v>1</v>
      </c>
      <c r="G233" s="385" t="s">
        <v>225</v>
      </c>
    </row>
    <row r="234" spans="1:7" ht="16">
      <c r="C234" s="377"/>
      <c r="D234" s="378"/>
      <c r="E234" s="383"/>
      <c r="F234" s="384">
        <v>2</v>
      </c>
      <c r="G234" s="385" t="s">
        <v>226</v>
      </c>
    </row>
    <row r="235" spans="1:7" ht="16">
      <c r="C235" s="377"/>
      <c r="D235" s="378"/>
      <c r="E235" s="383"/>
      <c r="F235" s="384">
        <v>3</v>
      </c>
      <c r="G235" s="385" t="s">
        <v>227</v>
      </c>
    </row>
    <row r="236" spans="1:7" ht="16">
      <c r="C236" s="377"/>
      <c r="D236" s="378"/>
      <c r="E236" s="383"/>
      <c r="F236" s="384">
        <v>4</v>
      </c>
      <c r="G236" s="385" t="s">
        <v>228</v>
      </c>
    </row>
    <row r="237" spans="1:7" ht="16">
      <c r="C237" s="377"/>
      <c r="D237" s="378"/>
      <c r="E237" s="383"/>
      <c r="F237" s="384">
        <v>5</v>
      </c>
      <c r="G237" s="385" t="s">
        <v>229</v>
      </c>
    </row>
    <row r="238" spans="1:7" ht="16">
      <c r="C238" s="377"/>
      <c r="D238" s="378"/>
      <c r="E238" s="383"/>
      <c r="F238" s="384">
        <v>6</v>
      </c>
      <c r="G238" s="385" t="s">
        <v>230</v>
      </c>
    </row>
    <row r="239" spans="1:7" ht="16">
      <c r="C239" s="377"/>
      <c r="D239" s="378"/>
      <c r="E239" s="383"/>
      <c r="F239" s="384">
        <v>7</v>
      </c>
      <c r="G239" s="385" t="s">
        <v>231</v>
      </c>
    </row>
    <row r="240" spans="1:7" ht="16">
      <c r="C240" s="377"/>
      <c r="D240" s="378"/>
      <c r="E240" s="383"/>
      <c r="F240" s="384">
        <v>8</v>
      </c>
      <c r="G240" s="385" t="s">
        <v>232</v>
      </c>
    </row>
    <row r="241" spans="1:7" ht="16">
      <c r="C241" s="377"/>
      <c r="D241" s="378"/>
      <c r="E241" s="383"/>
      <c r="F241" s="384">
        <v>9</v>
      </c>
      <c r="G241" s="385" t="s">
        <v>233</v>
      </c>
    </row>
    <row r="242" spans="1:7" ht="16">
      <c r="C242" s="377"/>
      <c r="D242" s="378"/>
      <c r="E242" s="383"/>
      <c r="F242" s="384">
        <v>99</v>
      </c>
      <c r="G242" s="385" t="s">
        <v>234</v>
      </c>
    </row>
    <row r="243" spans="1:7">
      <c r="C243" s="355" t="s">
        <v>2672</v>
      </c>
      <c r="D243" s="356" t="s">
        <v>259</v>
      </c>
      <c r="E243" s="357" t="s">
        <v>234</v>
      </c>
      <c r="F243" s="356" t="s">
        <v>52</v>
      </c>
      <c r="G243" s="358" t="s">
        <v>12</v>
      </c>
    </row>
    <row r="244" spans="1:7" ht="32">
      <c r="C244" s="386" t="s">
        <v>263</v>
      </c>
      <c r="D244" s="380" t="s">
        <v>263</v>
      </c>
      <c r="E244" s="387" t="s">
        <v>283</v>
      </c>
      <c r="F244" s="384" t="s">
        <v>2673</v>
      </c>
      <c r="G244" s="385" t="s">
        <v>12</v>
      </c>
    </row>
    <row r="245" spans="1:7" ht="16">
      <c r="A245" s="655" t="s">
        <v>2533</v>
      </c>
      <c r="C245" s="377" t="s">
        <v>267</v>
      </c>
      <c r="D245" s="378" t="s">
        <v>267</v>
      </c>
      <c r="E245" s="383" t="s">
        <v>268</v>
      </c>
      <c r="F245" s="384">
        <v>1</v>
      </c>
      <c r="G245" s="385" t="s">
        <v>269</v>
      </c>
    </row>
    <row r="246" spans="1:7" ht="16">
      <c r="C246" s="377"/>
      <c r="D246" s="378"/>
      <c r="E246" s="383"/>
      <c r="F246" s="384">
        <v>2</v>
      </c>
      <c r="G246" s="385" t="s">
        <v>270</v>
      </c>
    </row>
    <row r="247" spans="1:7" ht="16">
      <c r="C247" s="377"/>
      <c r="D247" s="378"/>
      <c r="E247" s="383"/>
      <c r="F247" s="384">
        <v>3</v>
      </c>
      <c r="G247" s="385" t="s">
        <v>271</v>
      </c>
    </row>
    <row r="248" spans="1:7" ht="16">
      <c r="C248" s="377"/>
      <c r="D248" s="378"/>
      <c r="E248" s="383"/>
      <c r="F248" s="384">
        <v>4</v>
      </c>
      <c r="G248" s="385" t="s">
        <v>41</v>
      </c>
    </row>
    <row r="249" spans="1:7" ht="16">
      <c r="A249" s="655" t="s">
        <v>2534</v>
      </c>
      <c r="C249" s="377" t="s">
        <v>273</v>
      </c>
      <c r="D249" s="378" t="s">
        <v>273</v>
      </c>
      <c r="E249" s="383" t="s">
        <v>274</v>
      </c>
      <c r="F249" s="384">
        <v>1</v>
      </c>
      <c r="G249" s="385" t="s">
        <v>40</v>
      </c>
    </row>
    <row r="250" spans="1:7" ht="16">
      <c r="C250" s="377"/>
      <c r="D250" s="378"/>
      <c r="E250" s="383"/>
      <c r="F250" s="384">
        <v>2</v>
      </c>
      <c r="G250" s="385" t="s">
        <v>41</v>
      </c>
    </row>
    <row r="251" spans="1:7" ht="16">
      <c r="C251" s="377" t="s">
        <v>276</v>
      </c>
      <c r="D251" s="378" t="s">
        <v>276</v>
      </c>
      <c r="E251" s="383" t="s">
        <v>277</v>
      </c>
      <c r="F251" s="384">
        <v>1</v>
      </c>
      <c r="G251" s="385" t="s">
        <v>278</v>
      </c>
    </row>
    <row r="252" spans="1:7" ht="16">
      <c r="C252" s="377"/>
      <c r="D252" s="378"/>
      <c r="E252" s="383"/>
      <c r="F252" s="384">
        <v>2</v>
      </c>
      <c r="G252" s="385" t="s">
        <v>279</v>
      </c>
    </row>
    <row r="253" spans="1:7" ht="16">
      <c r="C253" s="377"/>
      <c r="D253" s="378"/>
      <c r="E253" s="383"/>
      <c r="F253" s="384">
        <v>3</v>
      </c>
      <c r="G253" s="385" t="s">
        <v>280</v>
      </c>
    </row>
    <row r="254" spans="1:7" ht="16">
      <c r="C254" s="377"/>
      <c r="D254" s="378"/>
      <c r="E254" s="383"/>
      <c r="F254" s="384">
        <v>4</v>
      </c>
      <c r="G254" s="385" t="s">
        <v>281</v>
      </c>
    </row>
    <row r="255" spans="1:7">
      <c r="C255" s="377"/>
      <c r="D255" s="378"/>
      <c r="E255" s="383"/>
      <c r="F255" s="356">
        <v>5</v>
      </c>
      <c r="G255" s="358" t="s">
        <v>2674</v>
      </c>
    </row>
    <row r="256" spans="1:7" ht="28" customHeight="1">
      <c r="C256" s="377" t="s">
        <v>2675</v>
      </c>
      <c r="D256" s="378" t="s">
        <v>803</v>
      </c>
      <c r="E256" s="383" t="s">
        <v>2676</v>
      </c>
      <c r="F256" s="380">
        <v>1</v>
      </c>
      <c r="G256" s="381" t="s">
        <v>40</v>
      </c>
    </row>
    <row r="257" spans="3:7" ht="28" customHeight="1">
      <c r="C257" s="377"/>
      <c r="D257" s="378"/>
      <c r="E257" s="383"/>
      <c r="F257" s="380">
        <v>2</v>
      </c>
      <c r="G257" s="381" t="s">
        <v>41</v>
      </c>
    </row>
    <row r="258" spans="3:7" ht="28" customHeight="1">
      <c r="C258" s="377" t="s">
        <v>2677</v>
      </c>
      <c r="D258" s="378" t="s">
        <v>803</v>
      </c>
      <c r="E258" s="383" t="s">
        <v>2678</v>
      </c>
      <c r="F258" s="380">
        <v>1</v>
      </c>
      <c r="G258" s="381" t="s">
        <v>40</v>
      </c>
    </row>
    <row r="259" spans="3:7" ht="28" customHeight="1">
      <c r="C259" s="377"/>
      <c r="D259" s="378"/>
      <c r="E259" s="383"/>
      <c r="F259" s="380">
        <v>2</v>
      </c>
      <c r="G259" s="381" t="s">
        <v>41</v>
      </c>
    </row>
    <row r="260" spans="3:7" ht="28" customHeight="1">
      <c r="C260" s="377" t="s">
        <v>2679</v>
      </c>
      <c r="D260" s="378" t="s">
        <v>803</v>
      </c>
      <c r="E260" s="383" t="s">
        <v>2680</v>
      </c>
      <c r="F260" s="380">
        <v>1</v>
      </c>
      <c r="G260" s="381" t="s">
        <v>40</v>
      </c>
    </row>
    <row r="261" spans="3:7" ht="28" customHeight="1">
      <c r="C261" s="377"/>
      <c r="D261" s="378"/>
      <c r="E261" s="383"/>
      <c r="F261" s="380">
        <v>2</v>
      </c>
      <c r="G261" s="381" t="s">
        <v>41</v>
      </c>
    </row>
    <row r="262" spans="3:7" ht="28" customHeight="1">
      <c r="C262" s="377" t="s">
        <v>2681</v>
      </c>
      <c r="D262" s="378" t="s">
        <v>803</v>
      </c>
      <c r="E262" s="383" t="s">
        <v>2682</v>
      </c>
      <c r="F262" s="380">
        <v>1</v>
      </c>
      <c r="G262" s="381" t="s">
        <v>40</v>
      </c>
    </row>
    <row r="263" spans="3:7" ht="28" customHeight="1">
      <c r="C263" s="377"/>
      <c r="D263" s="378"/>
      <c r="E263" s="383"/>
      <c r="F263" s="380">
        <v>2</v>
      </c>
      <c r="G263" s="381" t="s">
        <v>41</v>
      </c>
    </row>
    <row r="264" spans="3:7" ht="28" customHeight="1">
      <c r="C264" s="377" t="s">
        <v>2683</v>
      </c>
      <c r="D264" s="378" t="s">
        <v>803</v>
      </c>
      <c r="E264" s="383" t="s">
        <v>2684</v>
      </c>
      <c r="F264" s="380">
        <v>1</v>
      </c>
      <c r="G264" s="381" t="s">
        <v>40</v>
      </c>
    </row>
    <row r="265" spans="3:7" ht="28" customHeight="1">
      <c r="C265" s="377"/>
      <c r="D265" s="378"/>
      <c r="E265" s="383"/>
      <c r="F265" s="380">
        <v>2</v>
      </c>
      <c r="G265" s="381" t="s">
        <v>41</v>
      </c>
    </row>
    <row r="266" spans="3:7" ht="28" customHeight="1">
      <c r="C266" s="377" t="s">
        <v>2685</v>
      </c>
      <c r="D266" s="378" t="s">
        <v>803</v>
      </c>
      <c r="E266" s="383" t="s">
        <v>2686</v>
      </c>
      <c r="F266" s="380">
        <v>1</v>
      </c>
      <c r="G266" s="381" t="s">
        <v>40</v>
      </c>
    </row>
    <row r="267" spans="3:7" ht="28" customHeight="1">
      <c r="C267" s="377"/>
      <c r="D267" s="378"/>
      <c r="E267" s="383"/>
      <c r="F267" s="380">
        <v>2</v>
      </c>
      <c r="G267" s="381" t="s">
        <v>41</v>
      </c>
    </row>
    <row r="268" spans="3:7" ht="28" customHeight="1">
      <c r="C268" s="377" t="s">
        <v>2687</v>
      </c>
      <c r="D268" s="378" t="s">
        <v>803</v>
      </c>
      <c r="E268" s="383" t="s">
        <v>2688</v>
      </c>
      <c r="F268" s="380">
        <v>1</v>
      </c>
      <c r="G268" s="381" t="s">
        <v>40</v>
      </c>
    </row>
    <row r="269" spans="3:7" ht="28" customHeight="1">
      <c r="C269" s="377"/>
      <c r="D269" s="378"/>
      <c r="E269" s="383"/>
      <c r="F269" s="380">
        <v>2</v>
      </c>
      <c r="G269" s="381" t="s">
        <v>41</v>
      </c>
    </row>
    <row r="270" spans="3:7" ht="16">
      <c r="C270" s="386" t="s">
        <v>2689</v>
      </c>
      <c r="D270" s="380" t="s">
        <v>2690</v>
      </c>
      <c r="E270" s="387" t="s">
        <v>2691</v>
      </c>
      <c r="F270" s="380" t="s">
        <v>97</v>
      </c>
      <c r="G270" s="381" t="s">
        <v>12</v>
      </c>
    </row>
    <row r="271" spans="3:7" ht="32">
      <c r="C271" s="355" t="s">
        <v>2692</v>
      </c>
      <c r="D271" s="380" t="s">
        <v>2693</v>
      </c>
      <c r="E271" s="387" t="s">
        <v>2694</v>
      </c>
      <c r="F271" s="380" t="s">
        <v>2695</v>
      </c>
      <c r="G271" s="381" t="s">
        <v>12</v>
      </c>
    </row>
    <row r="272" spans="3:7">
      <c r="C272" s="355" t="s">
        <v>2696</v>
      </c>
      <c r="D272" s="356" t="s">
        <v>12</v>
      </c>
      <c r="E272" s="357" t="s">
        <v>2697</v>
      </c>
      <c r="F272" s="356" t="s">
        <v>1807</v>
      </c>
      <c r="G272" s="358" t="s">
        <v>12</v>
      </c>
    </row>
    <row r="273" spans="3:7" ht="16">
      <c r="C273" s="386" t="s">
        <v>2698</v>
      </c>
      <c r="D273" s="380" t="s">
        <v>855</v>
      </c>
      <c r="E273" s="387" t="s">
        <v>2699</v>
      </c>
      <c r="F273" s="380" t="s">
        <v>2700</v>
      </c>
      <c r="G273" s="381" t="s">
        <v>12</v>
      </c>
    </row>
    <row r="274" spans="3:7" ht="16">
      <c r="C274" s="355" t="s">
        <v>2701</v>
      </c>
      <c r="D274" s="356" t="s">
        <v>855</v>
      </c>
      <c r="E274" s="387" t="s">
        <v>2702</v>
      </c>
      <c r="F274" s="356" t="s">
        <v>1127</v>
      </c>
      <c r="G274" s="358" t="s">
        <v>12</v>
      </c>
    </row>
    <row r="275" spans="3:7" ht="16">
      <c r="C275" s="377" t="s">
        <v>2703</v>
      </c>
      <c r="D275" s="378" t="s">
        <v>858</v>
      </c>
      <c r="E275" s="383" t="s">
        <v>859</v>
      </c>
      <c r="F275" s="384">
        <v>1</v>
      </c>
      <c r="G275" s="385" t="s">
        <v>860</v>
      </c>
    </row>
    <row r="276" spans="3:7" ht="16">
      <c r="C276" s="377"/>
      <c r="D276" s="378"/>
      <c r="E276" s="383"/>
      <c r="F276" s="384">
        <v>2</v>
      </c>
      <c r="G276" s="385" t="s">
        <v>861</v>
      </c>
    </row>
    <row r="277" spans="3:7">
      <c r="C277" s="377"/>
      <c r="D277" s="378"/>
      <c r="E277" s="383"/>
      <c r="F277" s="384">
        <v>3</v>
      </c>
      <c r="G277" s="373" t="s">
        <v>2704</v>
      </c>
    </row>
    <row r="278" spans="3:7" ht="16">
      <c r="C278" s="377"/>
      <c r="D278" s="378"/>
      <c r="E278" s="383"/>
      <c r="F278" s="384">
        <v>4</v>
      </c>
      <c r="G278" s="385" t="s">
        <v>863</v>
      </c>
    </row>
    <row r="279" spans="3:7" ht="16">
      <c r="C279" s="377"/>
      <c r="D279" s="378"/>
      <c r="E279" s="383"/>
      <c r="F279" s="384">
        <v>5</v>
      </c>
      <c r="G279" s="385" t="s">
        <v>864</v>
      </c>
    </row>
    <row r="280" spans="3:7" ht="16">
      <c r="C280" s="377"/>
      <c r="D280" s="378"/>
      <c r="E280" s="383"/>
      <c r="F280" s="384">
        <v>6</v>
      </c>
      <c r="G280" s="385" t="s">
        <v>865</v>
      </c>
    </row>
    <row r="281" spans="3:7" ht="16">
      <c r="C281" s="377"/>
      <c r="D281" s="378"/>
      <c r="E281" s="383"/>
      <c r="F281" s="384">
        <v>7</v>
      </c>
      <c r="G281" s="385" t="s">
        <v>866</v>
      </c>
    </row>
    <row r="282" spans="3:7" ht="16">
      <c r="C282" s="377"/>
      <c r="D282" s="378"/>
      <c r="E282" s="383"/>
      <c r="F282" s="384">
        <v>8</v>
      </c>
      <c r="G282" s="385" t="s">
        <v>867</v>
      </c>
    </row>
    <row r="283" spans="3:7" ht="16">
      <c r="C283" s="377" t="s">
        <v>2705</v>
      </c>
      <c r="D283" s="378" t="s">
        <v>870</v>
      </c>
      <c r="E283" s="383" t="s">
        <v>871</v>
      </c>
      <c r="F283" s="384">
        <v>1</v>
      </c>
      <c r="G283" s="385" t="s">
        <v>40</v>
      </c>
    </row>
    <row r="284" spans="3:7" ht="16">
      <c r="C284" s="377"/>
      <c r="D284" s="378"/>
      <c r="E284" s="383"/>
      <c r="F284" s="384">
        <v>2</v>
      </c>
      <c r="G284" s="385" t="s">
        <v>41</v>
      </c>
    </row>
    <row r="285" spans="3:7" ht="32">
      <c r="C285" s="386" t="s">
        <v>2706</v>
      </c>
      <c r="D285" s="380" t="s">
        <v>873</v>
      </c>
      <c r="E285" s="387" t="s">
        <v>2707</v>
      </c>
      <c r="F285" s="380" t="s">
        <v>2708</v>
      </c>
      <c r="G285" s="381" t="s">
        <v>12</v>
      </c>
    </row>
    <row r="286" spans="3:7" ht="32">
      <c r="C286" s="386" t="s">
        <v>2709</v>
      </c>
      <c r="D286" s="380" t="s">
        <v>873</v>
      </c>
      <c r="E286" s="387" t="s">
        <v>2710</v>
      </c>
      <c r="F286" s="380" t="s">
        <v>1127</v>
      </c>
      <c r="G286" s="381" t="s">
        <v>12</v>
      </c>
    </row>
    <row r="287" spans="3:7" ht="16">
      <c r="C287" s="377" t="s">
        <v>2711</v>
      </c>
      <c r="D287" s="378" t="s">
        <v>876</v>
      </c>
      <c r="E287" s="379" t="s">
        <v>877</v>
      </c>
      <c r="F287" s="380">
        <v>1</v>
      </c>
      <c r="G287" s="381" t="s">
        <v>878</v>
      </c>
    </row>
    <row r="288" spans="3:7" ht="16">
      <c r="C288" s="377"/>
      <c r="D288" s="378"/>
      <c r="E288" s="379"/>
      <c r="F288" s="380">
        <v>2</v>
      </c>
      <c r="G288" s="381" t="s">
        <v>509</v>
      </c>
    </row>
    <row r="289" spans="3:7" ht="16">
      <c r="C289" s="377"/>
      <c r="D289" s="378"/>
      <c r="E289" s="379"/>
      <c r="F289" s="380">
        <v>3</v>
      </c>
      <c r="G289" s="381" t="s">
        <v>2712</v>
      </c>
    </row>
    <row r="290" spans="3:7" ht="16">
      <c r="C290" s="377" t="s">
        <v>2713</v>
      </c>
      <c r="D290" s="378" t="s">
        <v>880</v>
      </c>
      <c r="E290" s="383" t="s">
        <v>881</v>
      </c>
      <c r="F290" s="384">
        <v>1</v>
      </c>
      <c r="G290" s="385" t="s">
        <v>513</v>
      </c>
    </row>
    <row r="291" spans="3:7" ht="16">
      <c r="C291" s="377"/>
      <c r="D291" s="378"/>
      <c r="E291" s="383"/>
      <c r="F291" s="384">
        <v>2</v>
      </c>
      <c r="G291" s="385" t="s">
        <v>514</v>
      </c>
    </row>
    <row r="292" spans="3:7" ht="16">
      <c r="C292" s="377" t="s">
        <v>2714</v>
      </c>
      <c r="D292" s="378" t="s">
        <v>883</v>
      </c>
      <c r="E292" s="383" t="s">
        <v>884</v>
      </c>
      <c r="F292" s="384">
        <v>1</v>
      </c>
      <c r="G292" s="385" t="s">
        <v>518</v>
      </c>
    </row>
    <row r="293" spans="3:7" ht="16">
      <c r="C293" s="377"/>
      <c r="D293" s="378"/>
      <c r="E293" s="383"/>
      <c r="F293" s="384">
        <v>2</v>
      </c>
      <c r="G293" s="385" t="s">
        <v>519</v>
      </c>
    </row>
    <row r="294" spans="3:7" ht="16">
      <c r="C294" s="377"/>
      <c r="D294" s="378"/>
      <c r="E294" s="383"/>
      <c r="F294" s="384">
        <v>3</v>
      </c>
      <c r="G294" s="385" t="s">
        <v>520</v>
      </c>
    </row>
    <row r="295" spans="3:7" ht="16">
      <c r="C295" s="377"/>
      <c r="D295" s="378"/>
      <c r="E295" s="383"/>
      <c r="F295" s="384">
        <v>4</v>
      </c>
      <c r="G295" s="385" t="s">
        <v>885</v>
      </c>
    </row>
    <row r="296" spans="3:7" ht="16">
      <c r="C296" s="377"/>
      <c r="D296" s="378"/>
      <c r="E296" s="383"/>
      <c r="F296" s="384">
        <v>5</v>
      </c>
      <c r="G296" s="385" t="s">
        <v>886</v>
      </c>
    </row>
    <row r="297" spans="3:7" ht="16">
      <c r="C297" s="377"/>
      <c r="D297" s="378"/>
      <c r="E297" s="383"/>
      <c r="F297" s="384">
        <v>6</v>
      </c>
      <c r="G297" s="385" t="s">
        <v>887</v>
      </c>
    </row>
    <row r="298" spans="3:7" ht="16">
      <c r="C298" s="377"/>
      <c r="D298" s="378"/>
      <c r="E298" s="383"/>
      <c r="F298" s="384">
        <v>7</v>
      </c>
      <c r="G298" s="385" t="s">
        <v>523</v>
      </c>
    </row>
    <row r="299" spans="3:7" ht="16">
      <c r="C299" s="377"/>
      <c r="D299" s="378"/>
      <c r="E299" s="383"/>
      <c r="F299" s="384">
        <v>99</v>
      </c>
      <c r="G299" s="385" t="s">
        <v>370</v>
      </c>
    </row>
    <row r="300" spans="3:7" ht="16">
      <c r="C300" s="377" t="s">
        <v>2715</v>
      </c>
      <c r="D300" s="378" t="s">
        <v>890</v>
      </c>
      <c r="E300" s="379" t="s">
        <v>2716</v>
      </c>
      <c r="F300" s="380">
        <v>1</v>
      </c>
      <c r="G300" s="381" t="s">
        <v>892</v>
      </c>
    </row>
    <row r="301" spans="3:7" ht="16">
      <c r="C301" s="377"/>
      <c r="D301" s="378"/>
      <c r="E301" s="379"/>
      <c r="F301" s="380">
        <v>2</v>
      </c>
      <c r="G301" s="381" t="s">
        <v>2717</v>
      </c>
    </row>
    <row r="302" spans="3:7" ht="16">
      <c r="C302" s="377"/>
      <c r="D302" s="378"/>
      <c r="E302" s="379"/>
      <c r="F302" s="380">
        <v>3</v>
      </c>
      <c r="G302" s="381" t="s">
        <v>531</v>
      </c>
    </row>
    <row r="303" spans="3:7" ht="16">
      <c r="C303" s="377" t="s">
        <v>2718</v>
      </c>
      <c r="D303" s="378" t="s">
        <v>896</v>
      </c>
      <c r="E303" s="379" t="s">
        <v>2719</v>
      </c>
      <c r="F303" s="380">
        <v>1</v>
      </c>
      <c r="G303" s="381" t="s">
        <v>699</v>
      </c>
    </row>
    <row r="304" spans="3:7" ht="16">
      <c r="C304" s="377"/>
      <c r="D304" s="378"/>
      <c r="E304" s="379"/>
      <c r="F304" s="380">
        <v>2</v>
      </c>
      <c r="G304" s="381" t="s">
        <v>700</v>
      </c>
    </row>
    <row r="305" spans="3:7">
      <c r="C305" s="377"/>
      <c r="D305" s="378"/>
      <c r="E305" s="379"/>
      <c r="F305" s="380">
        <v>3</v>
      </c>
      <c r="G305" s="373" t="s">
        <v>2720</v>
      </c>
    </row>
    <row r="306" spans="3:7" ht="16">
      <c r="C306" s="377"/>
      <c r="D306" s="378"/>
      <c r="E306" s="379"/>
      <c r="F306" s="380">
        <v>4</v>
      </c>
      <c r="G306" s="381" t="s">
        <v>701</v>
      </c>
    </row>
    <row r="307" spans="3:7">
      <c r="C307" s="377"/>
      <c r="D307" s="378"/>
      <c r="E307" s="379"/>
      <c r="F307" s="356">
        <v>5</v>
      </c>
      <c r="G307" s="373" t="s">
        <v>2721</v>
      </c>
    </row>
    <row r="308" spans="3:7" ht="16">
      <c r="C308" s="377"/>
      <c r="D308" s="378"/>
      <c r="E308" s="379"/>
      <c r="F308" s="356">
        <v>6</v>
      </c>
      <c r="G308" s="381" t="s">
        <v>702</v>
      </c>
    </row>
    <row r="309" spans="3:7" ht="16">
      <c r="C309" s="377" t="s">
        <v>2722</v>
      </c>
      <c r="D309" s="378" t="s">
        <v>899</v>
      </c>
      <c r="E309" s="383" t="s">
        <v>900</v>
      </c>
      <c r="F309" s="384">
        <v>1</v>
      </c>
      <c r="G309" s="385" t="s">
        <v>901</v>
      </c>
    </row>
    <row r="310" spans="3:7" ht="16">
      <c r="C310" s="377"/>
      <c r="D310" s="378"/>
      <c r="E310" s="383"/>
      <c r="F310" s="384">
        <v>2</v>
      </c>
      <c r="G310" s="385" t="s">
        <v>1243</v>
      </c>
    </row>
    <row r="311" spans="3:7" ht="16">
      <c r="C311" s="377"/>
      <c r="D311" s="378"/>
      <c r="E311" s="383"/>
      <c r="F311" s="384">
        <v>3</v>
      </c>
      <c r="G311" s="385" t="s">
        <v>903</v>
      </c>
    </row>
    <row r="312" spans="3:7" ht="16">
      <c r="C312" s="377"/>
      <c r="D312" s="378"/>
      <c r="E312" s="383"/>
      <c r="F312" s="384">
        <v>4</v>
      </c>
      <c r="G312" s="385" t="s">
        <v>384</v>
      </c>
    </row>
    <row r="313" spans="3:7" ht="16">
      <c r="C313" s="377"/>
      <c r="D313" s="378"/>
      <c r="E313" s="383"/>
      <c r="F313" s="384">
        <v>5</v>
      </c>
      <c r="G313" s="385" t="s">
        <v>904</v>
      </c>
    </row>
    <row r="314" spans="3:7" ht="16">
      <c r="C314" s="377"/>
      <c r="D314" s="378"/>
      <c r="E314" s="383"/>
      <c r="F314" s="384">
        <v>6</v>
      </c>
      <c r="G314" s="385" t="s">
        <v>905</v>
      </c>
    </row>
    <row r="315" spans="3:7" ht="16">
      <c r="C315" s="377"/>
      <c r="D315" s="378"/>
      <c r="E315" s="383"/>
      <c r="F315" s="384">
        <v>7</v>
      </c>
      <c r="G315" s="385" t="s">
        <v>906</v>
      </c>
    </row>
    <row r="316" spans="3:7" ht="16">
      <c r="C316" s="377"/>
      <c r="D316" s="378"/>
      <c r="E316" s="383"/>
      <c r="F316" s="384">
        <v>8</v>
      </c>
      <c r="G316" s="385" t="s">
        <v>907</v>
      </c>
    </row>
    <row r="317" spans="3:7" ht="16">
      <c r="C317" s="377"/>
      <c r="D317" s="378"/>
      <c r="E317" s="383"/>
      <c r="F317" s="384">
        <v>9</v>
      </c>
      <c r="G317" s="385" t="s">
        <v>908</v>
      </c>
    </row>
    <row r="318" spans="3:7" ht="16">
      <c r="C318" s="377"/>
      <c r="D318" s="378"/>
      <c r="E318" s="383"/>
      <c r="F318" s="384">
        <v>99</v>
      </c>
      <c r="G318" s="385" t="s">
        <v>370</v>
      </c>
    </row>
    <row r="319" spans="3:7">
      <c r="C319" s="361" t="s">
        <v>2723</v>
      </c>
      <c r="D319" s="362" t="s">
        <v>12</v>
      </c>
      <c r="E319" s="363" t="s">
        <v>2724</v>
      </c>
      <c r="F319" s="356">
        <v>2</v>
      </c>
      <c r="G319" s="358" t="s">
        <v>40</v>
      </c>
    </row>
    <row r="320" spans="3:7">
      <c r="C320" s="361"/>
      <c r="D320" s="362"/>
      <c r="E320" s="363"/>
      <c r="F320" s="356">
        <v>3</v>
      </c>
      <c r="G320" s="358" t="s">
        <v>41</v>
      </c>
    </row>
    <row r="321" spans="3:7" ht="16">
      <c r="C321" s="386" t="s">
        <v>2725</v>
      </c>
      <c r="D321" s="380" t="s">
        <v>855</v>
      </c>
      <c r="E321" s="387" t="s">
        <v>2726</v>
      </c>
      <c r="F321" s="380" t="s">
        <v>2708</v>
      </c>
      <c r="G321" s="381" t="s">
        <v>12</v>
      </c>
    </row>
    <row r="322" spans="3:7" ht="16">
      <c r="C322" s="355" t="s">
        <v>2727</v>
      </c>
      <c r="D322" s="356" t="s">
        <v>855</v>
      </c>
      <c r="E322" s="387" t="s">
        <v>2728</v>
      </c>
      <c r="F322" s="356" t="s">
        <v>2729</v>
      </c>
      <c r="G322" s="358" t="s">
        <v>12</v>
      </c>
    </row>
    <row r="323" spans="3:7" ht="16">
      <c r="C323" s="377" t="s">
        <v>2730</v>
      </c>
      <c r="D323" s="378" t="s">
        <v>858</v>
      </c>
      <c r="E323" s="383" t="s">
        <v>2731</v>
      </c>
      <c r="F323" s="384">
        <v>1</v>
      </c>
      <c r="G323" s="385" t="s">
        <v>860</v>
      </c>
    </row>
    <row r="324" spans="3:7" ht="16">
      <c r="C324" s="377"/>
      <c r="D324" s="378"/>
      <c r="E324" s="383"/>
      <c r="F324" s="384">
        <v>2</v>
      </c>
      <c r="G324" s="385" t="s">
        <v>861</v>
      </c>
    </row>
    <row r="325" spans="3:7">
      <c r="C325" s="377"/>
      <c r="D325" s="378"/>
      <c r="E325" s="383"/>
      <c r="F325" s="384">
        <v>3</v>
      </c>
      <c r="G325" s="373" t="s">
        <v>2704</v>
      </c>
    </row>
    <row r="326" spans="3:7" ht="16">
      <c r="C326" s="377"/>
      <c r="D326" s="378"/>
      <c r="E326" s="383"/>
      <c r="F326" s="384">
        <v>4</v>
      </c>
      <c r="G326" s="385" t="s">
        <v>863</v>
      </c>
    </row>
    <row r="327" spans="3:7" ht="16">
      <c r="C327" s="377"/>
      <c r="D327" s="378"/>
      <c r="E327" s="383"/>
      <c r="F327" s="384">
        <v>5</v>
      </c>
      <c r="G327" s="385" t="s">
        <v>864</v>
      </c>
    </row>
    <row r="328" spans="3:7" ht="16">
      <c r="C328" s="377"/>
      <c r="D328" s="378"/>
      <c r="E328" s="383"/>
      <c r="F328" s="384">
        <v>6</v>
      </c>
      <c r="G328" s="385" t="s">
        <v>865</v>
      </c>
    </row>
    <row r="329" spans="3:7" ht="16">
      <c r="C329" s="377"/>
      <c r="D329" s="378"/>
      <c r="E329" s="383"/>
      <c r="F329" s="384">
        <v>7</v>
      </c>
      <c r="G329" s="385" t="s">
        <v>866</v>
      </c>
    </row>
    <row r="330" spans="3:7" ht="16">
      <c r="C330" s="377"/>
      <c r="D330" s="378"/>
      <c r="E330" s="383"/>
      <c r="F330" s="384">
        <v>8</v>
      </c>
      <c r="G330" s="385" t="s">
        <v>867</v>
      </c>
    </row>
    <row r="331" spans="3:7" ht="16">
      <c r="C331" s="377" t="s">
        <v>2732</v>
      </c>
      <c r="D331" s="378" t="s">
        <v>870</v>
      </c>
      <c r="E331" s="383" t="s">
        <v>2733</v>
      </c>
      <c r="F331" s="384">
        <v>1</v>
      </c>
      <c r="G331" s="385" t="s">
        <v>40</v>
      </c>
    </row>
    <row r="332" spans="3:7" ht="16">
      <c r="C332" s="377"/>
      <c r="D332" s="378"/>
      <c r="E332" s="383"/>
      <c r="F332" s="384">
        <v>2</v>
      </c>
      <c r="G332" s="385" t="s">
        <v>41</v>
      </c>
    </row>
    <row r="333" spans="3:7" ht="32">
      <c r="C333" s="386" t="s">
        <v>2734</v>
      </c>
      <c r="D333" s="380" t="s">
        <v>873</v>
      </c>
      <c r="E333" s="387" t="s">
        <v>2735</v>
      </c>
      <c r="F333" s="380" t="s">
        <v>2736</v>
      </c>
      <c r="G333" s="381" t="s">
        <v>12</v>
      </c>
    </row>
    <row r="334" spans="3:7" ht="32">
      <c r="C334" s="386" t="s">
        <v>2737</v>
      </c>
      <c r="D334" s="380" t="s">
        <v>873</v>
      </c>
      <c r="E334" s="387" t="s">
        <v>2738</v>
      </c>
      <c r="F334" s="380" t="s">
        <v>1127</v>
      </c>
      <c r="G334" s="381" t="s">
        <v>12</v>
      </c>
    </row>
    <row r="335" spans="3:7" ht="16">
      <c r="C335" s="377" t="s">
        <v>2739</v>
      </c>
      <c r="D335" s="378" t="s">
        <v>876</v>
      </c>
      <c r="E335" s="379" t="s">
        <v>2740</v>
      </c>
      <c r="F335" s="380">
        <v>1</v>
      </c>
      <c r="G335" s="381" t="s">
        <v>878</v>
      </c>
    </row>
    <row r="336" spans="3:7" ht="16">
      <c r="C336" s="377"/>
      <c r="D336" s="378"/>
      <c r="E336" s="379"/>
      <c r="F336" s="380">
        <v>2</v>
      </c>
      <c r="G336" s="381" t="s">
        <v>509</v>
      </c>
    </row>
    <row r="337" spans="3:7" ht="16">
      <c r="C337" s="377"/>
      <c r="D337" s="378"/>
      <c r="E337" s="379"/>
      <c r="F337" s="380">
        <v>3</v>
      </c>
      <c r="G337" s="381" t="s">
        <v>2712</v>
      </c>
    </row>
    <row r="338" spans="3:7" ht="16">
      <c r="C338" s="377" t="s">
        <v>2741</v>
      </c>
      <c r="D338" s="378" t="s">
        <v>880</v>
      </c>
      <c r="E338" s="383" t="s">
        <v>2742</v>
      </c>
      <c r="F338" s="384">
        <v>1</v>
      </c>
      <c r="G338" s="385" t="s">
        <v>513</v>
      </c>
    </row>
    <row r="339" spans="3:7" ht="16">
      <c r="C339" s="377"/>
      <c r="D339" s="378"/>
      <c r="E339" s="383"/>
      <c r="F339" s="384">
        <v>2</v>
      </c>
      <c r="G339" s="385" t="s">
        <v>514</v>
      </c>
    </row>
    <row r="340" spans="3:7" ht="16">
      <c r="C340" s="377" t="s">
        <v>2743</v>
      </c>
      <c r="D340" s="378" t="s">
        <v>883</v>
      </c>
      <c r="E340" s="383" t="s">
        <v>2744</v>
      </c>
      <c r="F340" s="384">
        <v>1</v>
      </c>
      <c r="G340" s="385" t="s">
        <v>518</v>
      </c>
    </row>
    <row r="341" spans="3:7" ht="16">
      <c r="C341" s="377"/>
      <c r="D341" s="378"/>
      <c r="E341" s="383"/>
      <c r="F341" s="384">
        <v>2</v>
      </c>
      <c r="G341" s="385" t="s">
        <v>519</v>
      </c>
    </row>
    <row r="342" spans="3:7" ht="16">
      <c r="C342" s="377"/>
      <c r="D342" s="378"/>
      <c r="E342" s="383"/>
      <c r="F342" s="384">
        <v>3</v>
      </c>
      <c r="G342" s="385" t="s">
        <v>520</v>
      </c>
    </row>
    <row r="343" spans="3:7" ht="16">
      <c r="C343" s="377"/>
      <c r="D343" s="378"/>
      <c r="E343" s="383"/>
      <c r="F343" s="384">
        <v>4</v>
      </c>
      <c r="G343" s="385" t="s">
        <v>885</v>
      </c>
    </row>
    <row r="344" spans="3:7" ht="16">
      <c r="C344" s="377"/>
      <c r="D344" s="378"/>
      <c r="E344" s="383"/>
      <c r="F344" s="384">
        <v>5</v>
      </c>
      <c r="G344" s="385" t="s">
        <v>886</v>
      </c>
    </row>
    <row r="345" spans="3:7" ht="16">
      <c r="C345" s="377"/>
      <c r="D345" s="378"/>
      <c r="E345" s="383"/>
      <c r="F345" s="384">
        <v>6</v>
      </c>
      <c r="G345" s="385" t="s">
        <v>887</v>
      </c>
    </row>
    <row r="346" spans="3:7" ht="16">
      <c r="C346" s="377"/>
      <c r="D346" s="378"/>
      <c r="E346" s="383"/>
      <c r="F346" s="384">
        <v>7</v>
      </c>
      <c r="G346" s="385" t="s">
        <v>523</v>
      </c>
    </row>
    <row r="347" spans="3:7" ht="16">
      <c r="C347" s="377"/>
      <c r="D347" s="378"/>
      <c r="E347" s="383"/>
      <c r="F347" s="384">
        <v>99</v>
      </c>
      <c r="G347" s="385" t="s">
        <v>370</v>
      </c>
    </row>
    <row r="348" spans="3:7" ht="16">
      <c r="C348" s="377" t="s">
        <v>2745</v>
      </c>
      <c r="D348" s="378" t="s">
        <v>890</v>
      </c>
      <c r="E348" s="379" t="s">
        <v>2746</v>
      </c>
      <c r="F348" s="380">
        <v>1</v>
      </c>
      <c r="G348" s="381" t="s">
        <v>892</v>
      </c>
    </row>
    <row r="349" spans="3:7" ht="16">
      <c r="C349" s="377"/>
      <c r="D349" s="378"/>
      <c r="E349" s="379"/>
      <c r="F349" s="380">
        <v>2</v>
      </c>
      <c r="G349" s="381" t="s">
        <v>2717</v>
      </c>
    </row>
    <row r="350" spans="3:7" ht="16">
      <c r="C350" s="377"/>
      <c r="D350" s="378"/>
      <c r="E350" s="379"/>
      <c r="F350" s="380">
        <v>3</v>
      </c>
      <c r="G350" s="381" t="s">
        <v>531</v>
      </c>
    </row>
    <row r="351" spans="3:7" ht="16">
      <c r="C351" s="377" t="s">
        <v>2747</v>
      </c>
      <c r="D351" s="378" t="s">
        <v>896</v>
      </c>
      <c r="E351" s="379" t="s">
        <v>2748</v>
      </c>
      <c r="F351" s="380">
        <v>1</v>
      </c>
      <c r="G351" s="381" t="s">
        <v>699</v>
      </c>
    </row>
    <row r="352" spans="3:7" ht="16">
      <c r="C352" s="377"/>
      <c r="D352" s="378"/>
      <c r="E352" s="379"/>
      <c r="F352" s="380">
        <v>2</v>
      </c>
      <c r="G352" s="381" t="s">
        <v>700</v>
      </c>
    </row>
    <row r="353" spans="3:14">
      <c r="C353" s="377"/>
      <c r="D353" s="378"/>
      <c r="E353" s="379"/>
      <c r="F353" s="380">
        <v>3</v>
      </c>
      <c r="G353" s="373" t="s">
        <v>2720</v>
      </c>
    </row>
    <row r="354" spans="3:14" ht="16">
      <c r="C354" s="377"/>
      <c r="D354" s="378"/>
      <c r="E354" s="379"/>
      <c r="F354" s="380">
        <v>4</v>
      </c>
      <c r="G354" s="381" t="s">
        <v>701</v>
      </c>
    </row>
    <row r="355" spans="3:14">
      <c r="C355" s="377"/>
      <c r="D355" s="378"/>
      <c r="E355" s="379"/>
      <c r="F355" s="356">
        <v>5</v>
      </c>
      <c r="G355" s="373" t="s">
        <v>2721</v>
      </c>
    </row>
    <row r="356" spans="3:14" ht="16">
      <c r="C356" s="377"/>
      <c r="D356" s="378"/>
      <c r="E356" s="379"/>
      <c r="F356" s="356">
        <v>6</v>
      </c>
      <c r="G356" s="381" t="s">
        <v>702</v>
      </c>
    </row>
    <row r="357" spans="3:14" ht="16">
      <c r="C357" s="377" t="s">
        <v>2749</v>
      </c>
      <c r="D357" s="378" t="s">
        <v>899</v>
      </c>
      <c r="E357" s="383" t="s">
        <v>2750</v>
      </c>
      <c r="F357" s="384">
        <v>1</v>
      </c>
      <c r="G357" s="385" t="s">
        <v>901</v>
      </c>
    </row>
    <row r="358" spans="3:14" ht="16">
      <c r="C358" s="377"/>
      <c r="D358" s="378"/>
      <c r="E358" s="383"/>
      <c r="F358" s="384">
        <v>2</v>
      </c>
      <c r="G358" s="385" t="s">
        <v>1243</v>
      </c>
    </row>
    <row r="359" spans="3:14" ht="16">
      <c r="C359" s="377"/>
      <c r="D359" s="378"/>
      <c r="E359" s="383"/>
      <c r="F359" s="384">
        <v>3</v>
      </c>
      <c r="G359" s="385" t="s">
        <v>903</v>
      </c>
    </row>
    <row r="360" spans="3:14" ht="16">
      <c r="C360" s="377"/>
      <c r="D360" s="378"/>
      <c r="E360" s="383"/>
      <c r="F360" s="384">
        <v>4</v>
      </c>
      <c r="G360" s="385" t="s">
        <v>384</v>
      </c>
    </row>
    <row r="361" spans="3:14" ht="16">
      <c r="C361" s="377"/>
      <c r="D361" s="378"/>
      <c r="E361" s="383"/>
      <c r="F361" s="384">
        <v>5</v>
      </c>
      <c r="G361" s="385" t="s">
        <v>904</v>
      </c>
    </row>
    <row r="362" spans="3:14" ht="16">
      <c r="C362" s="377"/>
      <c r="D362" s="378"/>
      <c r="E362" s="383"/>
      <c r="F362" s="384">
        <v>6</v>
      </c>
      <c r="G362" s="385" t="s">
        <v>905</v>
      </c>
    </row>
    <row r="363" spans="3:14" ht="16">
      <c r="C363" s="377"/>
      <c r="D363" s="378"/>
      <c r="E363" s="383"/>
      <c r="F363" s="384">
        <v>7</v>
      </c>
      <c r="G363" s="385" t="s">
        <v>906</v>
      </c>
    </row>
    <row r="364" spans="3:14" ht="16">
      <c r="C364" s="377"/>
      <c r="D364" s="378"/>
      <c r="E364" s="383"/>
      <c r="F364" s="384">
        <v>8</v>
      </c>
      <c r="G364" s="385" t="s">
        <v>907</v>
      </c>
    </row>
    <row r="365" spans="3:14" ht="16">
      <c r="C365" s="377"/>
      <c r="D365" s="378"/>
      <c r="E365" s="383"/>
      <c r="F365" s="384">
        <v>9</v>
      </c>
      <c r="G365" s="385" t="s">
        <v>908</v>
      </c>
    </row>
    <row r="366" spans="3:14" ht="16">
      <c r="C366" s="377"/>
      <c r="D366" s="378"/>
      <c r="E366" s="383"/>
      <c r="F366" s="384">
        <v>99</v>
      </c>
      <c r="G366" s="385" t="s">
        <v>370</v>
      </c>
      <c r="J366" s="388"/>
      <c r="K366" s="389"/>
      <c r="L366" s="390"/>
      <c r="M366" s="389"/>
      <c r="N366" s="390"/>
    </row>
    <row r="367" spans="3:14">
      <c r="C367" s="361" t="s">
        <v>2751</v>
      </c>
      <c r="D367" s="362" t="s">
        <v>12</v>
      </c>
      <c r="E367" s="363" t="s">
        <v>2752</v>
      </c>
      <c r="F367" s="356">
        <v>2</v>
      </c>
      <c r="G367" s="358" t="s">
        <v>40</v>
      </c>
      <c r="J367" s="388"/>
      <c r="K367" s="389"/>
      <c r="L367" s="390"/>
      <c r="M367" s="389"/>
      <c r="N367" s="390"/>
    </row>
    <row r="368" spans="3:14">
      <c r="C368" s="361"/>
      <c r="D368" s="362"/>
      <c r="E368" s="363"/>
      <c r="F368" s="356">
        <v>3</v>
      </c>
      <c r="G368" s="358" t="s">
        <v>41</v>
      </c>
      <c r="J368" s="388"/>
      <c r="K368" s="389"/>
      <c r="L368" s="390"/>
      <c r="M368" s="389"/>
      <c r="N368" s="390"/>
    </row>
    <row r="369" spans="3:14" ht="16">
      <c r="C369" s="386" t="s">
        <v>2753</v>
      </c>
      <c r="D369" s="380" t="s">
        <v>855</v>
      </c>
      <c r="E369" s="387" t="s">
        <v>2754</v>
      </c>
      <c r="F369" s="380" t="s">
        <v>2736</v>
      </c>
      <c r="G369" s="381" t="s">
        <v>12</v>
      </c>
      <c r="J369" s="388"/>
      <c r="K369" s="389"/>
      <c r="L369" s="390"/>
      <c r="M369" s="389"/>
      <c r="N369" s="390"/>
    </row>
    <row r="370" spans="3:14" ht="16">
      <c r="C370" s="355" t="s">
        <v>2755</v>
      </c>
      <c r="D370" s="356" t="s">
        <v>855</v>
      </c>
      <c r="E370" s="387" t="s">
        <v>2756</v>
      </c>
      <c r="F370" s="356" t="s">
        <v>2729</v>
      </c>
      <c r="G370" s="358" t="s">
        <v>12</v>
      </c>
      <c r="J370" s="388"/>
      <c r="K370" s="389"/>
      <c r="L370" s="390"/>
      <c r="M370" s="389"/>
      <c r="N370" s="390"/>
    </row>
    <row r="371" spans="3:14" ht="16">
      <c r="C371" s="377" t="s">
        <v>2757</v>
      </c>
      <c r="D371" s="378" t="s">
        <v>858</v>
      </c>
      <c r="E371" s="383" t="s">
        <v>2758</v>
      </c>
      <c r="F371" s="384">
        <v>1</v>
      </c>
      <c r="G371" s="385" t="s">
        <v>860</v>
      </c>
      <c r="J371" s="388"/>
      <c r="K371" s="389"/>
      <c r="L371" s="390"/>
      <c r="M371" s="389"/>
      <c r="N371" s="390"/>
    </row>
    <row r="372" spans="3:14" ht="16">
      <c r="C372" s="377"/>
      <c r="D372" s="378"/>
      <c r="E372" s="383"/>
      <c r="F372" s="384">
        <v>2</v>
      </c>
      <c r="G372" s="385" t="s">
        <v>861</v>
      </c>
      <c r="J372" s="388"/>
      <c r="K372" s="389"/>
      <c r="L372" s="390"/>
      <c r="M372" s="389"/>
      <c r="N372" s="390"/>
    </row>
    <row r="373" spans="3:14">
      <c r="C373" s="377"/>
      <c r="D373" s="378"/>
      <c r="E373" s="383"/>
      <c r="F373" s="384">
        <v>3</v>
      </c>
      <c r="G373" s="373" t="s">
        <v>2704</v>
      </c>
      <c r="J373" s="388"/>
      <c r="K373" s="389"/>
      <c r="L373" s="390"/>
      <c r="M373" s="389"/>
      <c r="N373" s="390"/>
    </row>
    <row r="374" spans="3:14" ht="16">
      <c r="C374" s="377"/>
      <c r="D374" s="378"/>
      <c r="E374" s="383"/>
      <c r="F374" s="384">
        <v>4</v>
      </c>
      <c r="G374" s="385" t="s">
        <v>863</v>
      </c>
      <c r="J374" s="388"/>
      <c r="K374" s="389"/>
      <c r="L374" s="390"/>
      <c r="M374" s="389"/>
      <c r="N374" s="390"/>
    </row>
    <row r="375" spans="3:14" ht="16">
      <c r="C375" s="377"/>
      <c r="D375" s="378"/>
      <c r="E375" s="383"/>
      <c r="F375" s="384">
        <v>5</v>
      </c>
      <c r="G375" s="385" t="s">
        <v>864</v>
      </c>
      <c r="J375" s="388"/>
      <c r="K375" s="389"/>
      <c r="L375" s="390"/>
      <c r="M375" s="389"/>
      <c r="N375" s="390"/>
    </row>
    <row r="376" spans="3:14" ht="16">
      <c r="C376" s="377"/>
      <c r="D376" s="378"/>
      <c r="E376" s="383"/>
      <c r="F376" s="384">
        <v>6</v>
      </c>
      <c r="G376" s="385" t="s">
        <v>865</v>
      </c>
      <c r="J376" s="388"/>
      <c r="K376" s="389"/>
      <c r="L376" s="390"/>
      <c r="M376" s="389"/>
      <c r="N376" s="390"/>
    </row>
    <row r="377" spans="3:14" ht="16">
      <c r="C377" s="377"/>
      <c r="D377" s="378"/>
      <c r="E377" s="383"/>
      <c r="F377" s="384">
        <v>7</v>
      </c>
      <c r="G377" s="385" t="s">
        <v>866</v>
      </c>
      <c r="J377" s="388"/>
      <c r="K377" s="389"/>
      <c r="L377" s="390"/>
      <c r="M377" s="389"/>
      <c r="N377" s="390"/>
    </row>
    <row r="378" spans="3:14" ht="16">
      <c r="C378" s="377"/>
      <c r="D378" s="378"/>
      <c r="E378" s="383"/>
      <c r="F378" s="384">
        <v>8</v>
      </c>
      <c r="G378" s="385" t="s">
        <v>867</v>
      </c>
      <c r="J378" s="388"/>
      <c r="K378" s="389"/>
      <c r="L378" s="390"/>
      <c r="M378" s="389"/>
      <c r="N378" s="390"/>
    </row>
    <row r="379" spans="3:14" ht="16">
      <c r="C379" s="377" t="s">
        <v>2759</v>
      </c>
      <c r="D379" s="378" t="s">
        <v>870</v>
      </c>
      <c r="E379" s="383" t="s">
        <v>2760</v>
      </c>
      <c r="F379" s="384">
        <v>1</v>
      </c>
      <c r="G379" s="385" t="s">
        <v>40</v>
      </c>
      <c r="J379" s="388"/>
      <c r="K379" s="389"/>
      <c r="L379" s="390"/>
      <c r="M379" s="389"/>
      <c r="N379" s="390"/>
    </row>
    <row r="380" spans="3:14" ht="16">
      <c r="C380" s="377"/>
      <c r="D380" s="378"/>
      <c r="E380" s="383"/>
      <c r="F380" s="384">
        <v>2</v>
      </c>
      <c r="G380" s="385" t="s">
        <v>41</v>
      </c>
      <c r="J380" s="388"/>
      <c r="K380" s="389"/>
      <c r="L380" s="390"/>
      <c r="M380" s="389"/>
      <c r="N380" s="390"/>
    </row>
    <row r="381" spans="3:14" ht="32">
      <c r="C381" s="386" t="s">
        <v>2761</v>
      </c>
      <c r="D381" s="380" t="s">
        <v>873</v>
      </c>
      <c r="E381" s="387" t="s">
        <v>2762</v>
      </c>
      <c r="F381" s="380" t="s">
        <v>2763</v>
      </c>
      <c r="G381" s="381" t="s">
        <v>12</v>
      </c>
      <c r="J381" s="388"/>
      <c r="K381" s="389"/>
      <c r="L381" s="390"/>
      <c r="M381" s="389"/>
      <c r="N381" s="390"/>
    </row>
    <row r="382" spans="3:14" ht="32">
      <c r="C382" s="386" t="s">
        <v>2764</v>
      </c>
      <c r="D382" s="380" t="s">
        <v>873</v>
      </c>
      <c r="E382" s="387" t="s">
        <v>2765</v>
      </c>
      <c r="F382" s="380" t="s">
        <v>1127</v>
      </c>
      <c r="G382" s="381" t="s">
        <v>12</v>
      </c>
      <c r="J382" s="388"/>
      <c r="K382" s="389"/>
      <c r="L382" s="390"/>
      <c r="M382" s="389"/>
      <c r="N382" s="390"/>
    </row>
    <row r="383" spans="3:14" ht="16">
      <c r="C383" s="377" t="s">
        <v>2766</v>
      </c>
      <c r="D383" s="378" t="s">
        <v>876</v>
      </c>
      <c r="E383" s="379" t="s">
        <v>2767</v>
      </c>
      <c r="F383" s="380">
        <v>1</v>
      </c>
      <c r="G383" s="381" t="s">
        <v>878</v>
      </c>
      <c r="J383" s="388"/>
      <c r="K383" s="389"/>
      <c r="L383" s="390"/>
      <c r="M383" s="389"/>
      <c r="N383" s="390"/>
    </row>
    <row r="384" spans="3:14" ht="16">
      <c r="C384" s="377"/>
      <c r="D384" s="378"/>
      <c r="E384" s="379"/>
      <c r="F384" s="380">
        <v>2</v>
      </c>
      <c r="G384" s="381" t="s">
        <v>509</v>
      </c>
      <c r="J384" s="388"/>
      <c r="K384" s="389"/>
      <c r="L384" s="390"/>
      <c r="M384" s="389"/>
      <c r="N384" s="390"/>
    </row>
    <row r="385" spans="3:14" ht="16">
      <c r="C385" s="377"/>
      <c r="D385" s="378"/>
      <c r="E385" s="379"/>
      <c r="F385" s="380">
        <v>3</v>
      </c>
      <c r="G385" s="381" t="s">
        <v>2712</v>
      </c>
      <c r="J385" s="388"/>
      <c r="K385" s="389"/>
      <c r="L385" s="390"/>
      <c r="M385" s="389"/>
      <c r="N385" s="390"/>
    </row>
    <row r="386" spans="3:14" ht="16">
      <c r="C386" s="377" t="s">
        <v>2768</v>
      </c>
      <c r="D386" s="378" t="s">
        <v>880</v>
      </c>
      <c r="E386" s="383" t="s">
        <v>2769</v>
      </c>
      <c r="F386" s="384">
        <v>1</v>
      </c>
      <c r="G386" s="385" t="s">
        <v>513</v>
      </c>
      <c r="J386" s="388"/>
      <c r="K386" s="389"/>
      <c r="L386" s="390"/>
      <c r="M386" s="389"/>
      <c r="N386" s="390"/>
    </row>
    <row r="387" spans="3:14" ht="16">
      <c r="C387" s="377"/>
      <c r="D387" s="378"/>
      <c r="E387" s="383"/>
      <c r="F387" s="384">
        <v>2</v>
      </c>
      <c r="G387" s="385" t="s">
        <v>514</v>
      </c>
      <c r="J387" s="388"/>
      <c r="K387" s="389"/>
      <c r="L387" s="390"/>
      <c r="M387" s="389"/>
      <c r="N387" s="390"/>
    </row>
    <row r="388" spans="3:14" ht="16">
      <c r="C388" s="377" t="s">
        <v>2770</v>
      </c>
      <c r="D388" s="378" t="s">
        <v>883</v>
      </c>
      <c r="E388" s="383" t="s">
        <v>2771</v>
      </c>
      <c r="F388" s="384">
        <v>1</v>
      </c>
      <c r="G388" s="385" t="s">
        <v>518</v>
      </c>
      <c r="J388" s="388"/>
      <c r="K388" s="389"/>
      <c r="L388" s="390"/>
      <c r="M388" s="389"/>
      <c r="N388" s="390"/>
    </row>
    <row r="389" spans="3:14" ht="16">
      <c r="C389" s="377"/>
      <c r="D389" s="378"/>
      <c r="E389" s="383"/>
      <c r="F389" s="384">
        <v>2</v>
      </c>
      <c r="G389" s="385" t="s">
        <v>519</v>
      </c>
      <c r="J389" s="388"/>
      <c r="K389" s="389"/>
      <c r="L389" s="390"/>
      <c r="M389" s="389"/>
      <c r="N389" s="390"/>
    </row>
    <row r="390" spans="3:14" ht="16">
      <c r="C390" s="377"/>
      <c r="D390" s="378"/>
      <c r="E390" s="383"/>
      <c r="F390" s="384">
        <v>3</v>
      </c>
      <c r="G390" s="385" t="s">
        <v>520</v>
      </c>
      <c r="J390" s="388"/>
      <c r="K390" s="389"/>
      <c r="L390" s="390"/>
      <c r="M390" s="389"/>
      <c r="N390" s="390"/>
    </row>
    <row r="391" spans="3:14" ht="16">
      <c r="C391" s="377"/>
      <c r="D391" s="378"/>
      <c r="E391" s="383"/>
      <c r="F391" s="384">
        <v>4</v>
      </c>
      <c r="G391" s="385" t="s">
        <v>885</v>
      </c>
      <c r="J391" s="388"/>
      <c r="K391" s="389"/>
      <c r="L391" s="390"/>
      <c r="M391" s="389"/>
      <c r="N391" s="390"/>
    </row>
    <row r="392" spans="3:14" ht="16">
      <c r="C392" s="377"/>
      <c r="D392" s="378"/>
      <c r="E392" s="383"/>
      <c r="F392" s="384">
        <v>5</v>
      </c>
      <c r="G392" s="385" t="s">
        <v>886</v>
      </c>
      <c r="J392" s="388"/>
      <c r="K392" s="389"/>
      <c r="L392" s="390"/>
      <c r="M392" s="389"/>
      <c r="N392" s="390"/>
    </row>
    <row r="393" spans="3:14" ht="16">
      <c r="C393" s="377"/>
      <c r="D393" s="378"/>
      <c r="E393" s="383"/>
      <c r="F393" s="384">
        <v>6</v>
      </c>
      <c r="G393" s="385" t="s">
        <v>887</v>
      </c>
      <c r="J393" s="388"/>
      <c r="K393" s="389"/>
      <c r="L393" s="390"/>
      <c r="M393" s="389"/>
      <c r="N393" s="390"/>
    </row>
    <row r="394" spans="3:14" ht="16">
      <c r="C394" s="377"/>
      <c r="D394" s="378"/>
      <c r="E394" s="383"/>
      <c r="F394" s="384">
        <v>7</v>
      </c>
      <c r="G394" s="385" t="s">
        <v>523</v>
      </c>
      <c r="J394" s="388"/>
      <c r="K394" s="389"/>
      <c r="L394" s="390"/>
      <c r="M394" s="389"/>
      <c r="N394" s="390"/>
    </row>
    <row r="395" spans="3:14" ht="16">
      <c r="C395" s="377"/>
      <c r="D395" s="378"/>
      <c r="E395" s="383"/>
      <c r="F395" s="384">
        <v>99</v>
      </c>
      <c r="G395" s="385" t="s">
        <v>370</v>
      </c>
      <c r="J395" s="388"/>
      <c r="K395" s="389"/>
      <c r="L395" s="390"/>
      <c r="M395" s="389"/>
      <c r="N395" s="390"/>
    </row>
    <row r="396" spans="3:14" ht="16">
      <c r="C396" s="377" t="s">
        <v>2772</v>
      </c>
      <c r="D396" s="378" t="s">
        <v>890</v>
      </c>
      <c r="E396" s="379" t="s">
        <v>2773</v>
      </c>
      <c r="F396" s="380">
        <v>1</v>
      </c>
      <c r="G396" s="381" t="s">
        <v>892</v>
      </c>
      <c r="J396" s="388"/>
      <c r="K396" s="389"/>
      <c r="L396" s="390"/>
      <c r="M396" s="389"/>
      <c r="N396" s="390"/>
    </row>
    <row r="397" spans="3:14" ht="16">
      <c r="C397" s="377"/>
      <c r="D397" s="378"/>
      <c r="E397" s="379"/>
      <c r="F397" s="380">
        <v>2</v>
      </c>
      <c r="G397" s="381" t="s">
        <v>2717</v>
      </c>
      <c r="J397" s="388"/>
      <c r="K397" s="389"/>
      <c r="L397" s="390"/>
      <c r="M397" s="389"/>
      <c r="N397" s="390"/>
    </row>
    <row r="398" spans="3:14" ht="16">
      <c r="C398" s="377"/>
      <c r="D398" s="378"/>
      <c r="E398" s="379"/>
      <c r="F398" s="380">
        <v>3</v>
      </c>
      <c r="G398" s="381" t="s">
        <v>531</v>
      </c>
      <c r="J398" s="388"/>
      <c r="K398" s="389"/>
      <c r="L398" s="390"/>
      <c r="M398" s="389"/>
      <c r="N398" s="390"/>
    </row>
    <row r="399" spans="3:14" ht="16">
      <c r="C399" s="377" t="s">
        <v>2774</v>
      </c>
      <c r="D399" s="378" t="s">
        <v>896</v>
      </c>
      <c r="E399" s="379" t="s">
        <v>2775</v>
      </c>
      <c r="F399" s="380">
        <v>1</v>
      </c>
      <c r="G399" s="381" t="s">
        <v>699</v>
      </c>
      <c r="J399" s="388"/>
      <c r="K399" s="389"/>
      <c r="L399" s="390"/>
      <c r="M399" s="389"/>
      <c r="N399" s="390"/>
    </row>
    <row r="400" spans="3:14" ht="16">
      <c r="C400" s="377"/>
      <c r="D400" s="378"/>
      <c r="E400" s="379"/>
      <c r="F400" s="380">
        <v>2</v>
      </c>
      <c r="G400" s="381" t="s">
        <v>700</v>
      </c>
      <c r="J400" s="388"/>
      <c r="K400" s="389"/>
      <c r="L400" s="390"/>
      <c r="M400" s="389"/>
      <c r="N400" s="390"/>
    </row>
    <row r="401" spans="3:14">
      <c r="C401" s="377"/>
      <c r="D401" s="378"/>
      <c r="E401" s="379"/>
      <c r="F401" s="380">
        <v>3</v>
      </c>
      <c r="G401" s="373" t="s">
        <v>2720</v>
      </c>
      <c r="J401" s="388"/>
      <c r="K401" s="389"/>
      <c r="L401" s="390"/>
      <c r="M401" s="389"/>
      <c r="N401" s="390"/>
    </row>
    <row r="402" spans="3:14" ht="16">
      <c r="C402" s="377"/>
      <c r="D402" s="378"/>
      <c r="E402" s="379"/>
      <c r="F402" s="380">
        <v>4</v>
      </c>
      <c r="G402" s="381" t="s">
        <v>701</v>
      </c>
      <c r="J402" s="388"/>
      <c r="K402" s="389"/>
      <c r="L402" s="390"/>
      <c r="M402" s="389"/>
      <c r="N402" s="390"/>
    </row>
    <row r="403" spans="3:14">
      <c r="C403" s="377"/>
      <c r="D403" s="378"/>
      <c r="E403" s="379"/>
      <c r="F403" s="356">
        <v>5</v>
      </c>
      <c r="G403" s="373" t="s">
        <v>2721</v>
      </c>
      <c r="J403" s="388"/>
      <c r="K403" s="389"/>
      <c r="L403" s="390"/>
      <c r="M403" s="389"/>
      <c r="N403" s="390"/>
    </row>
    <row r="404" spans="3:14" ht="16">
      <c r="C404" s="377"/>
      <c r="D404" s="378"/>
      <c r="E404" s="379"/>
      <c r="F404" s="356">
        <v>6</v>
      </c>
      <c r="G404" s="381" t="s">
        <v>702</v>
      </c>
      <c r="J404" s="388"/>
      <c r="K404" s="389"/>
      <c r="L404" s="390"/>
      <c r="M404" s="389"/>
      <c r="N404" s="390"/>
    </row>
    <row r="405" spans="3:14" ht="16">
      <c r="C405" s="377" t="s">
        <v>2776</v>
      </c>
      <c r="D405" s="378" t="s">
        <v>899</v>
      </c>
      <c r="E405" s="383" t="s">
        <v>2777</v>
      </c>
      <c r="F405" s="384">
        <v>1</v>
      </c>
      <c r="G405" s="385" t="s">
        <v>901</v>
      </c>
      <c r="J405" s="388"/>
      <c r="K405" s="389"/>
      <c r="L405" s="390"/>
      <c r="M405" s="389"/>
      <c r="N405" s="390"/>
    </row>
    <row r="406" spans="3:14" ht="16">
      <c r="C406" s="377"/>
      <c r="D406" s="378"/>
      <c r="E406" s="383"/>
      <c r="F406" s="384">
        <v>2</v>
      </c>
      <c r="G406" s="385" t="s">
        <v>1243</v>
      </c>
      <c r="J406" s="388"/>
      <c r="K406" s="389"/>
      <c r="L406" s="390"/>
      <c r="M406" s="389"/>
      <c r="N406" s="390"/>
    </row>
    <row r="407" spans="3:14" ht="16">
      <c r="C407" s="377"/>
      <c r="D407" s="378"/>
      <c r="E407" s="383"/>
      <c r="F407" s="384">
        <v>3</v>
      </c>
      <c r="G407" s="385" t="s">
        <v>903</v>
      </c>
      <c r="J407" s="388"/>
      <c r="K407" s="389"/>
      <c r="L407" s="390"/>
      <c r="M407" s="389"/>
      <c r="N407" s="390"/>
    </row>
    <row r="408" spans="3:14" ht="16">
      <c r="C408" s="377"/>
      <c r="D408" s="378"/>
      <c r="E408" s="383"/>
      <c r="F408" s="384">
        <v>4</v>
      </c>
      <c r="G408" s="385" t="s">
        <v>384</v>
      </c>
      <c r="J408" s="388"/>
      <c r="K408" s="389"/>
      <c r="L408" s="390"/>
      <c r="M408" s="389"/>
      <c r="N408" s="390"/>
    </row>
    <row r="409" spans="3:14" ht="16">
      <c r="C409" s="377"/>
      <c r="D409" s="378"/>
      <c r="E409" s="383"/>
      <c r="F409" s="384">
        <v>5</v>
      </c>
      <c r="G409" s="385" t="s">
        <v>904</v>
      </c>
      <c r="J409" s="388"/>
      <c r="K409" s="389"/>
      <c r="L409" s="390"/>
      <c r="M409" s="389"/>
      <c r="N409" s="390"/>
    </row>
    <row r="410" spans="3:14" ht="16">
      <c r="C410" s="377"/>
      <c r="D410" s="378"/>
      <c r="E410" s="383"/>
      <c r="F410" s="384">
        <v>6</v>
      </c>
      <c r="G410" s="385" t="s">
        <v>905</v>
      </c>
      <c r="J410" s="388"/>
      <c r="K410" s="389"/>
      <c r="L410" s="390"/>
      <c r="M410" s="389"/>
      <c r="N410" s="390"/>
    </row>
    <row r="411" spans="3:14" ht="16">
      <c r="C411" s="377"/>
      <c r="D411" s="378"/>
      <c r="E411" s="383"/>
      <c r="F411" s="384">
        <v>7</v>
      </c>
      <c r="G411" s="385" t="s">
        <v>906</v>
      </c>
      <c r="J411" s="388"/>
      <c r="K411" s="389"/>
      <c r="L411" s="390"/>
      <c r="M411" s="389"/>
      <c r="N411" s="390"/>
    </row>
    <row r="412" spans="3:14" ht="16">
      <c r="C412" s="377"/>
      <c r="D412" s="378"/>
      <c r="E412" s="383"/>
      <c r="F412" s="384">
        <v>8</v>
      </c>
      <c r="G412" s="385" t="s">
        <v>907</v>
      </c>
      <c r="J412" s="388"/>
      <c r="K412" s="389"/>
      <c r="L412" s="390"/>
      <c r="M412" s="389"/>
      <c r="N412" s="390"/>
    </row>
    <row r="413" spans="3:14" ht="16">
      <c r="C413" s="377"/>
      <c r="D413" s="378"/>
      <c r="E413" s="383"/>
      <c r="F413" s="384">
        <v>9</v>
      </c>
      <c r="G413" s="385" t="s">
        <v>908</v>
      </c>
      <c r="J413" s="388"/>
      <c r="K413" s="389"/>
      <c r="L413" s="390"/>
      <c r="M413" s="389"/>
      <c r="N413" s="390"/>
    </row>
    <row r="414" spans="3:14" ht="16">
      <c r="C414" s="377"/>
      <c r="D414" s="378"/>
      <c r="E414" s="383"/>
      <c r="F414" s="384">
        <v>99</v>
      </c>
      <c r="G414" s="385" t="s">
        <v>370</v>
      </c>
      <c r="J414" s="388"/>
      <c r="K414" s="389"/>
      <c r="L414" s="390"/>
      <c r="M414" s="389"/>
      <c r="N414" s="390"/>
    </row>
    <row r="415" spans="3:14">
      <c r="C415" s="361" t="s">
        <v>2778</v>
      </c>
      <c r="D415" s="362" t="s">
        <v>12</v>
      </c>
      <c r="E415" s="363" t="s">
        <v>2779</v>
      </c>
      <c r="F415" s="356">
        <v>2</v>
      </c>
      <c r="G415" s="358" t="s">
        <v>40</v>
      </c>
      <c r="J415" s="388"/>
      <c r="K415" s="389"/>
      <c r="L415" s="390"/>
      <c r="M415" s="389"/>
      <c r="N415" s="390"/>
    </row>
    <row r="416" spans="3:14">
      <c r="C416" s="361"/>
      <c r="D416" s="362"/>
      <c r="E416" s="363"/>
      <c r="F416" s="356">
        <v>3</v>
      </c>
      <c r="G416" s="358" t="s">
        <v>41</v>
      </c>
      <c r="J416" s="388"/>
      <c r="K416" s="389"/>
      <c r="L416" s="390"/>
      <c r="M416" s="389"/>
      <c r="N416" s="390"/>
    </row>
    <row r="417" spans="3:14" ht="16">
      <c r="C417" s="386" t="s">
        <v>2780</v>
      </c>
      <c r="D417" s="380" t="s">
        <v>855</v>
      </c>
      <c r="E417" s="387" t="s">
        <v>2781</v>
      </c>
      <c r="F417" s="380" t="s">
        <v>2763</v>
      </c>
      <c r="G417" s="381" t="s">
        <v>12</v>
      </c>
      <c r="J417" s="388"/>
      <c r="K417" s="389"/>
      <c r="L417" s="390"/>
      <c r="M417" s="389"/>
      <c r="N417" s="390"/>
    </row>
    <row r="418" spans="3:14" ht="16">
      <c r="C418" s="355" t="s">
        <v>2782</v>
      </c>
      <c r="D418" s="356" t="s">
        <v>855</v>
      </c>
      <c r="E418" s="387" t="s">
        <v>2783</v>
      </c>
      <c r="F418" s="356" t="s">
        <v>1127</v>
      </c>
      <c r="G418" s="358" t="s">
        <v>12</v>
      </c>
      <c r="J418" s="388"/>
      <c r="K418" s="389"/>
      <c r="L418" s="390"/>
      <c r="M418" s="389"/>
      <c r="N418" s="390"/>
    </row>
    <row r="419" spans="3:14" ht="16">
      <c r="C419" s="377" t="s">
        <v>2784</v>
      </c>
      <c r="D419" s="378" t="s">
        <v>858</v>
      </c>
      <c r="E419" s="383" t="s">
        <v>2785</v>
      </c>
      <c r="F419" s="384">
        <v>1</v>
      </c>
      <c r="G419" s="385" t="s">
        <v>860</v>
      </c>
      <c r="J419" s="388"/>
      <c r="K419" s="389"/>
      <c r="L419" s="390"/>
      <c r="M419" s="389"/>
      <c r="N419" s="390"/>
    </row>
    <row r="420" spans="3:14" ht="16">
      <c r="C420" s="377"/>
      <c r="D420" s="378"/>
      <c r="E420" s="383"/>
      <c r="F420" s="384">
        <v>2</v>
      </c>
      <c r="G420" s="385" t="s">
        <v>861</v>
      </c>
      <c r="J420" s="388"/>
      <c r="K420" s="389"/>
      <c r="L420" s="390"/>
      <c r="M420" s="389"/>
      <c r="N420" s="390"/>
    </row>
    <row r="421" spans="3:14">
      <c r="C421" s="377"/>
      <c r="D421" s="378"/>
      <c r="E421" s="383"/>
      <c r="F421" s="384">
        <v>3</v>
      </c>
      <c r="G421" s="373" t="s">
        <v>2704</v>
      </c>
      <c r="J421" s="388"/>
      <c r="K421" s="389"/>
      <c r="L421" s="390"/>
      <c r="M421" s="389"/>
      <c r="N421" s="390"/>
    </row>
    <row r="422" spans="3:14" ht="16">
      <c r="C422" s="377"/>
      <c r="D422" s="378"/>
      <c r="E422" s="383"/>
      <c r="F422" s="384">
        <v>4</v>
      </c>
      <c r="G422" s="385" t="s">
        <v>863</v>
      </c>
      <c r="J422" s="388"/>
      <c r="K422" s="389"/>
      <c r="L422" s="390"/>
      <c r="M422" s="389"/>
      <c r="N422" s="390"/>
    </row>
    <row r="423" spans="3:14" ht="16">
      <c r="C423" s="377"/>
      <c r="D423" s="378"/>
      <c r="E423" s="383"/>
      <c r="F423" s="384">
        <v>5</v>
      </c>
      <c r="G423" s="385" t="s">
        <v>864</v>
      </c>
      <c r="J423" s="388"/>
      <c r="K423" s="389"/>
      <c r="L423" s="390"/>
      <c r="M423" s="389"/>
      <c r="N423" s="390"/>
    </row>
    <row r="424" spans="3:14" ht="16">
      <c r="C424" s="377"/>
      <c r="D424" s="378"/>
      <c r="E424" s="383"/>
      <c r="F424" s="384">
        <v>6</v>
      </c>
      <c r="G424" s="385" t="s">
        <v>865</v>
      </c>
      <c r="J424" s="388"/>
      <c r="K424" s="389"/>
      <c r="L424" s="390"/>
      <c r="M424" s="389"/>
      <c r="N424" s="390"/>
    </row>
    <row r="425" spans="3:14" ht="16">
      <c r="C425" s="377"/>
      <c r="D425" s="378"/>
      <c r="E425" s="383"/>
      <c r="F425" s="384">
        <v>7</v>
      </c>
      <c r="G425" s="385" t="s">
        <v>866</v>
      </c>
      <c r="J425" s="388"/>
      <c r="K425" s="389"/>
      <c r="L425" s="390"/>
      <c r="M425" s="389"/>
      <c r="N425" s="390"/>
    </row>
    <row r="426" spans="3:14" ht="16">
      <c r="C426" s="377"/>
      <c r="D426" s="378"/>
      <c r="E426" s="383"/>
      <c r="F426" s="384">
        <v>8</v>
      </c>
      <c r="G426" s="385" t="s">
        <v>867</v>
      </c>
      <c r="J426" s="388"/>
      <c r="K426" s="389"/>
      <c r="L426" s="390"/>
      <c r="M426" s="389"/>
      <c r="N426" s="390"/>
    </row>
    <row r="427" spans="3:14" ht="16">
      <c r="C427" s="377" t="s">
        <v>2786</v>
      </c>
      <c r="D427" s="378" t="s">
        <v>870</v>
      </c>
      <c r="E427" s="383" t="s">
        <v>2787</v>
      </c>
      <c r="F427" s="384">
        <v>1</v>
      </c>
      <c r="G427" s="385" t="s">
        <v>40</v>
      </c>
      <c r="J427" s="388"/>
      <c r="K427" s="389"/>
      <c r="L427" s="390"/>
      <c r="M427" s="389"/>
      <c r="N427" s="390"/>
    </row>
    <row r="428" spans="3:14" ht="16">
      <c r="C428" s="377"/>
      <c r="D428" s="378"/>
      <c r="E428" s="383"/>
      <c r="F428" s="384">
        <v>2</v>
      </c>
      <c r="G428" s="385" t="s">
        <v>41</v>
      </c>
      <c r="J428" s="388"/>
      <c r="K428" s="389"/>
      <c r="L428" s="390"/>
      <c r="M428" s="389"/>
      <c r="N428" s="390"/>
    </row>
    <row r="429" spans="3:14" ht="32">
      <c r="C429" s="386" t="s">
        <v>2788</v>
      </c>
      <c r="D429" s="380" t="s">
        <v>873</v>
      </c>
      <c r="E429" s="387" t="s">
        <v>2789</v>
      </c>
      <c r="F429" s="380" t="s">
        <v>2790</v>
      </c>
      <c r="G429" s="381" t="s">
        <v>12</v>
      </c>
      <c r="J429" s="388"/>
      <c r="K429" s="389"/>
      <c r="L429" s="390"/>
      <c r="M429" s="389"/>
      <c r="N429" s="390"/>
    </row>
    <row r="430" spans="3:14" ht="32">
      <c r="C430" s="386" t="s">
        <v>2791</v>
      </c>
      <c r="D430" s="380" t="s">
        <v>873</v>
      </c>
      <c r="E430" s="387" t="s">
        <v>2792</v>
      </c>
      <c r="F430" s="380" t="s">
        <v>1127</v>
      </c>
      <c r="G430" s="381" t="s">
        <v>12</v>
      </c>
      <c r="J430" s="388"/>
      <c r="K430" s="389"/>
      <c r="L430" s="390"/>
      <c r="M430" s="389"/>
      <c r="N430" s="390"/>
    </row>
    <row r="431" spans="3:14" ht="16">
      <c r="C431" s="377" t="s">
        <v>2793</v>
      </c>
      <c r="D431" s="378" t="s">
        <v>876</v>
      </c>
      <c r="E431" s="379" t="s">
        <v>2794</v>
      </c>
      <c r="F431" s="380">
        <v>1</v>
      </c>
      <c r="G431" s="381" t="s">
        <v>878</v>
      </c>
      <c r="J431" s="388"/>
      <c r="K431" s="389"/>
      <c r="L431" s="390"/>
      <c r="M431" s="389"/>
      <c r="N431" s="390"/>
    </row>
    <row r="432" spans="3:14" ht="16">
      <c r="C432" s="377"/>
      <c r="D432" s="378"/>
      <c r="E432" s="379"/>
      <c r="F432" s="380">
        <v>2</v>
      </c>
      <c r="G432" s="381" t="s">
        <v>509</v>
      </c>
      <c r="J432" s="388"/>
      <c r="K432" s="389"/>
      <c r="L432" s="390"/>
      <c r="M432" s="389"/>
      <c r="N432" s="390"/>
    </row>
    <row r="433" spans="3:14" ht="16">
      <c r="C433" s="377"/>
      <c r="D433" s="378"/>
      <c r="E433" s="379"/>
      <c r="F433" s="380">
        <v>3</v>
      </c>
      <c r="G433" s="381" t="s">
        <v>2712</v>
      </c>
      <c r="J433" s="388"/>
      <c r="K433" s="389"/>
      <c r="L433" s="390"/>
      <c r="M433" s="389"/>
      <c r="N433" s="390"/>
    </row>
    <row r="434" spans="3:14" ht="16">
      <c r="C434" s="377" t="s">
        <v>2795</v>
      </c>
      <c r="D434" s="378" t="s">
        <v>880</v>
      </c>
      <c r="E434" s="383" t="s">
        <v>2796</v>
      </c>
      <c r="F434" s="384">
        <v>1</v>
      </c>
      <c r="G434" s="385" t="s">
        <v>513</v>
      </c>
      <c r="J434" s="388"/>
      <c r="K434" s="389"/>
      <c r="L434" s="390"/>
      <c r="M434" s="389"/>
      <c r="N434" s="390"/>
    </row>
    <row r="435" spans="3:14" ht="16">
      <c r="C435" s="377"/>
      <c r="D435" s="378"/>
      <c r="E435" s="383"/>
      <c r="F435" s="384">
        <v>2</v>
      </c>
      <c r="G435" s="385" t="s">
        <v>514</v>
      </c>
      <c r="J435" s="388"/>
      <c r="K435" s="389"/>
      <c r="L435" s="390"/>
      <c r="M435" s="389"/>
      <c r="N435" s="390"/>
    </row>
    <row r="436" spans="3:14" ht="16">
      <c r="C436" s="377" t="s">
        <v>2797</v>
      </c>
      <c r="D436" s="378" t="s">
        <v>883</v>
      </c>
      <c r="E436" s="383" t="s">
        <v>2798</v>
      </c>
      <c r="F436" s="384">
        <v>1</v>
      </c>
      <c r="G436" s="385" t="s">
        <v>518</v>
      </c>
    </row>
    <row r="437" spans="3:14" ht="16">
      <c r="C437" s="377"/>
      <c r="D437" s="378"/>
      <c r="E437" s="383"/>
      <c r="F437" s="384">
        <v>2</v>
      </c>
      <c r="G437" s="385" t="s">
        <v>519</v>
      </c>
    </row>
    <row r="438" spans="3:14" ht="16">
      <c r="C438" s="377"/>
      <c r="D438" s="378"/>
      <c r="E438" s="383"/>
      <c r="F438" s="384">
        <v>3</v>
      </c>
      <c r="G438" s="385" t="s">
        <v>520</v>
      </c>
    </row>
    <row r="439" spans="3:14" ht="16">
      <c r="C439" s="377"/>
      <c r="D439" s="378"/>
      <c r="E439" s="383"/>
      <c r="F439" s="384">
        <v>4</v>
      </c>
      <c r="G439" s="385" t="s">
        <v>885</v>
      </c>
    </row>
    <row r="440" spans="3:14" ht="16">
      <c r="C440" s="377"/>
      <c r="D440" s="378"/>
      <c r="E440" s="383"/>
      <c r="F440" s="384">
        <v>5</v>
      </c>
      <c r="G440" s="385" t="s">
        <v>886</v>
      </c>
    </row>
    <row r="441" spans="3:14" ht="16">
      <c r="C441" s="377"/>
      <c r="D441" s="378"/>
      <c r="E441" s="383"/>
      <c r="F441" s="384">
        <v>6</v>
      </c>
      <c r="G441" s="385" t="s">
        <v>887</v>
      </c>
    </row>
    <row r="442" spans="3:14" ht="16">
      <c r="C442" s="377"/>
      <c r="D442" s="378"/>
      <c r="E442" s="383"/>
      <c r="F442" s="384">
        <v>7</v>
      </c>
      <c r="G442" s="385" t="s">
        <v>523</v>
      </c>
    </row>
    <row r="443" spans="3:14" ht="16">
      <c r="C443" s="377"/>
      <c r="D443" s="378"/>
      <c r="E443" s="383"/>
      <c r="F443" s="384">
        <v>99</v>
      </c>
      <c r="G443" s="385" t="s">
        <v>370</v>
      </c>
    </row>
    <row r="444" spans="3:14" ht="16">
      <c r="C444" s="377" t="s">
        <v>2799</v>
      </c>
      <c r="D444" s="378" t="s">
        <v>890</v>
      </c>
      <c r="E444" s="379" t="s">
        <v>2800</v>
      </c>
      <c r="F444" s="380">
        <v>1</v>
      </c>
      <c r="G444" s="381" t="s">
        <v>892</v>
      </c>
    </row>
    <row r="445" spans="3:14" ht="16">
      <c r="C445" s="377"/>
      <c r="D445" s="378"/>
      <c r="E445" s="379"/>
      <c r="F445" s="380">
        <v>2</v>
      </c>
      <c r="G445" s="381" t="s">
        <v>2717</v>
      </c>
    </row>
    <row r="446" spans="3:14" ht="16">
      <c r="C446" s="377"/>
      <c r="D446" s="378"/>
      <c r="E446" s="379"/>
      <c r="F446" s="380">
        <v>3</v>
      </c>
      <c r="G446" s="381" t="s">
        <v>531</v>
      </c>
    </row>
    <row r="447" spans="3:14" ht="16">
      <c r="C447" s="377" t="s">
        <v>2801</v>
      </c>
      <c r="D447" s="378" t="s">
        <v>896</v>
      </c>
      <c r="E447" s="379" t="s">
        <v>2802</v>
      </c>
      <c r="F447" s="380">
        <v>1</v>
      </c>
      <c r="G447" s="381" t="s">
        <v>699</v>
      </c>
    </row>
    <row r="448" spans="3:14" ht="16">
      <c r="C448" s="377"/>
      <c r="D448" s="378"/>
      <c r="E448" s="379"/>
      <c r="F448" s="380">
        <v>2</v>
      </c>
      <c r="G448" s="381" t="s">
        <v>700</v>
      </c>
    </row>
    <row r="449" spans="3:7">
      <c r="C449" s="377"/>
      <c r="D449" s="378"/>
      <c r="E449" s="379"/>
      <c r="F449" s="380">
        <v>3</v>
      </c>
      <c r="G449" s="373" t="s">
        <v>2720</v>
      </c>
    </row>
    <row r="450" spans="3:7" ht="16">
      <c r="C450" s="377"/>
      <c r="D450" s="378"/>
      <c r="E450" s="379"/>
      <c r="F450" s="380">
        <v>4</v>
      </c>
      <c r="G450" s="381" t="s">
        <v>701</v>
      </c>
    </row>
    <row r="451" spans="3:7">
      <c r="C451" s="377"/>
      <c r="D451" s="378"/>
      <c r="E451" s="379"/>
      <c r="F451" s="356">
        <v>5</v>
      </c>
      <c r="G451" s="373" t="s">
        <v>2721</v>
      </c>
    </row>
    <row r="452" spans="3:7" ht="16">
      <c r="C452" s="377"/>
      <c r="D452" s="378"/>
      <c r="E452" s="379"/>
      <c r="F452" s="356">
        <v>6</v>
      </c>
      <c r="G452" s="381" t="s">
        <v>702</v>
      </c>
    </row>
    <row r="453" spans="3:7" ht="16">
      <c r="C453" s="377" t="s">
        <v>2803</v>
      </c>
      <c r="D453" s="378" t="s">
        <v>899</v>
      </c>
      <c r="E453" s="383" t="s">
        <v>2804</v>
      </c>
      <c r="F453" s="384">
        <v>1</v>
      </c>
      <c r="G453" s="385" t="s">
        <v>901</v>
      </c>
    </row>
    <row r="454" spans="3:7" ht="16">
      <c r="C454" s="377"/>
      <c r="D454" s="378"/>
      <c r="E454" s="383"/>
      <c r="F454" s="384">
        <v>2</v>
      </c>
      <c r="G454" s="385" t="s">
        <v>1243</v>
      </c>
    </row>
    <row r="455" spans="3:7" ht="16">
      <c r="C455" s="377"/>
      <c r="D455" s="378"/>
      <c r="E455" s="383"/>
      <c r="F455" s="384">
        <v>3</v>
      </c>
      <c r="G455" s="385" t="s">
        <v>903</v>
      </c>
    </row>
    <row r="456" spans="3:7" ht="16">
      <c r="C456" s="377"/>
      <c r="D456" s="378"/>
      <c r="E456" s="383"/>
      <c r="F456" s="384">
        <v>4</v>
      </c>
      <c r="G456" s="385" t="s">
        <v>384</v>
      </c>
    </row>
    <row r="457" spans="3:7" ht="16">
      <c r="C457" s="377"/>
      <c r="D457" s="378"/>
      <c r="E457" s="383"/>
      <c r="F457" s="384">
        <v>5</v>
      </c>
      <c r="G457" s="385" t="s">
        <v>904</v>
      </c>
    </row>
    <row r="458" spans="3:7" ht="16">
      <c r="C458" s="377"/>
      <c r="D458" s="378"/>
      <c r="E458" s="383"/>
      <c r="F458" s="384">
        <v>6</v>
      </c>
      <c r="G458" s="385" t="s">
        <v>905</v>
      </c>
    </row>
    <row r="459" spans="3:7" ht="16">
      <c r="C459" s="377"/>
      <c r="D459" s="378"/>
      <c r="E459" s="383"/>
      <c r="F459" s="384">
        <v>7</v>
      </c>
      <c r="G459" s="385" t="s">
        <v>906</v>
      </c>
    </row>
    <row r="460" spans="3:7" ht="16">
      <c r="C460" s="377"/>
      <c r="D460" s="378"/>
      <c r="E460" s="383"/>
      <c r="F460" s="384">
        <v>8</v>
      </c>
      <c r="G460" s="385" t="s">
        <v>907</v>
      </c>
    </row>
    <row r="461" spans="3:7" ht="16">
      <c r="C461" s="377"/>
      <c r="D461" s="378"/>
      <c r="E461" s="383"/>
      <c r="F461" s="384">
        <v>9</v>
      </c>
      <c r="G461" s="385" t="s">
        <v>908</v>
      </c>
    </row>
    <row r="462" spans="3:7" ht="16">
      <c r="C462" s="377"/>
      <c r="D462" s="378"/>
      <c r="E462" s="383"/>
      <c r="F462" s="384">
        <v>99</v>
      </c>
      <c r="G462" s="385" t="s">
        <v>370</v>
      </c>
    </row>
    <row r="463" spans="3:7">
      <c r="C463" s="361" t="s">
        <v>2805</v>
      </c>
      <c r="D463" s="362" t="s">
        <v>12</v>
      </c>
      <c r="E463" s="363" t="s">
        <v>2806</v>
      </c>
      <c r="F463" s="356">
        <v>2</v>
      </c>
      <c r="G463" s="358" t="s">
        <v>40</v>
      </c>
    </row>
    <row r="464" spans="3:7">
      <c r="C464" s="361"/>
      <c r="D464" s="362"/>
      <c r="E464" s="363"/>
      <c r="F464" s="356">
        <v>3</v>
      </c>
      <c r="G464" s="358" t="s">
        <v>41</v>
      </c>
    </row>
    <row r="465" spans="3:7" ht="16">
      <c r="C465" s="386" t="s">
        <v>2807</v>
      </c>
      <c r="D465" s="380" t="s">
        <v>855</v>
      </c>
      <c r="E465" s="387" t="s">
        <v>2808</v>
      </c>
      <c r="F465" s="380" t="s">
        <v>2790</v>
      </c>
      <c r="G465" s="381" t="s">
        <v>12</v>
      </c>
    </row>
    <row r="466" spans="3:7" ht="16">
      <c r="C466" s="355" t="s">
        <v>2809</v>
      </c>
      <c r="D466" s="356" t="s">
        <v>855</v>
      </c>
      <c r="E466" s="387" t="s">
        <v>2810</v>
      </c>
      <c r="F466" s="356" t="s">
        <v>1127</v>
      </c>
      <c r="G466" s="358" t="s">
        <v>12</v>
      </c>
    </row>
    <row r="467" spans="3:7" ht="16">
      <c r="C467" s="377" t="s">
        <v>2811</v>
      </c>
      <c r="D467" s="378" t="s">
        <v>858</v>
      </c>
      <c r="E467" s="383" t="s">
        <v>2812</v>
      </c>
      <c r="F467" s="384">
        <v>1</v>
      </c>
      <c r="G467" s="385" t="s">
        <v>860</v>
      </c>
    </row>
    <row r="468" spans="3:7" ht="16">
      <c r="C468" s="377"/>
      <c r="D468" s="378"/>
      <c r="E468" s="383"/>
      <c r="F468" s="384">
        <v>2</v>
      </c>
      <c r="G468" s="385" t="s">
        <v>861</v>
      </c>
    </row>
    <row r="469" spans="3:7">
      <c r="C469" s="377"/>
      <c r="D469" s="378"/>
      <c r="E469" s="383"/>
      <c r="F469" s="384">
        <v>3</v>
      </c>
      <c r="G469" s="373" t="s">
        <v>2704</v>
      </c>
    </row>
    <row r="470" spans="3:7" ht="16">
      <c r="C470" s="377"/>
      <c r="D470" s="378"/>
      <c r="E470" s="383"/>
      <c r="F470" s="384">
        <v>4</v>
      </c>
      <c r="G470" s="385" t="s">
        <v>863</v>
      </c>
    </row>
    <row r="471" spans="3:7" ht="16">
      <c r="C471" s="377"/>
      <c r="D471" s="378"/>
      <c r="E471" s="383"/>
      <c r="F471" s="384">
        <v>5</v>
      </c>
      <c r="G471" s="385" t="s">
        <v>864</v>
      </c>
    </row>
    <row r="472" spans="3:7" ht="16">
      <c r="C472" s="377"/>
      <c r="D472" s="378"/>
      <c r="E472" s="383"/>
      <c r="F472" s="384">
        <v>6</v>
      </c>
      <c r="G472" s="385" t="s">
        <v>865</v>
      </c>
    </row>
    <row r="473" spans="3:7" ht="16">
      <c r="C473" s="377"/>
      <c r="D473" s="378"/>
      <c r="E473" s="383"/>
      <c r="F473" s="384">
        <v>7</v>
      </c>
      <c r="G473" s="385" t="s">
        <v>866</v>
      </c>
    </row>
    <row r="474" spans="3:7" ht="16">
      <c r="C474" s="377"/>
      <c r="D474" s="378"/>
      <c r="E474" s="383"/>
      <c r="F474" s="384">
        <v>8</v>
      </c>
      <c r="G474" s="385" t="s">
        <v>867</v>
      </c>
    </row>
    <row r="475" spans="3:7" ht="16">
      <c r="C475" s="377" t="s">
        <v>2813</v>
      </c>
      <c r="D475" s="378" t="s">
        <v>870</v>
      </c>
      <c r="E475" s="383" t="s">
        <v>2814</v>
      </c>
      <c r="F475" s="384">
        <v>1</v>
      </c>
      <c r="G475" s="385" t="s">
        <v>40</v>
      </c>
    </row>
    <row r="476" spans="3:7" ht="16">
      <c r="C476" s="377"/>
      <c r="D476" s="378"/>
      <c r="E476" s="383"/>
      <c r="F476" s="384">
        <v>2</v>
      </c>
      <c r="G476" s="385" t="s">
        <v>41</v>
      </c>
    </row>
    <row r="477" spans="3:7" ht="32">
      <c r="C477" s="386" t="s">
        <v>2815</v>
      </c>
      <c r="D477" s="380" t="s">
        <v>873</v>
      </c>
      <c r="E477" s="387" t="s">
        <v>2816</v>
      </c>
      <c r="F477" s="380" t="s">
        <v>2790</v>
      </c>
      <c r="G477" s="381" t="s">
        <v>12</v>
      </c>
    </row>
    <row r="478" spans="3:7" ht="32">
      <c r="C478" s="386" t="s">
        <v>2817</v>
      </c>
      <c r="D478" s="380" t="s">
        <v>873</v>
      </c>
      <c r="E478" s="387" t="s">
        <v>2818</v>
      </c>
      <c r="F478" s="380" t="s">
        <v>1127</v>
      </c>
      <c r="G478" s="381" t="s">
        <v>12</v>
      </c>
    </row>
    <row r="479" spans="3:7" ht="16">
      <c r="C479" s="377" t="s">
        <v>2819</v>
      </c>
      <c r="D479" s="378" t="s">
        <v>876</v>
      </c>
      <c r="E479" s="379" t="s">
        <v>2820</v>
      </c>
      <c r="F479" s="380">
        <v>1</v>
      </c>
      <c r="G479" s="381" t="s">
        <v>878</v>
      </c>
    </row>
    <row r="480" spans="3:7" ht="16">
      <c r="C480" s="377"/>
      <c r="D480" s="378"/>
      <c r="E480" s="379"/>
      <c r="F480" s="380">
        <v>2</v>
      </c>
      <c r="G480" s="381" t="s">
        <v>509</v>
      </c>
    </row>
    <row r="481" spans="3:7" ht="16">
      <c r="C481" s="377"/>
      <c r="D481" s="378"/>
      <c r="E481" s="379"/>
      <c r="F481" s="380">
        <v>3</v>
      </c>
      <c r="G481" s="381" t="s">
        <v>2712</v>
      </c>
    </row>
    <row r="482" spans="3:7" ht="16">
      <c r="C482" s="377" t="s">
        <v>2821</v>
      </c>
      <c r="D482" s="378" t="s">
        <v>880</v>
      </c>
      <c r="E482" s="383" t="s">
        <v>2822</v>
      </c>
      <c r="F482" s="384">
        <v>1</v>
      </c>
      <c r="G482" s="385" t="s">
        <v>513</v>
      </c>
    </row>
    <row r="483" spans="3:7" ht="16">
      <c r="C483" s="377"/>
      <c r="D483" s="378"/>
      <c r="E483" s="383"/>
      <c r="F483" s="384">
        <v>2</v>
      </c>
      <c r="G483" s="385" t="s">
        <v>514</v>
      </c>
    </row>
    <row r="484" spans="3:7" ht="16">
      <c r="C484" s="377" t="s">
        <v>2823</v>
      </c>
      <c r="D484" s="378" t="s">
        <v>883</v>
      </c>
      <c r="E484" s="383" t="s">
        <v>2824</v>
      </c>
      <c r="F484" s="384">
        <v>1</v>
      </c>
      <c r="G484" s="385" t="s">
        <v>518</v>
      </c>
    </row>
    <row r="485" spans="3:7" ht="16">
      <c r="C485" s="377"/>
      <c r="D485" s="378"/>
      <c r="E485" s="383"/>
      <c r="F485" s="384">
        <v>2</v>
      </c>
      <c r="G485" s="385" t="s">
        <v>519</v>
      </c>
    </row>
    <row r="486" spans="3:7" ht="16">
      <c r="C486" s="377"/>
      <c r="D486" s="378"/>
      <c r="E486" s="383"/>
      <c r="F486" s="384">
        <v>3</v>
      </c>
      <c r="G486" s="385" t="s">
        <v>520</v>
      </c>
    </row>
    <row r="487" spans="3:7" ht="16">
      <c r="C487" s="377"/>
      <c r="D487" s="378"/>
      <c r="E487" s="383"/>
      <c r="F487" s="384">
        <v>4</v>
      </c>
      <c r="G487" s="385" t="s">
        <v>885</v>
      </c>
    </row>
    <row r="488" spans="3:7" ht="16">
      <c r="C488" s="377"/>
      <c r="D488" s="378"/>
      <c r="E488" s="383"/>
      <c r="F488" s="384">
        <v>5</v>
      </c>
      <c r="G488" s="385" t="s">
        <v>886</v>
      </c>
    </row>
    <row r="489" spans="3:7" ht="16">
      <c r="C489" s="377"/>
      <c r="D489" s="378"/>
      <c r="E489" s="383"/>
      <c r="F489" s="384">
        <v>6</v>
      </c>
      <c r="G489" s="385" t="s">
        <v>887</v>
      </c>
    </row>
    <row r="490" spans="3:7" ht="16">
      <c r="C490" s="377"/>
      <c r="D490" s="378"/>
      <c r="E490" s="383"/>
      <c r="F490" s="384">
        <v>7</v>
      </c>
      <c r="G490" s="385" t="s">
        <v>523</v>
      </c>
    </row>
    <row r="491" spans="3:7" ht="16">
      <c r="C491" s="377"/>
      <c r="D491" s="378"/>
      <c r="E491" s="383"/>
      <c r="F491" s="384">
        <v>99</v>
      </c>
      <c r="G491" s="385" t="s">
        <v>370</v>
      </c>
    </row>
    <row r="492" spans="3:7" ht="16">
      <c r="C492" s="377" t="s">
        <v>2825</v>
      </c>
      <c r="D492" s="378" t="s">
        <v>890</v>
      </c>
      <c r="E492" s="379" t="s">
        <v>2826</v>
      </c>
      <c r="F492" s="380">
        <v>1</v>
      </c>
      <c r="G492" s="381" t="s">
        <v>892</v>
      </c>
    </row>
    <row r="493" spans="3:7" ht="16">
      <c r="C493" s="377"/>
      <c r="D493" s="378"/>
      <c r="E493" s="379"/>
      <c r="F493" s="380">
        <v>2</v>
      </c>
      <c r="G493" s="381" t="s">
        <v>2717</v>
      </c>
    </row>
    <row r="494" spans="3:7" ht="16">
      <c r="C494" s="377"/>
      <c r="D494" s="378"/>
      <c r="E494" s="379"/>
      <c r="F494" s="380">
        <v>3</v>
      </c>
      <c r="G494" s="381" t="s">
        <v>531</v>
      </c>
    </row>
    <row r="495" spans="3:7" ht="16">
      <c r="C495" s="377" t="s">
        <v>2827</v>
      </c>
      <c r="D495" s="378" t="s">
        <v>896</v>
      </c>
      <c r="E495" s="379" t="s">
        <v>2828</v>
      </c>
      <c r="F495" s="380">
        <v>1</v>
      </c>
      <c r="G495" s="381" t="s">
        <v>699</v>
      </c>
    </row>
    <row r="496" spans="3:7" ht="16">
      <c r="C496" s="377"/>
      <c r="D496" s="378"/>
      <c r="E496" s="379"/>
      <c r="F496" s="380">
        <v>2</v>
      </c>
      <c r="G496" s="381" t="s">
        <v>700</v>
      </c>
    </row>
    <row r="497" spans="3:7">
      <c r="C497" s="377"/>
      <c r="D497" s="378"/>
      <c r="E497" s="379"/>
      <c r="F497" s="380">
        <v>3</v>
      </c>
      <c r="G497" s="373" t="s">
        <v>2720</v>
      </c>
    </row>
    <row r="498" spans="3:7" ht="16">
      <c r="C498" s="377"/>
      <c r="D498" s="378"/>
      <c r="E498" s="379"/>
      <c r="F498" s="380">
        <v>4</v>
      </c>
      <c r="G498" s="381" t="s">
        <v>701</v>
      </c>
    </row>
    <row r="499" spans="3:7">
      <c r="C499" s="377"/>
      <c r="D499" s="378"/>
      <c r="E499" s="379"/>
      <c r="F499" s="356">
        <v>5</v>
      </c>
      <c r="G499" s="373" t="s">
        <v>2721</v>
      </c>
    </row>
    <row r="500" spans="3:7" ht="16">
      <c r="C500" s="377"/>
      <c r="D500" s="378"/>
      <c r="E500" s="379"/>
      <c r="F500" s="356">
        <v>6</v>
      </c>
      <c r="G500" s="381" t="s">
        <v>702</v>
      </c>
    </row>
    <row r="501" spans="3:7" ht="16">
      <c r="C501" s="377" t="s">
        <v>2829</v>
      </c>
      <c r="D501" s="378" t="s">
        <v>899</v>
      </c>
      <c r="E501" s="383" t="s">
        <v>2830</v>
      </c>
      <c r="F501" s="384">
        <v>1</v>
      </c>
      <c r="G501" s="385" t="s">
        <v>901</v>
      </c>
    </row>
    <row r="502" spans="3:7" ht="16">
      <c r="C502" s="377"/>
      <c r="D502" s="378"/>
      <c r="E502" s="383"/>
      <c r="F502" s="384">
        <v>2</v>
      </c>
      <c r="G502" s="385" t="s">
        <v>1243</v>
      </c>
    </row>
    <row r="503" spans="3:7" ht="16">
      <c r="C503" s="377"/>
      <c r="D503" s="378"/>
      <c r="E503" s="383"/>
      <c r="F503" s="384">
        <v>3</v>
      </c>
      <c r="G503" s="385" t="s">
        <v>903</v>
      </c>
    </row>
    <row r="504" spans="3:7" ht="16">
      <c r="C504" s="377"/>
      <c r="D504" s="378"/>
      <c r="E504" s="383"/>
      <c r="F504" s="384">
        <v>4</v>
      </c>
      <c r="G504" s="385" t="s">
        <v>384</v>
      </c>
    </row>
    <row r="505" spans="3:7" ht="16">
      <c r="C505" s="377"/>
      <c r="D505" s="378"/>
      <c r="E505" s="383"/>
      <c r="F505" s="384">
        <v>5</v>
      </c>
      <c r="G505" s="385" t="s">
        <v>904</v>
      </c>
    </row>
    <row r="506" spans="3:7" ht="16">
      <c r="C506" s="377"/>
      <c r="D506" s="378"/>
      <c r="E506" s="383"/>
      <c r="F506" s="384">
        <v>6</v>
      </c>
      <c r="G506" s="385" t="s">
        <v>905</v>
      </c>
    </row>
    <row r="507" spans="3:7" ht="16">
      <c r="C507" s="377"/>
      <c r="D507" s="378"/>
      <c r="E507" s="383"/>
      <c r="F507" s="384">
        <v>7</v>
      </c>
      <c r="G507" s="385" t="s">
        <v>906</v>
      </c>
    </row>
    <row r="508" spans="3:7" ht="16">
      <c r="C508" s="377"/>
      <c r="D508" s="378"/>
      <c r="E508" s="383"/>
      <c r="F508" s="384">
        <v>8</v>
      </c>
      <c r="G508" s="385" t="s">
        <v>907</v>
      </c>
    </row>
    <row r="509" spans="3:7" ht="16">
      <c r="C509" s="377"/>
      <c r="D509" s="378"/>
      <c r="E509" s="383"/>
      <c r="F509" s="384">
        <v>9</v>
      </c>
      <c r="G509" s="385" t="s">
        <v>908</v>
      </c>
    </row>
    <row r="510" spans="3:7" ht="16">
      <c r="C510" s="377"/>
      <c r="D510" s="378"/>
      <c r="E510" s="383"/>
      <c r="F510" s="384">
        <v>99</v>
      </c>
      <c r="G510" s="385" t="s">
        <v>370</v>
      </c>
    </row>
    <row r="511" spans="3:7">
      <c r="C511" s="361" t="s">
        <v>2831</v>
      </c>
      <c r="D511" s="362" t="s">
        <v>12</v>
      </c>
      <c r="E511" s="363" t="s">
        <v>2832</v>
      </c>
      <c r="F511" s="356">
        <v>2</v>
      </c>
      <c r="G511" s="358" t="s">
        <v>40</v>
      </c>
    </row>
    <row r="512" spans="3:7">
      <c r="C512" s="361"/>
      <c r="D512" s="362"/>
      <c r="E512" s="363"/>
      <c r="F512" s="356">
        <v>3</v>
      </c>
      <c r="G512" s="358" t="s">
        <v>41</v>
      </c>
    </row>
    <row r="513" spans="3:7" ht="16">
      <c r="C513" s="386" t="s">
        <v>2833</v>
      </c>
      <c r="D513" s="380" t="s">
        <v>855</v>
      </c>
      <c r="E513" s="387" t="s">
        <v>2834</v>
      </c>
      <c r="F513" s="380" t="s">
        <v>2790</v>
      </c>
      <c r="G513" s="381" t="s">
        <v>12</v>
      </c>
    </row>
    <row r="514" spans="3:7" ht="16">
      <c r="C514" s="355" t="s">
        <v>2835</v>
      </c>
      <c r="D514" s="356" t="s">
        <v>855</v>
      </c>
      <c r="E514" s="387" t="s">
        <v>2836</v>
      </c>
      <c r="F514" s="356" t="s">
        <v>1127</v>
      </c>
      <c r="G514" s="358" t="s">
        <v>12</v>
      </c>
    </row>
    <row r="515" spans="3:7" ht="16">
      <c r="C515" s="377" t="s">
        <v>2837</v>
      </c>
      <c r="D515" s="378" t="s">
        <v>858</v>
      </c>
      <c r="E515" s="383" t="s">
        <v>2838</v>
      </c>
      <c r="F515" s="384">
        <v>1</v>
      </c>
      <c r="G515" s="385" t="s">
        <v>860</v>
      </c>
    </row>
    <row r="516" spans="3:7" ht="16">
      <c r="C516" s="377"/>
      <c r="D516" s="378"/>
      <c r="E516" s="383"/>
      <c r="F516" s="384">
        <v>2</v>
      </c>
      <c r="G516" s="385" t="s">
        <v>861</v>
      </c>
    </row>
    <row r="517" spans="3:7">
      <c r="C517" s="377"/>
      <c r="D517" s="378"/>
      <c r="E517" s="383"/>
      <c r="F517" s="384">
        <v>3</v>
      </c>
      <c r="G517" s="373" t="s">
        <v>2704</v>
      </c>
    </row>
    <row r="518" spans="3:7" ht="16">
      <c r="C518" s="377"/>
      <c r="D518" s="378"/>
      <c r="E518" s="383"/>
      <c r="F518" s="384">
        <v>4</v>
      </c>
      <c r="G518" s="385" t="s">
        <v>863</v>
      </c>
    </row>
    <row r="519" spans="3:7" ht="16">
      <c r="C519" s="377"/>
      <c r="D519" s="378"/>
      <c r="E519" s="383"/>
      <c r="F519" s="384">
        <v>5</v>
      </c>
      <c r="G519" s="385" t="s">
        <v>864</v>
      </c>
    </row>
    <row r="520" spans="3:7" ht="16">
      <c r="C520" s="377"/>
      <c r="D520" s="378"/>
      <c r="E520" s="383"/>
      <c r="F520" s="384">
        <v>6</v>
      </c>
      <c r="G520" s="385" t="s">
        <v>865</v>
      </c>
    </row>
    <row r="521" spans="3:7" ht="16">
      <c r="C521" s="377"/>
      <c r="D521" s="378"/>
      <c r="E521" s="383"/>
      <c r="F521" s="384">
        <v>7</v>
      </c>
      <c r="G521" s="385" t="s">
        <v>866</v>
      </c>
    </row>
    <row r="522" spans="3:7" ht="16">
      <c r="C522" s="377"/>
      <c r="D522" s="378"/>
      <c r="E522" s="383"/>
      <c r="F522" s="384">
        <v>8</v>
      </c>
      <c r="G522" s="385" t="s">
        <v>867</v>
      </c>
    </row>
    <row r="523" spans="3:7" ht="16">
      <c r="C523" s="377" t="s">
        <v>2839</v>
      </c>
      <c r="D523" s="378" t="s">
        <v>870</v>
      </c>
      <c r="E523" s="383" t="s">
        <v>2840</v>
      </c>
      <c r="F523" s="384">
        <v>1</v>
      </c>
      <c r="G523" s="385" t="s">
        <v>40</v>
      </c>
    </row>
    <row r="524" spans="3:7" ht="16">
      <c r="C524" s="377"/>
      <c r="D524" s="378"/>
      <c r="E524" s="383"/>
      <c r="F524" s="384">
        <v>2</v>
      </c>
      <c r="G524" s="385" t="s">
        <v>41</v>
      </c>
    </row>
    <row r="525" spans="3:7" ht="32">
      <c r="C525" s="386" t="s">
        <v>2841</v>
      </c>
      <c r="D525" s="380" t="s">
        <v>873</v>
      </c>
      <c r="E525" s="387" t="s">
        <v>2842</v>
      </c>
      <c r="F525" s="380" t="s">
        <v>2843</v>
      </c>
      <c r="G525" s="381" t="s">
        <v>12</v>
      </c>
    </row>
    <row r="526" spans="3:7" ht="32">
      <c r="C526" s="386" t="s">
        <v>2844</v>
      </c>
      <c r="D526" s="380" t="s">
        <v>873</v>
      </c>
      <c r="E526" s="387" t="s">
        <v>2845</v>
      </c>
      <c r="F526" s="380" t="s">
        <v>1127</v>
      </c>
      <c r="G526" s="381" t="s">
        <v>12</v>
      </c>
    </row>
    <row r="527" spans="3:7" ht="16">
      <c r="C527" s="377" t="s">
        <v>2846</v>
      </c>
      <c r="D527" s="378" t="s">
        <v>876</v>
      </c>
      <c r="E527" s="379" t="s">
        <v>2847</v>
      </c>
      <c r="F527" s="380">
        <v>1</v>
      </c>
      <c r="G527" s="381" t="s">
        <v>878</v>
      </c>
    </row>
    <row r="528" spans="3:7" ht="16">
      <c r="C528" s="377"/>
      <c r="D528" s="378"/>
      <c r="E528" s="379"/>
      <c r="F528" s="380">
        <v>2</v>
      </c>
      <c r="G528" s="381" t="s">
        <v>509</v>
      </c>
    </row>
    <row r="529" spans="3:7" ht="16">
      <c r="C529" s="377"/>
      <c r="D529" s="378"/>
      <c r="E529" s="379"/>
      <c r="F529" s="380">
        <v>3</v>
      </c>
      <c r="G529" s="381" t="s">
        <v>2712</v>
      </c>
    </row>
    <row r="530" spans="3:7" ht="16">
      <c r="C530" s="377" t="s">
        <v>2848</v>
      </c>
      <c r="D530" s="378" t="s">
        <v>880</v>
      </c>
      <c r="E530" s="383" t="s">
        <v>2849</v>
      </c>
      <c r="F530" s="384">
        <v>1</v>
      </c>
      <c r="G530" s="385" t="s">
        <v>513</v>
      </c>
    </row>
    <row r="531" spans="3:7" ht="16">
      <c r="C531" s="377"/>
      <c r="D531" s="378"/>
      <c r="E531" s="383"/>
      <c r="F531" s="384">
        <v>2</v>
      </c>
      <c r="G531" s="385" t="s">
        <v>514</v>
      </c>
    </row>
    <row r="532" spans="3:7" ht="16">
      <c r="C532" s="377" t="s">
        <v>2850</v>
      </c>
      <c r="D532" s="378" t="s">
        <v>883</v>
      </c>
      <c r="E532" s="383" t="s">
        <v>2851</v>
      </c>
      <c r="F532" s="384">
        <v>1</v>
      </c>
      <c r="G532" s="385" t="s">
        <v>518</v>
      </c>
    </row>
    <row r="533" spans="3:7" ht="16">
      <c r="C533" s="377"/>
      <c r="D533" s="378"/>
      <c r="E533" s="383"/>
      <c r="F533" s="384">
        <v>2</v>
      </c>
      <c r="G533" s="385" t="s">
        <v>519</v>
      </c>
    </row>
    <row r="534" spans="3:7" ht="16">
      <c r="C534" s="377"/>
      <c r="D534" s="378"/>
      <c r="E534" s="383"/>
      <c r="F534" s="384">
        <v>3</v>
      </c>
      <c r="G534" s="385" t="s">
        <v>520</v>
      </c>
    </row>
    <row r="535" spans="3:7" ht="16">
      <c r="C535" s="377"/>
      <c r="D535" s="378"/>
      <c r="E535" s="383"/>
      <c r="F535" s="384">
        <v>4</v>
      </c>
      <c r="G535" s="385" t="s">
        <v>885</v>
      </c>
    </row>
    <row r="536" spans="3:7" ht="16">
      <c r="C536" s="377"/>
      <c r="D536" s="378"/>
      <c r="E536" s="383"/>
      <c r="F536" s="384">
        <v>5</v>
      </c>
      <c r="G536" s="385" t="s">
        <v>886</v>
      </c>
    </row>
    <row r="537" spans="3:7" ht="16">
      <c r="C537" s="377"/>
      <c r="D537" s="378"/>
      <c r="E537" s="383"/>
      <c r="F537" s="384">
        <v>6</v>
      </c>
      <c r="G537" s="385" t="s">
        <v>887</v>
      </c>
    </row>
    <row r="538" spans="3:7" ht="16">
      <c r="C538" s="377"/>
      <c r="D538" s="378"/>
      <c r="E538" s="383"/>
      <c r="F538" s="384">
        <v>7</v>
      </c>
      <c r="G538" s="385" t="s">
        <v>523</v>
      </c>
    </row>
    <row r="539" spans="3:7" ht="16">
      <c r="C539" s="377"/>
      <c r="D539" s="378"/>
      <c r="E539" s="383"/>
      <c r="F539" s="384">
        <v>99</v>
      </c>
      <c r="G539" s="385" t="s">
        <v>370</v>
      </c>
    </row>
    <row r="540" spans="3:7" ht="16">
      <c r="C540" s="377" t="s">
        <v>2852</v>
      </c>
      <c r="D540" s="378" t="s">
        <v>890</v>
      </c>
      <c r="E540" s="379" t="s">
        <v>2853</v>
      </c>
      <c r="F540" s="380">
        <v>1</v>
      </c>
      <c r="G540" s="381" t="s">
        <v>892</v>
      </c>
    </row>
    <row r="541" spans="3:7" ht="16">
      <c r="C541" s="377"/>
      <c r="D541" s="378"/>
      <c r="E541" s="379"/>
      <c r="F541" s="380">
        <v>2</v>
      </c>
      <c r="G541" s="381" t="s">
        <v>2717</v>
      </c>
    </row>
    <row r="542" spans="3:7" ht="16">
      <c r="C542" s="377"/>
      <c r="D542" s="378"/>
      <c r="E542" s="379"/>
      <c r="F542" s="380">
        <v>3</v>
      </c>
      <c r="G542" s="381" t="s">
        <v>531</v>
      </c>
    </row>
    <row r="543" spans="3:7" ht="16">
      <c r="C543" s="377" t="s">
        <v>2854</v>
      </c>
      <c r="D543" s="378" t="s">
        <v>896</v>
      </c>
      <c r="E543" s="379" t="s">
        <v>2855</v>
      </c>
      <c r="F543" s="380">
        <v>1</v>
      </c>
      <c r="G543" s="381" t="s">
        <v>699</v>
      </c>
    </row>
    <row r="544" spans="3:7" ht="16">
      <c r="C544" s="377"/>
      <c r="D544" s="378"/>
      <c r="E544" s="379"/>
      <c r="F544" s="380">
        <v>2</v>
      </c>
      <c r="G544" s="381" t="s">
        <v>700</v>
      </c>
    </row>
    <row r="545" spans="3:7">
      <c r="C545" s="377"/>
      <c r="D545" s="378"/>
      <c r="E545" s="379"/>
      <c r="F545" s="380">
        <v>3</v>
      </c>
      <c r="G545" s="373" t="s">
        <v>2720</v>
      </c>
    </row>
    <row r="546" spans="3:7" ht="16">
      <c r="C546" s="377"/>
      <c r="D546" s="378"/>
      <c r="E546" s="379"/>
      <c r="F546" s="380">
        <v>4</v>
      </c>
      <c r="G546" s="381" t="s">
        <v>701</v>
      </c>
    </row>
    <row r="547" spans="3:7">
      <c r="C547" s="377"/>
      <c r="D547" s="378"/>
      <c r="E547" s="379"/>
      <c r="F547" s="356">
        <v>5</v>
      </c>
      <c r="G547" s="373" t="s">
        <v>2721</v>
      </c>
    </row>
    <row r="548" spans="3:7" ht="16">
      <c r="C548" s="377"/>
      <c r="D548" s="378"/>
      <c r="E548" s="379"/>
      <c r="F548" s="356">
        <v>6</v>
      </c>
      <c r="G548" s="381" t="s">
        <v>702</v>
      </c>
    </row>
    <row r="549" spans="3:7" ht="16">
      <c r="C549" s="377" t="s">
        <v>2856</v>
      </c>
      <c r="D549" s="378" t="s">
        <v>899</v>
      </c>
      <c r="E549" s="383" t="s">
        <v>2857</v>
      </c>
      <c r="F549" s="384">
        <v>1</v>
      </c>
      <c r="G549" s="385" t="s">
        <v>901</v>
      </c>
    </row>
    <row r="550" spans="3:7" ht="16">
      <c r="C550" s="377"/>
      <c r="D550" s="378"/>
      <c r="E550" s="383"/>
      <c r="F550" s="384">
        <v>2</v>
      </c>
      <c r="G550" s="385" t="s">
        <v>1243</v>
      </c>
    </row>
    <row r="551" spans="3:7" ht="16">
      <c r="C551" s="377"/>
      <c r="D551" s="378"/>
      <c r="E551" s="383"/>
      <c r="F551" s="384">
        <v>3</v>
      </c>
      <c r="G551" s="385" t="s">
        <v>903</v>
      </c>
    </row>
    <row r="552" spans="3:7" ht="16">
      <c r="C552" s="377"/>
      <c r="D552" s="378"/>
      <c r="E552" s="383"/>
      <c r="F552" s="384">
        <v>4</v>
      </c>
      <c r="G552" s="385" t="s">
        <v>384</v>
      </c>
    </row>
    <row r="553" spans="3:7" ht="16">
      <c r="C553" s="377"/>
      <c r="D553" s="378"/>
      <c r="E553" s="383"/>
      <c r="F553" s="384">
        <v>5</v>
      </c>
      <c r="G553" s="385" t="s">
        <v>904</v>
      </c>
    </row>
    <row r="554" spans="3:7" ht="16">
      <c r="C554" s="377"/>
      <c r="D554" s="378"/>
      <c r="E554" s="383"/>
      <c r="F554" s="384">
        <v>6</v>
      </c>
      <c r="G554" s="385" t="s">
        <v>905</v>
      </c>
    </row>
    <row r="555" spans="3:7" ht="16">
      <c r="C555" s="377"/>
      <c r="D555" s="378"/>
      <c r="E555" s="383"/>
      <c r="F555" s="384">
        <v>7</v>
      </c>
      <c r="G555" s="385" t="s">
        <v>906</v>
      </c>
    </row>
    <row r="556" spans="3:7" ht="16">
      <c r="C556" s="377"/>
      <c r="D556" s="378"/>
      <c r="E556" s="383"/>
      <c r="F556" s="384">
        <v>8</v>
      </c>
      <c r="G556" s="385" t="s">
        <v>907</v>
      </c>
    </row>
    <row r="557" spans="3:7" ht="16">
      <c r="C557" s="377"/>
      <c r="D557" s="378"/>
      <c r="E557" s="383"/>
      <c r="F557" s="384">
        <v>9</v>
      </c>
      <c r="G557" s="385" t="s">
        <v>908</v>
      </c>
    </row>
    <row r="558" spans="3:7" ht="16">
      <c r="C558" s="377"/>
      <c r="D558" s="378"/>
      <c r="E558" s="383"/>
      <c r="F558" s="384">
        <v>99</v>
      </c>
      <c r="G558" s="385" t="s">
        <v>370</v>
      </c>
    </row>
    <row r="559" spans="3:7">
      <c r="C559" s="361" t="s">
        <v>2858</v>
      </c>
      <c r="D559" s="362" t="s">
        <v>12</v>
      </c>
      <c r="E559" s="363" t="s">
        <v>2859</v>
      </c>
      <c r="F559" s="356">
        <v>2</v>
      </c>
      <c r="G559" s="358" t="s">
        <v>40</v>
      </c>
    </row>
    <row r="560" spans="3:7">
      <c r="C560" s="361"/>
      <c r="D560" s="362"/>
      <c r="E560" s="363"/>
      <c r="F560" s="356">
        <v>3</v>
      </c>
      <c r="G560" s="358" t="s">
        <v>41</v>
      </c>
    </row>
    <row r="561" spans="3:7" ht="16">
      <c r="C561" s="386" t="s">
        <v>2860</v>
      </c>
      <c r="D561" s="380" t="s">
        <v>855</v>
      </c>
      <c r="E561" s="387" t="s">
        <v>2861</v>
      </c>
      <c r="F561" s="380" t="s">
        <v>2843</v>
      </c>
      <c r="G561" s="381" t="s">
        <v>12</v>
      </c>
    </row>
    <row r="562" spans="3:7" ht="16">
      <c r="C562" s="355" t="s">
        <v>2862</v>
      </c>
      <c r="D562" s="356" t="s">
        <v>855</v>
      </c>
      <c r="E562" s="387" t="s">
        <v>2863</v>
      </c>
      <c r="F562" s="356" t="s">
        <v>1706</v>
      </c>
      <c r="G562" s="358" t="s">
        <v>12</v>
      </c>
    </row>
    <row r="563" spans="3:7" ht="16">
      <c r="C563" s="377" t="s">
        <v>2864</v>
      </c>
      <c r="D563" s="378" t="s">
        <v>858</v>
      </c>
      <c r="E563" s="383" t="s">
        <v>2865</v>
      </c>
      <c r="F563" s="384">
        <v>1</v>
      </c>
      <c r="G563" s="385" t="s">
        <v>860</v>
      </c>
    </row>
    <row r="564" spans="3:7" ht="16">
      <c r="C564" s="377"/>
      <c r="D564" s="378"/>
      <c r="E564" s="383"/>
      <c r="F564" s="384">
        <v>2</v>
      </c>
      <c r="G564" s="385" t="s">
        <v>861</v>
      </c>
    </row>
    <row r="565" spans="3:7">
      <c r="C565" s="377"/>
      <c r="D565" s="378"/>
      <c r="E565" s="383"/>
      <c r="F565" s="384">
        <v>3</v>
      </c>
      <c r="G565" s="373" t="s">
        <v>2704</v>
      </c>
    </row>
    <row r="566" spans="3:7" ht="16">
      <c r="C566" s="377"/>
      <c r="D566" s="378"/>
      <c r="E566" s="383"/>
      <c r="F566" s="384">
        <v>4</v>
      </c>
      <c r="G566" s="385" t="s">
        <v>863</v>
      </c>
    </row>
    <row r="567" spans="3:7" ht="16">
      <c r="C567" s="377"/>
      <c r="D567" s="378"/>
      <c r="E567" s="383"/>
      <c r="F567" s="384">
        <v>5</v>
      </c>
      <c r="G567" s="385" t="s">
        <v>864</v>
      </c>
    </row>
    <row r="568" spans="3:7" ht="16">
      <c r="C568" s="377"/>
      <c r="D568" s="378"/>
      <c r="E568" s="383"/>
      <c r="F568" s="384">
        <v>6</v>
      </c>
      <c r="G568" s="385" t="s">
        <v>865</v>
      </c>
    </row>
    <row r="569" spans="3:7" ht="16">
      <c r="C569" s="377"/>
      <c r="D569" s="378"/>
      <c r="E569" s="383"/>
      <c r="F569" s="384">
        <v>7</v>
      </c>
      <c r="G569" s="385" t="s">
        <v>866</v>
      </c>
    </row>
    <row r="570" spans="3:7" ht="16">
      <c r="C570" s="377"/>
      <c r="D570" s="378"/>
      <c r="E570" s="383"/>
      <c r="F570" s="384">
        <v>8</v>
      </c>
      <c r="G570" s="385" t="s">
        <v>867</v>
      </c>
    </row>
    <row r="571" spans="3:7" ht="16">
      <c r="C571" s="377" t="s">
        <v>2866</v>
      </c>
      <c r="D571" s="378" t="s">
        <v>870</v>
      </c>
      <c r="E571" s="383" t="s">
        <v>2867</v>
      </c>
      <c r="F571" s="384">
        <v>1</v>
      </c>
      <c r="G571" s="385" t="s">
        <v>40</v>
      </c>
    </row>
    <row r="572" spans="3:7" ht="16">
      <c r="C572" s="377"/>
      <c r="D572" s="378"/>
      <c r="E572" s="383"/>
      <c r="F572" s="384">
        <v>2</v>
      </c>
      <c r="G572" s="385" t="s">
        <v>41</v>
      </c>
    </row>
    <row r="573" spans="3:7" ht="32">
      <c r="C573" s="386" t="s">
        <v>2868</v>
      </c>
      <c r="D573" s="380" t="s">
        <v>873</v>
      </c>
      <c r="E573" s="387" t="s">
        <v>2869</v>
      </c>
      <c r="F573" s="380" t="s">
        <v>2843</v>
      </c>
      <c r="G573" s="381" t="s">
        <v>12</v>
      </c>
    </row>
    <row r="574" spans="3:7" ht="32">
      <c r="C574" s="386" t="s">
        <v>2870</v>
      </c>
      <c r="D574" s="380" t="s">
        <v>873</v>
      </c>
      <c r="E574" s="387" t="s">
        <v>2871</v>
      </c>
      <c r="F574" s="380" t="s">
        <v>1127</v>
      </c>
      <c r="G574" s="381" t="s">
        <v>12</v>
      </c>
    </row>
    <row r="575" spans="3:7" ht="16">
      <c r="C575" s="377" t="s">
        <v>2872</v>
      </c>
      <c r="D575" s="378" t="s">
        <v>876</v>
      </c>
      <c r="E575" s="379" t="s">
        <v>2873</v>
      </c>
      <c r="F575" s="380">
        <v>1</v>
      </c>
      <c r="G575" s="381" t="s">
        <v>878</v>
      </c>
    </row>
    <row r="576" spans="3:7" ht="16">
      <c r="C576" s="377"/>
      <c r="D576" s="378"/>
      <c r="E576" s="379"/>
      <c r="F576" s="380">
        <v>2</v>
      </c>
      <c r="G576" s="381" t="s">
        <v>509</v>
      </c>
    </row>
    <row r="577" spans="3:7" ht="16">
      <c r="C577" s="377"/>
      <c r="D577" s="378"/>
      <c r="E577" s="379"/>
      <c r="F577" s="380">
        <v>3</v>
      </c>
      <c r="G577" s="381" t="s">
        <v>2712</v>
      </c>
    </row>
    <row r="578" spans="3:7" ht="16">
      <c r="C578" s="377" t="s">
        <v>2874</v>
      </c>
      <c r="D578" s="378" t="s">
        <v>880</v>
      </c>
      <c r="E578" s="383" t="s">
        <v>2875</v>
      </c>
      <c r="F578" s="384">
        <v>1</v>
      </c>
      <c r="G578" s="385" t="s">
        <v>513</v>
      </c>
    </row>
    <row r="579" spans="3:7" ht="16">
      <c r="C579" s="377"/>
      <c r="D579" s="378"/>
      <c r="E579" s="383"/>
      <c r="F579" s="384">
        <v>2</v>
      </c>
      <c r="G579" s="385" t="s">
        <v>514</v>
      </c>
    </row>
    <row r="580" spans="3:7" ht="16">
      <c r="C580" s="377" t="s">
        <v>2876</v>
      </c>
      <c r="D580" s="378" t="s">
        <v>883</v>
      </c>
      <c r="E580" s="383" t="s">
        <v>2877</v>
      </c>
      <c r="F580" s="384">
        <v>1</v>
      </c>
      <c r="G580" s="385" t="s">
        <v>518</v>
      </c>
    </row>
    <row r="581" spans="3:7" ht="16">
      <c r="C581" s="377"/>
      <c r="D581" s="378"/>
      <c r="E581" s="383"/>
      <c r="F581" s="384">
        <v>2</v>
      </c>
      <c r="G581" s="385" t="s">
        <v>519</v>
      </c>
    </row>
    <row r="582" spans="3:7" ht="16">
      <c r="C582" s="377"/>
      <c r="D582" s="378"/>
      <c r="E582" s="383"/>
      <c r="F582" s="384">
        <v>3</v>
      </c>
      <c r="G582" s="385" t="s">
        <v>520</v>
      </c>
    </row>
    <row r="583" spans="3:7" ht="16">
      <c r="C583" s="377"/>
      <c r="D583" s="378"/>
      <c r="E583" s="383"/>
      <c r="F583" s="384">
        <v>4</v>
      </c>
      <c r="G583" s="385" t="s">
        <v>885</v>
      </c>
    </row>
    <row r="584" spans="3:7" ht="16">
      <c r="C584" s="377"/>
      <c r="D584" s="378"/>
      <c r="E584" s="383"/>
      <c r="F584" s="384">
        <v>5</v>
      </c>
      <c r="G584" s="385" t="s">
        <v>886</v>
      </c>
    </row>
    <row r="585" spans="3:7" ht="16">
      <c r="C585" s="377"/>
      <c r="D585" s="378"/>
      <c r="E585" s="383"/>
      <c r="F585" s="384">
        <v>6</v>
      </c>
      <c r="G585" s="385" t="s">
        <v>887</v>
      </c>
    </row>
    <row r="586" spans="3:7" ht="16">
      <c r="C586" s="377"/>
      <c r="D586" s="378"/>
      <c r="E586" s="383"/>
      <c r="F586" s="384">
        <v>7</v>
      </c>
      <c r="G586" s="385" t="s">
        <v>523</v>
      </c>
    </row>
    <row r="587" spans="3:7" ht="16">
      <c r="C587" s="377"/>
      <c r="D587" s="378"/>
      <c r="E587" s="383"/>
      <c r="F587" s="384">
        <v>99</v>
      </c>
      <c r="G587" s="385" t="s">
        <v>370</v>
      </c>
    </row>
    <row r="588" spans="3:7" ht="16">
      <c r="C588" s="377" t="s">
        <v>2878</v>
      </c>
      <c r="D588" s="378" t="s">
        <v>890</v>
      </c>
      <c r="E588" s="379" t="s">
        <v>2879</v>
      </c>
      <c r="F588" s="380">
        <v>1</v>
      </c>
      <c r="G588" s="381" t="s">
        <v>892</v>
      </c>
    </row>
    <row r="589" spans="3:7" ht="16">
      <c r="C589" s="377"/>
      <c r="D589" s="378"/>
      <c r="E589" s="379"/>
      <c r="F589" s="380">
        <v>2</v>
      </c>
      <c r="G589" s="381" t="s">
        <v>2717</v>
      </c>
    </row>
    <row r="590" spans="3:7" ht="16">
      <c r="C590" s="377"/>
      <c r="D590" s="378"/>
      <c r="E590" s="379"/>
      <c r="F590" s="380">
        <v>3</v>
      </c>
      <c r="G590" s="381" t="s">
        <v>531</v>
      </c>
    </row>
    <row r="591" spans="3:7" ht="16">
      <c r="C591" s="377" t="s">
        <v>2880</v>
      </c>
      <c r="D591" s="378" t="s">
        <v>896</v>
      </c>
      <c r="E591" s="379" t="s">
        <v>2881</v>
      </c>
      <c r="F591" s="380">
        <v>1</v>
      </c>
      <c r="G591" s="381" t="s">
        <v>699</v>
      </c>
    </row>
    <row r="592" spans="3:7" ht="16">
      <c r="C592" s="377"/>
      <c r="D592" s="378"/>
      <c r="E592" s="379"/>
      <c r="F592" s="380">
        <v>2</v>
      </c>
      <c r="G592" s="381" t="s">
        <v>700</v>
      </c>
    </row>
    <row r="593" spans="3:7">
      <c r="C593" s="377"/>
      <c r="D593" s="378"/>
      <c r="E593" s="379"/>
      <c r="F593" s="380">
        <v>3</v>
      </c>
      <c r="G593" s="373" t="s">
        <v>2720</v>
      </c>
    </row>
    <row r="594" spans="3:7" ht="16">
      <c r="C594" s="377"/>
      <c r="D594" s="378"/>
      <c r="E594" s="379"/>
      <c r="F594" s="380">
        <v>4</v>
      </c>
      <c r="G594" s="381" t="s">
        <v>701</v>
      </c>
    </row>
    <row r="595" spans="3:7">
      <c r="C595" s="377"/>
      <c r="D595" s="378"/>
      <c r="E595" s="379"/>
      <c r="F595" s="356">
        <v>5</v>
      </c>
      <c r="G595" s="373" t="s">
        <v>2721</v>
      </c>
    </row>
    <row r="596" spans="3:7" ht="16">
      <c r="C596" s="377"/>
      <c r="D596" s="378"/>
      <c r="E596" s="379"/>
      <c r="F596" s="356">
        <v>6</v>
      </c>
      <c r="G596" s="381" t="s">
        <v>702</v>
      </c>
    </row>
    <row r="597" spans="3:7" ht="16">
      <c r="C597" s="377" t="s">
        <v>2882</v>
      </c>
      <c r="D597" s="378" t="s">
        <v>899</v>
      </c>
      <c r="E597" s="383" t="s">
        <v>2883</v>
      </c>
      <c r="F597" s="384">
        <v>1</v>
      </c>
      <c r="G597" s="385" t="s">
        <v>901</v>
      </c>
    </row>
    <row r="598" spans="3:7" ht="16">
      <c r="C598" s="377"/>
      <c r="D598" s="378"/>
      <c r="E598" s="383"/>
      <c r="F598" s="384">
        <v>2</v>
      </c>
      <c r="G598" s="385" t="s">
        <v>1243</v>
      </c>
    </row>
    <row r="599" spans="3:7" ht="16">
      <c r="C599" s="377"/>
      <c r="D599" s="378"/>
      <c r="E599" s="383"/>
      <c r="F599" s="384">
        <v>3</v>
      </c>
      <c r="G599" s="385" t="s">
        <v>903</v>
      </c>
    </row>
    <row r="600" spans="3:7" ht="16">
      <c r="C600" s="377"/>
      <c r="D600" s="378"/>
      <c r="E600" s="383"/>
      <c r="F600" s="384">
        <v>4</v>
      </c>
      <c r="G600" s="385" t="s">
        <v>384</v>
      </c>
    </row>
    <row r="601" spans="3:7" ht="16">
      <c r="C601" s="377"/>
      <c r="D601" s="378"/>
      <c r="E601" s="383"/>
      <c r="F601" s="384">
        <v>5</v>
      </c>
      <c r="G601" s="385" t="s">
        <v>904</v>
      </c>
    </row>
    <row r="602" spans="3:7" ht="16">
      <c r="C602" s="377"/>
      <c r="D602" s="378"/>
      <c r="E602" s="383"/>
      <c r="F602" s="384">
        <v>6</v>
      </c>
      <c r="G602" s="385" t="s">
        <v>905</v>
      </c>
    </row>
    <row r="603" spans="3:7" ht="16">
      <c r="C603" s="377"/>
      <c r="D603" s="378"/>
      <c r="E603" s="383"/>
      <c r="F603" s="384">
        <v>7</v>
      </c>
      <c r="G603" s="385" t="s">
        <v>906</v>
      </c>
    </row>
    <row r="604" spans="3:7" ht="16">
      <c r="C604" s="377"/>
      <c r="D604" s="378"/>
      <c r="E604" s="383"/>
      <c r="F604" s="384">
        <v>8</v>
      </c>
      <c r="G604" s="385" t="s">
        <v>907</v>
      </c>
    </row>
    <row r="605" spans="3:7" ht="16">
      <c r="C605" s="377"/>
      <c r="D605" s="378"/>
      <c r="E605" s="383"/>
      <c r="F605" s="384">
        <v>9</v>
      </c>
      <c r="G605" s="385" t="s">
        <v>908</v>
      </c>
    </row>
    <row r="606" spans="3:7" ht="16">
      <c r="C606" s="377"/>
      <c r="D606" s="378"/>
      <c r="E606" s="383"/>
      <c r="F606" s="384">
        <v>99</v>
      </c>
      <c r="G606" s="385" t="s">
        <v>370</v>
      </c>
    </row>
    <row r="607" spans="3:7">
      <c r="C607" s="361" t="s">
        <v>2884</v>
      </c>
      <c r="D607" s="362" t="s">
        <v>12</v>
      </c>
      <c r="E607" s="363" t="s">
        <v>2885</v>
      </c>
      <c r="F607" s="356">
        <v>2</v>
      </c>
      <c r="G607" s="358" t="s">
        <v>40</v>
      </c>
    </row>
    <row r="608" spans="3:7">
      <c r="C608" s="361"/>
      <c r="D608" s="362"/>
      <c r="E608" s="363"/>
      <c r="F608" s="356">
        <v>3</v>
      </c>
      <c r="G608" s="358" t="s">
        <v>41</v>
      </c>
    </row>
    <row r="609" spans="3:7" ht="16">
      <c r="C609" s="386" t="s">
        <v>2886</v>
      </c>
      <c r="D609" s="380" t="s">
        <v>855</v>
      </c>
      <c r="E609" s="387" t="s">
        <v>2887</v>
      </c>
      <c r="F609" s="380" t="s">
        <v>2843</v>
      </c>
      <c r="G609" s="381" t="s">
        <v>12</v>
      </c>
    </row>
    <row r="610" spans="3:7" ht="16">
      <c r="C610" s="355" t="s">
        <v>2888</v>
      </c>
      <c r="D610" s="356" t="s">
        <v>855</v>
      </c>
      <c r="E610" s="387" t="s">
        <v>2889</v>
      </c>
      <c r="F610" s="356" t="s">
        <v>1127</v>
      </c>
      <c r="G610" s="358" t="s">
        <v>12</v>
      </c>
    </row>
    <row r="611" spans="3:7" ht="16">
      <c r="C611" s="377" t="s">
        <v>2890</v>
      </c>
      <c r="D611" s="378" t="s">
        <v>858</v>
      </c>
      <c r="E611" s="383" t="s">
        <v>2891</v>
      </c>
      <c r="F611" s="384">
        <v>1</v>
      </c>
      <c r="G611" s="385" t="s">
        <v>860</v>
      </c>
    </row>
    <row r="612" spans="3:7" ht="16">
      <c r="C612" s="377"/>
      <c r="D612" s="378"/>
      <c r="E612" s="383"/>
      <c r="F612" s="384">
        <v>2</v>
      </c>
      <c r="G612" s="385" t="s">
        <v>861</v>
      </c>
    </row>
    <row r="613" spans="3:7">
      <c r="C613" s="377"/>
      <c r="D613" s="378"/>
      <c r="E613" s="383"/>
      <c r="F613" s="384">
        <v>3</v>
      </c>
      <c r="G613" s="373" t="s">
        <v>2704</v>
      </c>
    </row>
    <row r="614" spans="3:7" ht="16">
      <c r="C614" s="377"/>
      <c r="D614" s="378"/>
      <c r="E614" s="383"/>
      <c r="F614" s="384">
        <v>4</v>
      </c>
      <c r="G614" s="385" t="s">
        <v>863</v>
      </c>
    </row>
    <row r="615" spans="3:7" ht="16">
      <c r="C615" s="377"/>
      <c r="D615" s="378"/>
      <c r="E615" s="383"/>
      <c r="F615" s="384">
        <v>5</v>
      </c>
      <c r="G615" s="385" t="s">
        <v>864</v>
      </c>
    </row>
    <row r="616" spans="3:7" ht="16">
      <c r="C616" s="377"/>
      <c r="D616" s="378"/>
      <c r="E616" s="383"/>
      <c r="F616" s="384">
        <v>6</v>
      </c>
      <c r="G616" s="385" t="s">
        <v>865</v>
      </c>
    </row>
    <row r="617" spans="3:7" ht="16">
      <c r="C617" s="377"/>
      <c r="D617" s="378"/>
      <c r="E617" s="383"/>
      <c r="F617" s="384">
        <v>7</v>
      </c>
      <c r="G617" s="385" t="s">
        <v>866</v>
      </c>
    </row>
    <row r="618" spans="3:7" ht="16">
      <c r="C618" s="377"/>
      <c r="D618" s="378"/>
      <c r="E618" s="383"/>
      <c r="F618" s="384">
        <v>8</v>
      </c>
      <c r="G618" s="385" t="s">
        <v>867</v>
      </c>
    </row>
    <row r="619" spans="3:7" ht="16">
      <c r="C619" s="377" t="s">
        <v>2892</v>
      </c>
      <c r="D619" s="378" t="s">
        <v>870</v>
      </c>
      <c r="E619" s="383" t="s">
        <v>2893</v>
      </c>
      <c r="F619" s="384">
        <v>1</v>
      </c>
      <c r="G619" s="385" t="s">
        <v>40</v>
      </c>
    </row>
    <row r="620" spans="3:7" ht="16">
      <c r="C620" s="377"/>
      <c r="D620" s="378"/>
      <c r="E620" s="383"/>
      <c r="F620" s="384">
        <v>2</v>
      </c>
      <c r="G620" s="385" t="s">
        <v>41</v>
      </c>
    </row>
    <row r="621" spans="3:7" ht="32">
      <c r="C621" s="386" t="s">
        <v>2894</v>
      </c>
      <c r="D621" s="380" t="s">
        <v>873</v>
      </c>
      <c r="E621" s="387" t="s">
        <v>2895</v>
      </c>
      <c r="F621" s="380" t="s">
        <v>2896</v>
      </c>
      <c r="G621" s="381" t="s">
        <v>12</v>
      </c>
    </row>
    <row r="622" spans="3:7" ht="32">
      <c r="C622" s="386" t="s">
        <v>2897</v>
      </c>
      <c r="D622" s="380" t="s">
        <v>873</v>
      </c>
      <c r="E622" s="387" t="s">
        <v>2898</v>
      </c>
      <c r="F622" s="380" t="s">
        <v>2899</v>
      </c>
      <c r="G622" s="381" t="s">
        <v>12</v>
      </c>
    </row>
    <row r="623" spans="3:7" ht="16">
      <c r="C623" s="377" t="s">
        <v>2900</v>
      </c>
      <c r="D623" s="378" t="s">
        <v>876</v>
      </c>
      <c r="E623" s="379" t="s">
        <v>2901</v>
      </c>
      <c r="F623" s="380">
        <v>1</v>
      </c>
      <c r="G623" s="381" t="s">
        <v>878</v>
      </c>
    </row>
    <row r="624" spans="3:7" ht="16">
      <c r="C624" s="377"/>
      <c r="D624" s="378"/>
      <c r="E624" s="379"/>
      <c r="F624" s="380">
        <v>2</v>
      </c>
      <c r="G624" s="381" t="s">
        <v>509</v>
      </c>
    </row>
    <row r="625" spans="3:7" ht="16">
      <c r="C625" s="377"/>
      <c r="D625" s="378"/>
      <c r="E625" s="379"/>
      <c r="F625" s="380">
        <v>3</v>
      </c>
      <c r="G625" s="381" t="s">
        <v>2712</v>
      </c>
    </row>
    <row r="626" spans="3:7" ht="16">
      <c r="C626" s="377" t="s">
        <v>2902</v>
      </c>
      <c r="D626" s="378" t="s">
        <v>880</v>
      </c>
      <c r="E626" s="383" t="s">
        <v>2903</v>
      </c>
      <c r="F626" s="384">
        <v>1</v>
      </c>
      <c r="G626" s="385" t="s">
        <v>513</v>
      </c>
    </row>
    <row r="627" spans="3:7" ht="16">
      <c r="C627" s="377"/>
      <c r="D627" s="378"/>
      <c r="E627" s="383"/>
      <c r="F627" s="384">
        <v>2</v>
      </c>
      <c r="G627" s="385" t="s">
        <v>514</v>
      </c>
    </row>
    <row r="628" spans="3:7" ht="16">
      <c r="C628" s="377" t="s">
        <v>2904</v>
      </c>
      <c r="D628" s="378" t="s">
        <v>883</v>
      </c>
      <c r="E628" s="383" t="s">
        <v>2905</v>
      </c>
      <c r="F628" s="384">
        <v>1</v>
      </c>
      <c r="G628" s="385" t="s">
        <v>518</v>
      </c>
    </row>
    <row r="629" spans="3:7" ht="16">
      <c r="C629" s="377"/>
      <c r="D629" s="378"/>
      <c r="E629" s="383"/>
      <c r="F629" s="384">
        <v>2</v>
      </c>
      <c r="G629" s="385" t="s">
        <v>519</v>
      </c>
    </row>
    <row r="630" spans="3:7" ht="16">
      <c r="C630" s="377"/>
      <c r="D630" s="378"/>
      <c r="E630" s="383"/>
      <c r="F630" s="384">
        <v>3</v>
      </c>
      <c r="G630" s="385" t="s">
        <v>520</v>
      </c>
    </row>
    <row r="631" spans="3:7" ht="16">
      <c r="C631" s="377"/>
      <c r="D631" s="378"/>
      <c r="E631" s="383"/>
      <c r="F631" s="384">
        <v>4</v>
      </c>
      <c r="G631" s="385" t="s">
        <v>885</v>
      </c>
    </row>
    <row r="632" spans="3:7" ht="16">
      <c r="C632" s="377"/>
      <c r="D632" s="378"/>
      <c r="E632" s="383"/>
      <c r="F632" s="384">
        <v>5</v>
      </c>
      <c r="G632" s="385" t="s">
        <v>886</v>
      </c>
    </row>
    <row r="633" spans="3:7" ht="16">
      <c r="C633" s="377"/>
      <c r="D633" s="378"/>
      <c r="E633" s="383"/>
      <c r="F633" s="384">
        <v>6</v>
      </c>
      <c r="G633" s="385" t="s">
        <v>887</v>
      </c>
    </row>
    <row r="634" spans="3:7" ht="16">
      <c r="C634" s="377"/>
      <c r="D634" s="378"/>
      <c r="E634" s="383"/>
      <c r="F634" s="384">
        <v>7</v>
      </c>
      <c r="G634" s="385" t="s">
        <v>523</v>
      </c>
    </row>
    <row r="635" spans="3:7" ht="16">
      <c r="C635" s="377"/>
      <c r="D635" s="378"/>
      <c r="E635" s="383"/>
      <c r="F635" s="384">
        <v>99</v>
      </c>
      <c r="G635" s="385" t="s">
        <v>370</v>
      </c>
    </row>
    <row r="636" spans="3:7" ht="16">
      <c r="C636" s="377" t="s">
        <v>2906</v>
      </c>
      <c r="D636" s="378" t="s">
        <v>890</v>
      </c>
      <c r="E636" s="379" t="s">
        <v>2907</v>
      </c>
      <c r="F636" s="380">
        <v>1</v>
      </c>
      <c r="G636" s="381" t="s">
        <v>892</v>
      </c>
    </row>
    <row r="637" spans="3:7" ht="16">
      <c r="C637" s="377"/>
      <c r="D637" s="378"/>
      <c r="E637" s="379"/>
      <c r="F637" s="380">
        <v>2</v>
      </c>
      <c r="G637" s="381" t="s">
        <v>2717</v>
      </c>
    </row>
    <row r="638" spans="3:7" ht="16">
      <c r="C638" s="377"/>
      <c r="D638" s="378"/>
      <c r="E638" s="379"/>
      <c r="F638" s="380">
        <v>3</v>
      </c>
      <c r="G638" s="381" t="s">
        <v>531</v>
      </c>
    </row>
    <row r="639" spans="3:7" ht="16">
      <c r="C639" s="377" t="s">
        <v>2908</v>
      </c>
      <c r="D639" s="378" t="s">
        <v>896</v>
      </c>
      <c r="E639" s="379" t="s">
        <v>2909</v>
      </c>
      <c r="F639" s="380">
        <v>1</v>
      </c>
      <c r="G639" s="381" t="s">
        <v>699</v>
      </c>
    </row>
    <row r="640" spans="3:7" ht="16">
      <c r="C640" s="377"/>
      <c r="D640" s="378"/>
      <c r="E640" s="379"/>
      <c r="F640" s="380">
        <v>2</v>
      </c>
      <c r="G640" s="381" t="s">
        <v>700</v>
      </c>
    </row>
    <row r="641" spans="3:7">
      <c r="C641" s="377"/>
      <c r="D641" s="378"/>
      <c r="E641" s="379"/>
      <c r="F641" s="380">
        <v>3</v>
      </c>
      <c r="G641" s="373" t="s">
        <v>2720</v>
      </c>
    </row>
    <row r="642" spans="3:7" ht="16">
      <c r="C642" s="377"/>
      <c r="D642" s="378"/>
      <c r="E642" s="379"/>
      <c r="F642" s="380">
        <v>4</v>
      </c>
      <c r="G642" s="381" t="s">
        <v>701</v>
      </c>
    </row>
    <row r="643" spans="3:7">
      <c r="C643" s="377"/>
      <c r="D643" s="378"/>
      <c r="E643" s="379"/>
      <c r="F643" s="356">
        <v>5</v>
      </c>
      <c r="G643" s="373" t="s">
        <v>2721</v>
      </c>
    </row>
    <row r="644" spans="3:7" ht="16">
      <c r="C644" s="377"/>
      <c r="D644" s="378"/>
      <c r="E644" s="379"/>
      <c r="F644" s="356">
        <v>6</v>
      </c>
      <c r="G644" s="381" t="s">
        <v>702</v>
      </c>
    </row>
    <row r="645" spans="3:7" ht="16">
      <c r="C645" s="377" t="s">
        <v>2910</v>
      </c>
      <c r="D645" s="378" t="s">
        <v>899</v>
      </c>
      <c r="E645" s="383" t="s">
        <v>2911</v>
      </c>
      <c r="F645" s="384">
        <v>1</v>
      </c>
      <c r="G645" s="385" t="s">
        <v>901</v>
      </c>
    </row>
    <row r="646" spans="3:7" ht="16">
      <c r="C646" s="377"/>
      <c r="D646" s="378"/>
      <c r="E646" s="383"/>
      <c r="F646" s="384">
        <v>2</v>
      </c>
      <c r="G646" s="385" t="s">
        <v>1243</v>
      </c>
    </row>
    <row r="647" spans="3:7" ht="16">
      <c r="C647" s="377"/>
      <c r="D647" s="378"/>
      <c r="E647" s="383"/>
      <c r="F647" s="384">
        <v>3</v>
      </c>
      <c r="G647" s="385" t="s">
        <v>903</v>
      </c>
    </row>
    <row r="648" spans="3:7" ht="16">
      <c r="C648" s="377"/>
      <c r="D648" s="378"/>
      <c r="E648" s="383"/>
      <c r="F648" s="384">
        <v>4</v>
      </c>
      <c r="G648" s="385" t="s">
        <v>384</v>
      </c>
    </row>
    <row r="649" spans="3:7" ht="16">
      <c r="C649" s="377"/>
      <c r="D649" s="378"/>
      <c r="E649" s="383"/>
      <c r="F649" s="384">
        <v>5</v>
      </c>
      <c r="G649" s="385" t="s">
        <v>904</v>
      </c>
    </row>
    <row r="650" spans="3:7" ht="16">
      <c r="C650" s="377"/>
      <c r="D650" s="378"/>
      <c r="E650" s="383"/>
      <c r="F650" s="384">
        <v>6</v>
      </c>
      <c r="G650" s="385" t="s">
        <v>905</v>
      </c>
    </row>
    <row r="651" spans="3:7" ht="16">
      <c r="C651" s="377"/>
      <c r="D651" s="378"/>
      <c r="E651" s="383"/>
      <c r="F651" s="384">
        <v>7</v>
      </c>
      <c r="G651" s="385" t="s">
        <v>906</v>
      </c>
    </row>
    <row r="652" spans="3:7" ht="16">
      <c r="C652" s="377"/>
      <c r="D652" s="378"/>
      <c r="E652" s="383"/>
      <c r="F652" s="384">
        <v>8</v>
      </c>
      <c r="G652" s="385" t="s">
        <v>907</v>
      </c>
    </row>
    <row r="653" spans="3:7" ht="16">
      <c r="C653" s="377"/>
      <c r="D653" s="378"/>
      <c r="E653" s="383"/>
      <c r="F653" s="384">
        <v>9</v>
      </c>
      <c r="G653" s="385" t="s">
        <v>908</v>
      </c>
    </row>
    <row r="654" spans="3:7" ht="16">
      <c r="C654" s="377"/>
      <c r="D654" s="378"/>
      <c r="E654" s="383"/>
      <c r="F654" s="384">
        <v>99</v>
      </c>
      <c r="G654" s="385" t="s">
        <v>370</v>
      </c>
    </row>
    <row r="655" spans="3:7">
      <c r="C655" s="361" t="s">
        <v>2912</v>
      </c>
      <c r="D655" s="362" t="s">
        <v>12</v>
      </c>
      <c r="E655" s="363" t="s">
        <v>2913</v>
      </c>
      <c r="F655" s="356">
        <v>2</v>
      </c>
      <c r="G655" s="358" t="s">
        <v>40</v>
      </c>
    </row>
    <row r="656" spans="3:7">
      <c r="C656" s="361"/>
      <c r="D656" s="362"/>
      <c r="E656" s="363"/>
      <c r="F656" s="356">
        <v>3</v>
      </c>
      <c r="G656" s="358" t="s">
        <v>41</v>
      </c>
    </row>
    <row r="657" spans="3:7" ht="16">
      <c r="C657" s="386" t="s">
        <v>2914</v>
      </c>
      <c r="D657" s="380" t="s">
        <v>855</v>
      </c>
      <c r="E657" s="387" t="s">
        <v>2915</v>
      </c>
      <c r="F657" s="380" t="s">
        <v>2896</v>
      </c>
      <c r="G657" s="381" t="s">
        <v>12</v>
      </c>
    </row>
    <row r="658" spans="3:7" ht="16">
      <c r="C658" s="355" t="s">
        <v>2916</v>
      </c>
      <c r="D658" s="356" t="s">
        <v>855</v>
      </c>
      <c r="E658" s="387" t="s">
        <v>2917</v>
      </c>
      <c r="F658" s="356" t="s">
        <v>2899</v>
      </c>
      <c r="G658" s="358" t="s">
        <v>12</v>
      </c>
    </row>
    <row r="659" spans="3:7" ht="16">
      <c r="C659" s="377" t="s">
        <v>2918</v>
      </c>
      <c r="D659" s="378" t="s">
        <v>858</v>
      </c>
      <c r="E659" s="383" t="s">
        <v>2919</v>
      </c>
      <c r="F659" s="384">
        <v>1</v>
      </c>
      <c r="G659" s="385" t="s">
        <v>860</v>
      </c>
    </row>
    <row r="660" spans="3:7" ht="16">
      <c r="C660" s="377"/>
      <c r="D660" s="378"/>
      <c r="E660" s="383"/>
      <c r="F660" s="384">
        <v>2</v>
      </c>
      <c r="G660" s="385" t="s">
        <v>861</v>
      </c>
    </row>
    <row r="661" spans="3:7">
      <c r="C661" s="377"/>
      <c r="D661" s="378"/>
      <c r="E661" s="383"/>
      <c r="F661" s="384">
        <v>3</v>
      </c>
      <c r="G661" s="373" t="s">
        <v>2704</v>
      </c>
    </row>
    <row r="662" spans="3:7" ht="16">
      <c r="C662" s="377"/>
      <c r="D662" s="378"/>
      <c r="E662" s="383"/>
      <c r="F662" s="384">
        <v>4</v>
      </c>
      <c r="G662" s="385" t="s">
        <v>863</v>
      </c>
    </row>
    <row r="663" spans="3:7" ht="16">
      <c r="C663" s="377"/>
      <c r="D663" s="378"/>
      <c r="E663" s="383"/>
      <c r="F663" s="384">
        <v>5</v>
      </c>
      <c r="G663" s="385" t="s">
        <v>864</v>
      </c>
    </row>
    <row r="664" spans="3:7" ht="16">
      <c r="C664" s="377"/>
      <c r="D664" s="378"/>
      <c r="E664" s="383"/>
      <c r="F664" s="384">
        <v>6</v>
      </c>
      <c r="G664" s="385" t="s">
        <v>865</v>
      </c>
    </row>
    <row r="665" spans="3:7" ht="16">
      <c r="C665" s="377"/>
      <c r="D665" s="378"/>
      <c r="E665" s="383"/>
      <c r="F665" s="384">
        <v>7</v>
      </c>
      <c r="G665" s="385" t="s">
        <v>866</v>
      </c>
    </row>
    <row r="666" spans="3:7" ht="16">
      <c r="C666" s="377"/>
      <c r="D666" s="378"/>
      <c r="E666" s="383"/>
      <c r="F666" s="384">
        <v>8</v>
      </c>
      <c r="G666" s="385" t="s">
        <v>867</v>
      </c>
    </row>
    <row r="667" spans="3:7" ht="16">
      <c r="C667" s="377" t="s">
        <v>2920</v>
      </c>
      <c r="D667" s="378" t="s">
        <v>870</v>
      </c>
      <c r="E667" s="383" t="s">
        <v>2921</v>
      </c>
      <c r="F667" s="384">
        <v>1</v>
      </c>
      <c r="G667" s="385" t="s">
        <v>40</v>
      </c>
    </row>
    <row r="668" spans="3:7" ht="16">
      <c r="C668" s="377"/>
      <c r="D668" s="378"/>
      <c r="E668" s="383"/>
      <c r="F668" s="384">
        <v>2</v>
      </c>
      <c r="G668" s="385" t="s">
        <v>41</v>
      </c>
    </row>
    <row r="669" spans="3:7" ht="32">
      <c r="C669" s="386" t="s">
        <v>2922</v>
      </c>
      <c r="D669" s="380" t="s">
        <v>873</v>
      </c>
      <c r="E669" s="387" t="s">
        <v>2923</v>
      </c>
      <c r="F669" s="380" t="s">
        <v>2924</v>
      </c>
      <c r="G669" s="381" t="s">
        <v>12</v>
      </c>
    </row>
    <row r="670" spans="3:7" ht="32">
      <c r="C670" s="386" t="s">
        <v>2925</v>
      </c>
      <c r="D670" s="380" t="s">
        <v>873</v>
      </c>
      <c r="E670" s="387" t="s">
        <v>2926</v>
      </c>
      <c r="F670" s="356" t="s">
        <v>2927</v>
      </c>
      <c r="G670" s="381" t="s">
        <v>12</v>
      </c>
    </row>
    <row r="671" spans="3:7" ht="16">
      <c r="C671" s="377" t="s">
        <v>2928</v>
      </c>
      <c r="D671" s="378" t="s">
        <v>876</v>
      </c>
      <c r="E671" s="379" t="s">
        <v>2929</v>
      </c>
      <c r="F671" s="380">
        <v>1</v>
      </c>
      <c r="G671" s="381" t="s">
        <v>878</v>
      </c>
    </row>
    <row r="672" spans="3:7" ht="16">
      <c r="C672" s="377"/>
      <c r="D672" s="378"/>
      <c r="E672" s="379"/>
      <c r="F672" s="380">
        <v>2</v>
      </c>
      <c r="G672" s="381" t="s">
        <v>509</v>
      </c>
    </row>
    <row r="673" spans="3:7" ht="16">
      <c r="C673" s="377"/>
      <c r="D673" s="378"/>
      <c r="E673" s="379"/>
      <c r="F673" s="380">
        <v>3</v>
      </c>
      <c r="G673" s="381" t="s">
        <v>2712</v>
      </c>
    </row>
    <row r="674" spans="3:7" ht="16">
      <c r="C674" s="377" t="s">
        <v>2930</v>
      </c>
      <c r="D674" s="378" t="s">
        <v>880</v>
      </c>
      <c r="E674" s="383" t="s">
        <v>2931</v>
      </c>
      <c r="F674" s="384">
        <v>1</v>
      </c>
      <c r="G674" s="385" t="s">
        <v>513</v>
      </c>
    </row>
    <row r="675" spans="3:7" ht="16">
      <c r="C675" s="377"/>
      <c r="D675" s="378"/>
      <c r="E675" s="383"/>
      <c r="F675" s="384">
        <v>2</v>
      </c>
      <c r="G675" s="385" t="s">
        <v>514</v>
      </c>
    </row>
    <row r="676" spans="3:7" ht="16">
      <c r="C676" s="377" t="s">
        <v>2932</v>
      </c>
      <c r="D676" s="378" t="s">
        <v>883</v>
      </c>
      <c r="E676" s="383" t="s">
        <v>2933</v>
      </c>
      <c r="F676" s="384">
        <v>1</v>
      </c>
      <c r="G676" s="385" t="s">
        <v>518</v>
      </c>
    </row>
    <row r="677" spans="3:7" ht="16">
      <c r="C677" s="377"/>
      <c r="D677" s="378"/>
      <c r="E677" s="383"/>
      <c r="F677" s="384">
        <v>2</v>
      </c>
      <c r="G677" s="385" t="s">
        <v>519</v>
      </c>
    </row>
    <row r="678" spans="3:7" ht="16">
      <c r="C678" s="377"/>
      <c r="D678" s="378"/>
      <c r="E678" s="383"/>
      <c r="F678" s="384">
        <v>3</v>
      </c>
      <c r="G678" s="385" t="s">
        <v>520</v>
      </c>
    </row>
    <row r="679" spans="3:7" ht="16">
      <c r="C679" s="377"/>
      <c r="D679" s="378"/>
      <c r="E679" s="383"/>
      <c r="F679" s="384">
        <v>4</v>
      </c>
      <c r="G679" s="385" t="s">
        <v>885</v>
      </c>
    </row>
    <row r="680" spans="3:7" ht="16">
      <c r="C680" s="377"/>
      <c r="D680" s="378"/>
      <c r="E680" s="383"/>
      <c r="F680" s="384">
        <v>5</v>
      </c>
      <c r="G680" s="385" t="s">
        <v>886</v>
      </c>
    </row>
    <row r="681" spans="3:7" ht="16">
      <c r="C681" s="377"/>
      <c r="D681" s="378"/>
      <c r="E681" s="383"/>
      <c r="F681" s="384">
        <v>6</v>
      </c>
      <c r="G681" s="385" t="s">
        <v>887</v>
      </c>
    </row>
    <row r="682" spans="3:7" ht="16">
      <c r="C682" s="377"/>
      <c r="D682" s="378"/>
      <c r="E682" s="383"/>
      <c r="F682" s="384">
        <v>7</v>
      </c>
      <c r="G682" s="385" t="s">
        <v>523</v>
      </c>
    </row>
    <row r="683" spans="3:7" ht="16">
      <c r="C683" s="377"/>
      <c r="D683" s="378"/>
      <c r="E683" s="383"/>
      <c r="F683" s="384">
        <v>99</v>
      </c>
      <c r="G683" s="385" t="s">
        <v>370</v>
      </c>
    </row>
    <row r="684" spans="3:7" ht="16">
      <c r="C684" s="377" t="s">
        <v>2934</v>
      </c>
      <c r="D684" s="378" t="s">
        <v>890</v>
      </c>
      <c r="E684" s="379" t="s">
        <v>2935</v>
      </c>
      <c r="F684" s="380">
        <v>1</v>
      </c>
      <c r="G684" s="381" t="s">
        <v>892</v>
      </c>
    </row>
    <row r="685" spans="3:7" ht="16">
      <c r="C685" s="377"/>
      <c r="D685" s="378"/>
      <c r="E685" s="379"/>
      <c r="F685" s="380">
        <v>2</v>
      </c>
      <c r="G685" s="381" t="s">
        <v>2717</v>
      </c>
    </row>
    <row r="686" spans="3:7" ht="16">
      <c r="C686" s="377"/>
      <c r="D686" s="378"/>
      <c r="E686" s="379"/>
      <c r="F686" s="380">
        <v>3</v>
      </c>
      <c r="G686" s="381" t="s">
        <v>531</v>
      </c>
    </row>
    <row r="687" spans="3:7" ht="16">
      <c r="C687" s="377" t="s">
        <v>2936</v>
      </c>
      <c r="D687" s="378" t="s">
        <v>896</v>
      </c>
      <c r="E687" s="379" t="s">
        <v>2937</v>
      </c>
      <c r="F687" s="380">
        <v>1</v>
      </c>
      <c r="G687" s="381" t="s">
        <v>699</v>
      </c>
    </row>
    <row r="688" spans="3:7" ht="16">
      <c r="C688" s="377"/>
      <c r="D688" s="378"/>
      <c r="E688" s="379"/>
      <c r="F688" s="380">
        <v>2</v>
      </c>
      <c r="G688" s="381" t="s">
        <v>700</v>
      </c>
    </row>
    <row r="689" spans="3:7">
      <c r="C689" s="377"/>
      <c r="D689" s="378"/>
      <c r="E689" s="379"/>
      <c r="F689" s="380">
        <v>3</v>
      </c>
      <c r="G689" s="373" t="s">
        <v>2720</v>
      </c>
    </row>
    <row r="690" spans="3:7" ht="16">
      <c r="C690" s="377"/>
      <c r="D690" s="378"/>
      <c r="E690" s="379"/>
      <c r="F690" s="380">
        <v>4</v>
      </c>
      <c r="G690" s="381" t="s">
        <v>701</v>
      </c>
    </row>
    <row r="691" spans="3:7">
      <c r="C691" s="377"/>
      <c r="D691" s="378"/>
      <c r="E691" s="379"/>
      <c r="F691" s="356">
        <v>5</v>
      </c>
      <c r="G691" s="373" t="s">
        <v>2721</v>
      </c>
    </row>
    <row r="692" spans="3:7" ht="16">
      <c r="C692" s="377"/>
      <c r="D692" s="378"/>
      <c r="E692" s="379"/>
      <c r="F692" s="356">
        <v>6</v>
      </c>
      <c r="G692" s="381" t="s">
        <v>702</v>
      </c>
    </row>
    <row r="693" spans="3:7" ht="16">
      <c r="C693" s="377" t="s">
        <v>2938</v>
      </c>
      <c r="D693" s="378" t="s">
        <v>899</v>
      </c>
      <c r="E693" s="383" t="s">
        <v>2939</v>
      </c>
      <c r="F693" s="384">
        <v>1</v>
      </c>
      <c r="G693" s="385" t="s">
        <v>901</v>
      </c>
    </row>
    <row r="694" spans="3:7" ht="16">
      <c r="C694" s="377"/>
      <c r="D694" s="378"/>
      <c r="E694" s="383"/>
      <c r="F694" s="384">
        <v>2</v>
      </c>
      <c r="G694" s="385" t="s">
        <v>1243</v>
      </c>
    </row>
    <row r="695" spans="3:7" ht="16">
      <c r="C695" s="377"/>
      <c r="D695" s="378"/>
      <c r="E695" s="383"/>
      <c r="F695" s="384">
        <v>3</v>
      </c>
      <c r="G695" s="385" t="s">
        <v>903</v>
      </c>
    </row>
    <row r="696" spans="3:7" ht="16">
      <c r="C696" s="377"/>
      <c r="D696" s="378"/>
      <c r="E696" s="383"/>
      <c r="F696" s="384">
        <v>4</v>
      </c>
      <c r="G696" s="385" t="s">
        <v>384</v>
      </c>
    </row>
    <row r="697" spans="3:7" ht="16">
      <c r="C697" s="377"/>
      <c r="D697" s="378"/>
      <c r="E697" s="383"/>
      <c r="F697" s="384">
        <v>5</v>
      </c>
      <c r="G697" s="385" t="s">
        <v>904</v>
      </c>
    </row>
    <row r="698" spans="3:7" ht="16">
      <c r="C698" s="377"/>
      <c r="D698" s="378"/>
      <c r="E698" s="383"/>
      <c r="F698" s="384">
        <v>6</v>
      </c>
      <c r="G698" s="385" t="s">
        <v>905</v>
      </c>
    </row>
    <row r="699" spans="3:7" ht="16">
      <c r="C699" s="377"/>
      <c r="D699" s="378"/>
      <c r="E699" s="383"/>
      <c r="F699" s="384">
        <v>7</v>
      </c>
      <c r="G699" s="385" t="s">
        <v>906</v>
      </c>
    </row>
    <row r="700" spans="3:7" ht="16">
      <c r="C700" s="377"/>
      <c r="D700" s="378"/>
      <c r="E700" s="383"/>
      <c r="F700" s="384">
        <v>8</v>
      </c>
      <c r="G700" s="385" t="s">
        <v>907</v>
      </c>
    </row>
    <row r="701" spans="3:7" ht="16">
      <c r="C701" s="377"/>
      <c r="D701" s="378"/>
      <c r="E701" s="383"/>
      <c r="F701" s="384">
        <v>9</v>
      </c>
      <c r="G701" s="385" t="s">
        <v>908</v>
      </c>
    </row>
    <row r="702" spans="3:7" ht="16">
      <c r="C702" s="377"/>
      <c r="D702" s="378"/>
      <c r="E702" s="383"/>
      <c r="F702" s="384">
        <v>99</v>
      </c>
      <c r="G702" s="385" t="s">
        <v>370</v>
      </c>
    </row>
    <row r="703" spans="3:7">
      <c r="C703" s="361" t="s">
        <v>2940</v>
      </c>
      <c r="D703" s="362" t="s">
        <v>12</v>
      </c>
      <c r="E703" s="363" t="s">
        <v>2941</v>
      </c>
      <c r="F703" s="356">
        <v>2</v>
      </c>
      <c r="G703" s="358" t="s">
        <v>40</v>
      </c>
    </row>
    <row r="704" spans="3:7">
      <c r="C704" s="361"/>
      <c r="D704" s="362"/>
      <c r="E704" s="363"/>
      <c r="F704" s="356">
        <v>3</v>
      </c>
      <c r="G704" s="358" t="s">
        <v>41</v>
      </c>
    </row>
    <row r="705" spans="3:7" ht="16">
      <c r="C705" s="386" t="s">
        <v>2942</v>
      </c>
      <c r="D705" s="380" t="s">
        <v>855</v>
      </c>
      <c r="E705" s="387" t="s">
        <v>2943</v>
      </c>
      <c r="F705" s="380" t="s">
        <v>2924</v>
      </c>
      <c r="G705" s="381" t="s">
        <v>12</v>
      </c>
    </row>
    <row r="706" spans="3:7" ht="16">
      <c r="C706" s="355" t="s">
        <v>2944</v>
      </c>
      <c r="D706" s="356" t="s">
        <v>855</v>
      </c>
      <c r="E706" s="387" t="s">
        <v>2945</v>
      </c>
      <c r="F706" s="356" t="s">
        <v>2927</v>
      </c>
      <c r="G706" s="358" t="s">
        <v>12</v>
      </c>
    </row>
    <row r="707" spans="3:7" ht="16">
      <c r="C707" s="377" t="s">
        <v>2946</v>
      </c>
      <c r="D707" s="378" t="s">
        <v>858</v>
      </c>
      <c r="E707" s="383" t="s">
        <v>2947</v>
      </c>
      <c r="F707" s="384">
        <v>1</v>
      </c>
      <c r="G707" s="385" t="s">
        <v>860</v>
      </c>
    </row>
    <row r="708" spans="3:7" ht="16">
      <c r="C708" s="377"/>
      <c r="D708" s="378"/>
      <c r="E708" s="383"/>
      <c r="F708" s="384">
        <v>2</v>
      </c>
      <c r="G708" s="385" t="s">
        <v>861</v>
      </c>
    </row>
    <row r="709" spans="3:7">
      <c r="C709" s="377"/>
      <c r="D709" s="378"/>
      <c r="E709" s="383"/>
      <c r="F709" s="384">
        <v>3</v>
      </c>
      <c r="G709" s="373" t="s">
        <v>2704</v>
      </c>
    </row>
    <row r="710" spans="3:7" ht="16">
      <c r="C710" s="377"/>
      <c r="D710" s="378"/>
      <c r="E710" s="383"/>
      <c r="F710" s="384">
        <v>4</v>
      </c>
      <c r="G710" s="385" t="s">
        <v>863</v>
      </c>
    </row>
    <row r="711" spans="3:7" ht="16">
      <c r="C711" s="377"/>
      <c r="D711" s="378"/>
      <c r="E711" s="383"/>
      <c r="F711" s="384">
        <v>5</v>
      </c>
      <c r="G711" s="385" t="s">
        <v>864</v>
      </c>
    </row>
    <row r="712" spans="3:7" ht="16">
      <c r="C712" s="377"/>
      <c r="D712" s="378"/>
      <c r="E712" s="383"/>
      <c r="F712" s="384">
        <v>6</v>
      </c>
      <c r="G712" s="385" t="s">
        <v>865</v>
      </c>
    </row>
    <row r="713" spans="3:7" ht="16">
      <c r="C713" s="377"/>
      <c r="D713" s="378"/>
      <c r="E713" s="383"/>
      <c r="F713" s="384">
        <v>7</v>
      </c>
      <c r="G713" s="385" t="s">
        <v>866</v>
      </c>
    </row>
    <row r="714" spans="3:7" ht="16">
      <c r="C714" s="377"/>
      <c r="D714" s="378"/>
      <c r="E714" s="383"/>
      <c r="F714" s="384">
        <v>8</v>
      </c>
      <c r="G714" s="385" t="s">
        <v>867</v>
      </c>
    </row>
    <row r="715" spans="3:7" ht="16">
      <c r="C715" s="377" t="s">
        <v>2948</v>
      </c>
      <c r="D715" s="378" t="s">
        <v>870</v>
      </c>
      <c r="E715" s="383" t="s">
        <v>2949</v>
      </c>
      <c r="F715" s="384">
        <v>1</v>
      </c>
      <c r="G715" s="385" t="s">
        <v>40</v>
      </c>
    </row>
    <row r="716" spans="3:7" ht="16">
      <c r="C716" s="377"/>
      <c r="D716" s="378"/>
      <c r="E716" s="383"/>
      <c r="F716" s="384">
        <v>2</v>
      </c>
      <c r="G716" s="385" t="s">
        <v>41</v>
      </c>
    </row>
    <row r="717" spans="3:7" ht="32">
      <c r="C717" s="386" t="s">
        <v>2950</v>
      </c>
      <c r="D717" s="380" t="s">
        <v>873</v>
      </c>
      <c r="E717" s="387" t="s">
        <v>2951</v>
      </c>
      <c r="F717" s="380" t="s">
        <v>2563</v>
      </c>
      <c r="G717" s="381" t="s">
        <v>12</v>
      </c>
    </row>
    <row r="718" spans="3:7" ht="32">
      <c r="C718" s="386" t="s">
        <v>2952</v>
      </c>
      <c r="D718" s="380" t="s">
        <v>873</v>
      </c>
      <c r="E718" s="387" t="s">
        <v>2953</v>
      </c>
      <c r="F718" s="380" t="s">
        <v>2563</v>
      </c>
      <c r="G718" s="381" t="s">
        <v>12</v>
      </c>
    </row>
    <row r="719" spans="3:7" ht="16">
      <c r="C719" s="377" t="s">
        <v>2954</v>
      </c>
      <c r="D719" s="378" t="s">
        <v>876</v>
      </c>
      <c r="E719" s="379" t="s">
        <v>2955</v>
      </c>
      <c r="F719" s="380">
        <v>1</v>
      </c>
      <c r="G719" s="381" t="s">
        <v>878</v>
      </c>
    </row>
    <row r="720" spans="3:7" ht="16">
      <c r="C720" s="377"/>
      <c r="D720" s="378"/>
      <c r="E720" s="379"/>
      <c r="F720" s="380">
        <v>2</v>
      </c>
      <c r="G720" s="381" t="s">
        <v>509</v>
      </c>
    </row>
    <row r="721" spans="3:7" ht="16">
      <c r="C721" s="377"/>
      <c r="D721" s="378"/>
      <c r="E721" s="379"/>
      <c r="F721" s="380">
        <v>3</v>
      </c>
      <c r="G721" s="381" t="s">
        <v>2712</v>
      </c>
    </row>
    <row r="722" spans="3:7" ht="16">
      <c r="C722" s="377" t="s">
        <v>2956</v>
      </c>
      <c r="D722" s="378" t="s">
        <v>880</v>
      </c>
      <c r="E722" s="383" t="s">
        <v>2957</v>
      </c>
      <c r="F722" s="384">
        <v>1</v>
      </c>
      <c r="G722" s="385" t="s">
        <v>513</v>
      </c>
    </row>
    <row r="723" spans="3:7" ht="16">
      <c r="C723" s="377"/>
      <c r="D723" s="378"/>
      <c r="E723" s="383"/>
      <c r="F723" s="384">
        <v>2</v>
      </c>
      <c r="G723" s="385" t="s">
        <v>514</v>
      </c>
    </row>
    <row r="724" spans="3:7" ht="16">
      <c r="C724" s="377" t="s">
        <v>2958</v>
      </c>
      <c r="D724" s="378" t="s">
        <v>883</v>
      </c>
      <c r="E724" s="383" t="s">
        <v>2959</v>
      </c>
      <c r="F724" s="384">
        <v>1</v>
      </c>
      <c r="G724" s="385" t="s">
        <v>518</v>
      </c>
    </row>
    <row r="725" spans="3:7" ht="16">
      <c r="C725" s="377"/>
      <c r="D725" s="378"/>
      <c r="E725" s="383"/>
      <c r="F725" s="384">
        <v>2</v>
      </c>
      <c r="G725" s="385" t="s">
        <v>519</v>
      </c>
    </row>
    <row r="726" spans="3:7" ht="16">
      <c r="C726" s="377"/>
      <c r="D726" s="378"/>
      <c r="E726" s="383"/>
      <c r="F726" s="384">
        <v>3</v>
      </c>
      <c r="G726" s="385" t="s">
        <v>520</v>
      </c>
    </row>
    <row r="727" spans="3:7" ht="16">
      <c r="C727" s="377"/>
      <c r="D727" s="378"/>
      <c r="E727" s="383"/>
      <c r="F727" s="384">
        <v>4</v>
      </c>
      <c r="G727" s="385" t="s">
        <v>885</v>
      </c>
    </row>
    <row r="728" spans="3:7" ht="16">
      <c r="C728" s="377"/>
      <c r="D728" s="378"/>
      <c r="E728" s="383"/>
      <c r="F728" s="384">
        <v>5</v>
      </c>
      <c r="G728" s="385" t="s">
        <v>886</v>
      </c>
    </row>
    <row r="729" spans="3:7" ht="16">
      <c r="C729" s="377"/>
      <c r="D729" s="378"/>
      <c r="E729" s="383"/>
      <c r="F729" s="384">
        <v>6</v>
      </c>
      <c r="G729" s="385" t="s">
        <v>887</v>
      </c>
    </row>
    <row r="730" spans="3:7" ht="16">
      <c r="C730" s="377"/>
      <c r="D730" s="378"/>
      <c r="E730" s="383"/>
      <c r="F730" s="384">
        <v>7</v>
      </c>
      <c r="G730" s="385" t="s">
        <v>523</v>
      </c>
    </row>
    <row r="731" spans="3:7" ht="16">
      <c r="C731" s="377"/>
      <c r="D731" s="378"/>
      <c r="E731" s="383"/>
      <c r="F731" s="384">
        <v>99</v>
      </c>
      <c r="G731" s="385" t="s">
        <v>370</v>
      </c>
    </row>
    <row r="732" spans="3:7" ht="16">
      <c r="C732" s="377" t="s">
        <v>1863</v>
      </c>
      <c r="D732" s="378" t="s">
        <v>890</v>
      </c>
      <c r="E732" s="379" t="s">
        <v>2960</v>
      </c>
      <c r="F732" s="380">
        <v>1</v>
      </c>
      <c r="G732" s="381" t="s">
        <v>892</v>
      </c>
    </row>
    <row r="733" spans="3:7" ht="16">
      <c r="C733" s="377"/>
      <c r="D733" s="378"/>
      <c r="E733" s="379"/>
      <c r="F733" s="380">
        <v>2</v>
      </c>
      <c r="G733" s="381" t="s">
        <v>2717</v>
      </c>
    </row>
    <row r="734" spans="3:7" ht="16">
      <c r="C734" s="377"/>
      <c r="D734" s="378"/>
      <c r="E734" s="379"/>
      <c r="F734" s="380">
        <v>3</v>
      </c>
      <c r="G734" s="381" t="s">
        <v>531</v>
      </c>
    </row>
    <row r="735" spans="3:7" ht="16">
      <c r="C735" s="377" t="s">
        <v>1865</v>
      </c>
      <c r="D735" s="378" t="s">
        <v>896</v>
      </c>
      <c r="E735" s="379" t="s">
        <v>2961</v>
      </c>
      <c r="F735" s="380">
        <v>1</v>
      </c>
      <c r="G735" s="381" t="s">
        <v>699</v>
      </c>
    </row>
    <row r="736" spans="3:7" ht="16">
      <c r="C736" s="377"/>
      <c r="D736" s="378"/>
      <c r="E736" s="379"/>
      <c r="F736" s="380">
        <v>2</v>
      </c>
      <c r="G736" s="381" t="s">
        <v>700</v>
      </c>
    </row>
    <row r="737" spans="3:7">
      <c r="C737" s="377"/>
      <c r="D737" s="378"/>
      <c r="E737" s="379"/>
      <c r="F737" s="380">
        <v>3</v>
      </c>
      <c r="G737" s="373" t="s">
        <v>2720</v>
      </c>
    </row>
    <row r="738" spans="3:7" ht="16">
      <c r="C738" s="377"/>
      <c r="D738" s="378"/>
      <c r="E738" s="379"/>
      <c r="F738" s="380">
        <v>4</v>
      </c>
      <c r="G738" s="381" t="s">
        <v>701</v>
      </c>
    </row>
    <row r="739" spans="3:7">
      <c r="C739" s="377"/>
      <c r="D739" s="378"/>
      <c r="E739" s="379"/>
      <c r="F739" s="356">
        <v>5</v>
      </c>
      <c r="G739" s="373" t="s">
        <v>2721</v>
      </c>
    </row>
    <row r="740" spans="3:7" ht="16">
      <c r="C740" s="377"/>
      <c r="D740" s="378"/>
      <c r="E740" s="379"/>
      <c r="F740" s="356">
        <v>6</v>
      </c>
      <c r="G740" s="381" t="s">
        <v>702</v>
      </c>
    </row>
    <row r="741" spans="3:7" ht="16">
      <c r="C741" s="377" t="s">
        <v>1867</v>
      </c>
      <c r="D741" s="378" t="s">
        <v>899</v>
      </c>
      <c r="E741" s="383" t="s">
        <v>2962</v>
      </c>
      <c r="F741" s="384">
        <v>1</v>
      </c>
      <c r="G741" s="385" t="s">
        <v>901</v>
      </c>
    </row>
    <row r="742" spans="3:7" ht="16">
      <c r="C742" s="377"/>
      <c r="D742" s="378"/>
      <c r="E742" s="383"/>
      <c r="F742" s="384">
        <v>2</v>
      </c>
      <c r="G742" s="385" t="s">
        <v>1243</v>
      </c>
    </row>
    <row r="743" spans="3:7" ht="16">
      <c r="C743" s="377"/>
      <c r="D743" s="378"/>
      <c r="E743" s="383"/>
      <c r="F743" s="384">
        <v>3</v>
      </c>
      <c r="G743" s="385" t="s">
        <v>903</v>
      </c>
    </row>
    <row r="744" spans="3:7" ht="16">
      <c r="C744" s="377"/>
      <c r="D744" s="378"/>
      <c r="E744" s="383"/>
      <c r="F744" s="384">
        <v>4</v>
      </c>
      <c r="G744" s="385" t="s">
        <v>384</v>
      </c>
    </row>
    <row r="745" spans="3:7" ht="16">
      <c r="C745" s="377"/>
      <c r="D745" s="378"/>
      <c r="E745" s="383"/>
      <c r="F745" s="384">
        <v>5</v>
      </c>
      <c r="G745" s="385" t="s">
        <v>904</v>
      </c>
    </row>
    <row r="746" spans="3:7" ht="16">
      <c r="C746" s="377"/>
      <c r="D746" s="378"/>
      <c r="E746" s="383"/>
      <c r="F746" s="384">
        <v>6</v>
      </c>
      <c r="G746" s="385" t="s">
        <v>905</v>
      </c>
    </row>
    <row r="747" spans="3:7" ht="16">
      <c r="C747" s="377"/>
      <c r="D747" s="378"/>
      <c r="E747" s="383"/>
      <c r="F747" s="384">
        <v>7</v>
      </c>
      <c r="G747" s="385" t="s">
        <v>906</v>
      </c>
    </row>
    <row r="748" spans="3:7" ht="16">
      <c r="C748" s="377"/>
      <c r="D748" s="378"/>
      <c r="E748" s="383"/>
      <c r="F748" s="384">
        <v>8</v>
      </c>
      <c r="G748" s="385" t="s">
        <v>907</v>
      </c>
    </row>
    <row r="749" spans="3:7" ht="16">
      <c r="C749" s="377"/>
      <c r="D749" s="378"/>
      <c r="E749" s="383"/>
      <c r="F749" s="384">
        <v>9</v>
      </c>
      <c r="G749" s="385" t="s">
        <v>908</v>
      </c>
    </row>
    <row r="750" spans="3:7" ht="16">
      <c r="C750" s="377"/>
      <c r="D750" s="378"/>
      <c r="E750" s="383"/>
      <c r="F750" s="384">
        <v>99</v>
      </c>
      <c r="G750" s="385" t="s">
        <v>370</v>
      </c>
    </row>
    <row r="751" spans="3:7">
      <c r="C751" s="361" t="s">
        <v>2963</v>
      </c>
      <c r="D751" s="362" t="s">
        <v>12</v>
      </c>
      <c r="E751" s="363" t="s">
        <v>2964</v>
      </c>
      <c r="F751" s="356">
        <v>2</v>
      </c>
      <c r="G751" s="358" t="s">
        <v>40</v>
      </c>
    </row>
    <row r="752" spans="3:7">
      <c r="C752" s="361"/>
      <c r="D752" s="362"/>
      <c r="E752" s="363"/>
      <c r="F752" s="356">
        <v>3</v>
      </c>
      <c r="G752" s="358" t="s">
        <v>41</v>
      </c>
    </row>
    <row r="753" spans="3:7" ht="16">
      <c r="C753" s="377" t="s">
        <v>2014</v>
      </c>
      <c r="D753" s="378" t="s">
        <v>816</v>
      </c>
      <c r="E753" s="383" t="s">
        <v>817</v>
      </c>
      <c r="F753" s="384">
        <v>1</v>
      </c>
      <c r="G753" s="385" t="s">
        <v>40</v>
      </c>
    </row>
    <row r="754" spans="3:7" ht="16">
      <c r="C754" s="377"/>
      <c r="D754" s="378"/>
      <c r="E754" s="383"/>
      <c r="F754" s="384">
        <v>2</v>
      </c>
      <c r="G754" s="385" t="s">
        <v>41</v>
      </c>
    </row>
    <row r="755" spans="3:7" ht="16">
      <c r="C755" s="377" t="s">
        <v>2017</v>
      </c>
      <c r="D755" s="378" t="s">
        <v>819</v>
      </c>
      <c r="E755" s="383" t="s">
        <v>820</v>
      </c>
      <c r="F755" s="384">
        <v>1</v>
      </c>
      <c r="G755" s="385" t="s">
        <v>40</v>
      </c>
    </row>
    <row r="756" spans="3:7" ht="16">
      <c r="C756" s="377"/>
      <c r="D756" s="378"/>
      <c r="E756" s="383"/>
      <c r="F756" s="384">
        <v>2</v>
      </c>
      <c r="G756" s="385" t="s">
        <v>41</v>
      </c>
    </row>
    <row r="757" spans="3:7" ht="16">
      <c r="C757" s="377" t="s">
        <v>2019</v>
      </c>
      <c r="D757" s="378" t="s">
        <v>822</v>
      </c>
      <c r="E757" s="383" t="s">
        <v>823</v>
      </c>
      <c r="F757" s="384">
        <v>1</v>
      </c>
      <c r="G757" s="385" t="s">
        <v>40</v>
      </c>
    </row>
    <row r="758" spans="3:7" ht="16">
      <c r="C758" s="377"/>
      <c r="D758" s="378"/>
      <c r="E758" s="383"/>
      <c r="F758" s="384">
        <v>2</v>
      </c>
      <c r="G758" s="385" t="s">
        <v>41</v>
      </c>
    </row>
    <row r="759" spans="3:7" ht="16">
      <c r="C759" s="377" t="s">
        <v>2021</v>
      </c>
      <c r="D759" s="378" t="s">
        <v>825</v>
      </c>
      <c r="E759" s="383" t="s">
        <v>826</v>
      </c>
      <c r="F759" s="384">
        <v>1</v>
      </c>
      <c r="G759" s="385" t="s">
        <v>40</v>
      </c>
    </row>
    <row r="760" spans="3:7" ht="16">
      <c r="C760" s="377"/>
      <c r="D760" s="378"/>
      <c r="E760" s="383"/>
      <c r="F760" s="384">
        <v>2</v>
      </c>
      <c r="G760" s="385" t="s">
        <v>41</v>
      </c>
    </row>
    <row r="761" spans="3:7" ht="16">
      <c r="C761" s="377" t="s">
        <v>2023</v>
      </c>
      <c r="D761" s="378" t="s">
        <v>828</v>
      </c>
      <c r="E761" s="383" t="s">
        <v>2965</v>
      </c>
      <c r="F761" s="384">
        <v>1</v>
      </c>
      <c r="G761" s="385" t="s">
        <v>40</v>
      </c>
    </row>
    <row r="762" spans="3:7" ht="16">
      <c r="C762" s="377"/>
      <c r="D762" s="378"/>
      <c r="E762" s="383"/>
      <c r="F762" s="384">
        <v>2</v>
      </c>
      <c r="G762" s="385" t="s">
        <v>41</v>
      </c>
    </row>
    <row r="763" spans="3:7" ht="16">
      <c r="C763" s="377" t="s">
        <v>2025</v>
      </c>
      <c r="D763" s="378" t="s">
        <v>831</v>
      </c>
      <c r="E763" s="383" t="s">
        <v>832</v>
      </c>
      <c r="F763" s="384">
        <v>1</v>
      </c>
      <c r="G763" s="385" t="s">
        <v>40</v>
      </c>
    </row>
    <row r="764" spans="3:7" ht="16">
      <c r="C764" s="377"/>
      <c r="D764" s="378"/>
      <c r="E764" s="383"/>
      <c r="F764" s="384">
        <v>2</v>
      </c>
      <c r="G764" s="385" t="s">
        <v>41</v>
      </c>
    </row>
    <row r="765" spans="3:7" ht="16">
      <c r="C765" s="377" t="s">
        <v>2027</v>
      </c>
      <c r="D765" s="378" t="s">
        <v>834</v>
      </c>
      <c r="E765" s="383" t="s">
        <v>835</v>
      </c>
      <c r="F765" s="384">
        <v>1</v>
      </c>
      <c r="G765" s="385" t="s">
        <v>40</v>
      </c>
    </row>
    <row r="766" spans="3:7" ht="16">
      <c r="C766" s="377"/>
      <c r="D766" s="378"/>
      <c r="E766" s="383"/>
      <c r="F766" s="384">
        <v>2</v>
      </c>
      <c r="G766" s="385" t="s">
        <v>41</v>
      </c>
    </row>
    <row r="767" spans="3:7" ht="16">
      <c r="C767" s="377" t="s">
        <v>837</v>
      </c>
      <c r="D767" s="378" t="s">
        <v>837</v>
      </c>
      <c r="E767" s="379" t="s">
        <v>1268</v>
      </c>
      <c r="F767" s="380">
        <v>1</v>
      </c>
      <c r="G767" s="381" t="s">
        <v>40</v>
      </c>
    </row>
    <row r="768" spans="3:7" ht="16">
      <c r="C768" s="377"/>
      <c r="D768" s="378"/>
      <c r="E768" s="379"/>
      <c r="F768" s="380">
        <v>2</v>
      </c>
      <c r="G768" s="381" t="s">
        <v>41</v>
      </c>
    </row>
    <row r="769" spans="3:7" ht="16">
      <c r="C769" s="377" t="s">
        <v>840</v>
      </c>
      <c r="D769" s="378" t="s">
        <v>840</v>
      </c>
      <c r="E769" s="379" t="s">
        <v>841</v>
      </c>
      <c r="F769" s="380">
        <v>1</v>
      </c>
      <c r="G769" s="381" t="s">
        <v>842</v>
      </c>
    </row>
    <row r="770" spans="3:7" ht="16">
      <c r="C770" s="377"/>
      <c r="D770" s="378"/>
      <c r="E770" s="379"/>
      <c r="F770" s="380">
        <v>2</v>
      </c>
      <c r="G770" s="381" t="s">
        <v>332</v>
      </c>
    </row>
    <row r="771" spans="3:7" ht="16">
      <c r="C771" s="377"/>
      <c r="D771" s="378"/>
      <c r="E771" s="379"/>
      <c r="F771" s="380">
        <v>3</v>
      </c>
      <c r="G771" s="381" t="s">
        <v>2966</v>
      </c>
    </row>
    <row r="772" spans="3:7" ht="16">
      <c r="C772" s="377"/>
      <c r="D772" s="378"/>
      <c r="E772" s="379"/>
      <c r="F772" s="380">
        <v>4</v>
      </c>
      <c r="G772" s="381" t="s">
        <v>844</v>
      </c>
    </row>
    <row r="773" spans="3:7" ht="16">
      <c r="C773" s="377"/>
      <c r="D773" s="378"/>
      <c r="E773" s="379"/>
      <c r="F773" s="380">
        <v>5</v>
      </c>
      <c r="G773" s="381" t="s">
        <v>845</v>
      </c>
    </row>
    <row r="774" spans="3:7" ht="16">
      <c r="C774" s="377"/>
      <c r="D774" s="378"/>
      <c r="E774" s="379"/>
      <c r="F774" s="380">
        <v>6</v>
      </c>
      <c r="G774" s="381" t="s">
        <v>846</v>
      </c>
    </row>
    <row r="775" spans="3:7" ht="16">
      <c r="C775" s="377"/>
      <c r="D775" s="378"/>
      <c r="E775" s="379"/>
      <c r="F775" s="380">
        <v>7</v>
      </c>
      <c r="G775" s="381" t="s">
        <v>847</v>
      </c>
    </row>
    <row r="776" spans="3:7" ht="16">
      <c r="C776" s="377"/>
      <c r="D776" s="378"/>
      <c r="E776" s="379"/>
      <c r="F776" s="380">
        <v>8</v>
      </c>
      <c r="G776" s="381" t="s">
        <v>848</v>
      </c>
    </row>
    <row r="777" spans="3:7" ht="16">
      <c r="C777" s="377"/>
      <c r="D777" s="378"/>
      <c r="E777" s="379"/>
      <c r="F777" s="380">
        <v>9</v>
      </c>
      <c r="G777" s="381" t="s">
        <v>2967</v>
      </c>
    </row>
    <row r="778" spans="3:7" ht="16">
      <c r="C778" s="377"/>
      <c r="D778" s="378"/>
      <c r="E778" s="379"/>
      <c r="F778" s="380">
        <v>10</v>
      </c>
      <c r="G778" s="381" t="s">
        <v>850</v>
      </c>
    </row>
    <row r="779" spans="3:7" ht="32">
      <c r="C779" s="377"/>
      <c r="D779" s="378"/>
      <c r="E779" s="379"/>
      <c r="F779" s="380">
        <v>11</v>
      </c>
      <c r="G779" s="381" t="s">
        <v>1269</v>
      </c>
    </row>
    <row r="780" spans="3:7" ht="16">
      <c r="C780" s="377"/>
      <c r="D780" s="378"/>
      <c r="E780" s="379"/>
      <c r="F780" s="380">
        <v>12</v>
      </c>
      <c r="G780" s="381" t="s">
        <v>852</v>
      </c>
    </row>
    <row r="781" spans="3:7" ht="16">
      <c r="C781" s="377"/>
      <c r="D781" s="378"/>
      <c r="E781" s="379"/>
      <c r="F781" s="380">
        <v>13</v>
      </c>
      <c r="G781" s="381" t="s">
        <v>853</v>
      </c>
    </row>
    <row r="782" spans="3:7">
      <c r="C782" s="355" t="s">
        <v>2968</v>
      </c>
      <c r="D782" s="356" t="s">
        <v>12</v>
      </c>
      <c r="E782" s="357" t="s">
        <v>2969</v>
      </c>
      <c r="F782" s="380">
        <v>1</v>
      </c>
      <c r="G782" s="358" t="s">
        <v>12</v>
      </c>
    </row>
    <row r="783" spans="3:7">
      <c r="C783" s="355" t="s">
        <v>2970</v>
      </c>
      <c r="D783" s="356" t="s">
        <v>12</v>
      </c>
      <c r="E783" s="357" t="s">
        <v>2969</v>
      </c>
      <c r="F783" s="380">
        <v>2</v>
      </c>
      <c r="G783" s="358" t="s">
        <v>12</v>
      </c>
    </row>
    <row r="784" spans="3:7">
      <c r="C784" s="355" t="s">
        <v>2971</v>
      </c>
      <c r="D784" s="356" t="s">
        <v>12</v>
      </c>
      <c r="E784" s="357" t="s">
        <v>2969</v>
      </c>
      <c r="F784" s="380">
        <v>3</v>
      </c>
      <c r="G784" s="358" t="s">
        <v>12</v>
      </c>
    </row>
    <row r="785" spans="3:7">
      <c r="C785" s="355" t="s">
        <v>2972</v>
      </c>
      <c r="D785" s="356" t="s">
        <v>12</v>
      </c>
      <c r="E785" s="357" t="s">
        <v>2969</v>
      </c>
      <c r="F785" s="380">
        <v>4</v>
      </c>
      <c r="G785" s="358" t="s">
        <v>12</v>
      </c>
    </row>
    <row r="786" spans="3:7">
      <c r="C786" s="355" t="s">
        <v>2973</v>
      </c>
      <c r="D786" s="356" t="s">
        <v>12</v>
      </c>
      <c r="E786" s="357" t="s">
        <v>2969</v>
      </c>
      <c r="F786" s="380">
        <v>5</v>
      </c>
      <c r="G786" s="358" t="s">
        <v>12</v>
      </c>
    </row>
    <row r="787" spans="3:7">
      <c r="C787" s="355" t="s">
        <v>2974</v>
      </c>
      <c r="D787" s="356" t="s">
        <v>12</v>
      </c>
      <c r="E787" s="357" t="s">
        <v>2969</v>
      </c>
      <c r="F787" s="380">
        <v>6</v>
      </c>
      <c r="G787" s="358" t="s">
        <v>12</v>
      </c>
    </row>
    <row r="788" spans="3:7">
      <c r="C788" s="355" t="s">
        <v>2975</v>
      </c>
      <c r="D788" s="356" t="s">
        <v>12</v>
      </c>
      <c r="E788" s="357" t="s">
        <v>2969</v>
      </c>
      <c r="F788" s="380">
        <v>7</v>
      </c>
      <c r="G788" s="358" t="s">
        <v>12</v>
      </c>
    </row>
    <row r="789" spans="3:7">
      <c r="C789" s="355" t="s">
        <v>2976</v>
      </c>
      <c r="D789" s="356" t="s">
        <v>12</v>
      </c>
      <c r="E789" s="357" t="s">
        <v>2969</v>
      </c>
      <c r="F789" s="380">
        <v>8</v>
      </c>
      <c r="G789" s="358" t="s">
        <v>12</v>
      </c>
    </row>
    <row r="790" spans="3:7">
      <c r="C790" s="355" t="s">
        <v>2977</v>
      </c>
      <c r="D790" s="356" t="s">
        <v>12</v>
      </c>
      <c r="E790" s="357" t="s">
        <v>2969</v>
      </c>
      <c r="F790" s="380">
        <v>9</v>
      </c>
      <c r="G790" s="358" t="s">
        <v>12</v>
      </c>
    </row>
    <row r="791" spans="3:7">
      <c r="C791" s="355" t="s">
        <v>2978</v>
      </c>
      <c r="D791" s="356" t="s">
        <v>12</v>
      </c>
      <c r="E791" s="357" t="s">
        <v>2969</v>
      </c>
      <c r="F791" s="380">
        <v>10</v>
      </c>
      <c r="G791" s="358" t="s">
        <v>12</v>
      </c>
    </row>
    <row r="792" spans="3:7" ht="16">
      <c r="C792" s="386" t="s">
        <v>462</v>
      </c>
      <c r="D792" s="380" t="s">
        <v>462</v>
      </c>
      <c r="E792" s="376" t="s">
        <v>2979</v>
      </c>
      <c r="F792" s="380" t="s">
        <v>52</v>
      </c>
      <c r="G792" s="381" t="s">
        <v>12</v>
      </c>
    </row>
    <row r="793" spans="3:7" ht="16">
      <c r="C793" s="386" t="s">
        <v>465</v>
      </c>
      <c r="D793" s="380" t="s">
        <v>465</v>
      </c>
      <c r="E793" s="376" t="s">
        <v>2980</v>
      </c>
      <c r="F793" s="380" t="s">
        <v>52</v>
      </c>
      <c r="G793" s="381" t="s">
        <v>12</v>
      </c>
    </row>
    <row r="794" spans="3:7" ht="16">
      <c r="C794" s="355" t="s">
        <v>2981</v>
      </c>
      <c r="D794" s="356" t="s">
        <v>465</v>
      </c>
      <c r="E794" s="391" t="s">
        <v>2637</v>
      </c>
      <c r="F794" s="360" t="s">
        <v>2446</v>
      </c>
      <c r="G794" s="392" t="s">
        <v>12</v>
      </c>
    </row>
    <row r="795" spans="3:7" ht="16">
      <c r="C795" s="355" t="s">
        <v>2982</v>
      </c>
      <c r="D795" s="356" t="s">
        <v>465</v>
      </c>
      <c r="E795" s="391" t="s">
        <v>2639</v>
      </c>
      <c r="F795" s="360" t="s">
        <v>1437</v>
      </c>
      <c r="G795" s="392" t="s">
        <v>12</v>
      </c>
    </row>
    <row r="796" spans="3:7" ht="16">
      <c r="C796" s="355" t="s">
        <v>2983</v>
      </c>
      <c r="D796" s="356" t="s">
        <v>465</v>
      </c>
      <c r="E796" s="391" t="s">
        <v>2641</v>
      </c>
      <c r="F796" s="360" t="s">
        <v>2642</v>
      </c>
      <c r="G796" s="392" t="s">
        <v>12</v>
      </c>
    </row>
    <row r="797" spans="3:7" ht="16">
      <c r="C797" s="355" t="s">
        <v>468</v>
      </c>
      <c r="D797" s="380" t="s">
        <v>468</v>
      </c>
      <c r="E797" s="376" t="s">
        <v>2984</v>
      </c>
      <c r="F797" s="380" t="s">
        <v>52</v>
      </c>
      <c r="G797" s="381" t="s">
        <v>12</v>
      </c>
    </row>
    <row r="798" spans="3:7" ht="32">
      <c r="C798" s="355" t="s">
        <v>471</v>
      </c>
      <c r="D798" s="380" t="s">
        <v>471</v>
      </c>
      <c r="E798" s="376" t="s">
        <v>2985</v>
      </c>
      <c r="F798" s="380" t="s">
        <v>52</v>
      </c>
      <c r="G798" s="381" t="s">
        <v>12</v>
      </c>
    </row>
    <row r="799" spans="3:7" ht="16">
      <c r="C799" s="355" t="s">
        <v>2986</v>
      </c>
      <c r="D799" s="380" t="s">
        <v>471</v>
      </c>
      <c r="E799" s="391" t="s">
        <v>2637</v>
      </c>
      <c r="F799" s="360" t="s">
        <v>2987</v>
      </c>
      <c r="G799" s="392" t="s">
        <v>12</v>
      </c>
    </row>
    <row r="800" spans="3:7" ht="16">
      <c r="C800" s="355" t="s">
        <v>2988</v>
      </c>
      <c r="D800" s="380" t="s">
        <v>471</v>
      </c>
      <c r="E800" s="391" t="s">
        <v>2639</v>
      </c>
      <c r="F800" s="360" t="s">
        <v>2989</v>
      </c>
      <c r="G800" s="392" t="s">
        <v>12</v>
      </c>
    </row>
    <row r="801" spans="1:7" ht="16">
      <c r="C801" s="355" t="s">
        <v>2990</v>
      </c>
      <c r="D801" s="380" t="s">
        <v>471</v>
      </c>
      <c r="E801" s="391" t="s">
        <v>2641</v>
      </c>
      <c r="F801" s="360" t="s">
        <v>2642</v>
      </c>
      <c r="G801" s="392" t="s">
        <v>12</v>
      </c>
    </row>
    <row r="802" spans="1:7" ht="16">
      <c r="A802" s="343" t="s">
        <v>2535</v>
      </c>
      <c r="C802" s="377" t="s">
        <v>474</v>
      </c>
      <c r="D802" s="378" t="s">
        <v>474</v>
      </c>
      <c r="E802" s="383" t="s">
        <v>479</v>
      </c>
      <c r="F802" s="384">
        <v>1</v>
      </c>
      <c r="G802" s="385" t="s">
        <v>480</v>
      </c>
    </row>
    <row r="803" spans="1:7" ht="16">
      <c r="C803" s="377"/>
      <c r="D803" s="378"/>
      <c r="E803" s="383"/>
      <c r="F803" s="384">
        <v>2</v>
      </c>
      <c r="G803" s="385" t="s">
        <v>2991</v>
      </c>
    </row>
    <row r="804" spans="1:7" ht="16">
      <c r="C804" s="377"/>
      <c r="D804" s="378"/>
      <c r="E804" s="383"/>
      <c r="F804" s="384">
        <v>3</v>
      </c>
      <c r="G804" s="385" t="s">
        <v>482</v>
      </c>
    </row>
    <row r="805" spans="1:7" ht="16">
      <c r="C805" s="377"/>
      <c r="D805" s="378"/>
      <c r="E805" s="383"/>
      <c r="F805" s="384">
        <v>4</v>
      </c>
      <c r="G805" s="385" t="s">
        <v>483</v>
      </c>
    </row>
    <row r="806" spans="1:7" ht="16">
      <c r="C806" s="377"/>
      <c r="D806" s="378"/>
      <c r="E806" s="383"/>
      <c r="F806" s="384">
        <v>5</v>
      </c>
      <c r="G806" s="385" t="s">
        <v>484</v>
      </c>
    </row>
    <row r="807" spans="1:7" ht="16">
      <c r="C807" s="377"/>
      <c r="D807" s="378"/>
      <c r="E807" s="383"/>
      <c r="F807" s="384">
        <v>6</v>
      </c>
      <c r="G807" s="385" t="s">
        <v>485</v>
      </c>
    </row>
    <row r="808" spans="1:7" ht="16">
      <c r="C808" s="377" t="s">
        <v>478</v>
      </c>
      <c r="D808" s="378" t="s">
        <v>478</v>
      </c>
      <c r="E808" s="379" t="s">
        <v>2992</v>
      </c>
      <c r="F808" s="380">
        <v>1</v>
      </c>
      <c r="G808" s="381" t="s">
        <v>40</v>
      </c>
    </row>
    <row r="809" spans="1:7" ht="16">
      <c r="C809" s="377"/>
      <c r="D809" s="378"/>
      <c r="E809" s="379"/>
      <c r="F809" s="380">
        <v>2</v>
      </c>
      <c r="G809" s="381" t="s">
        <v>2993</v>
      </c>
    </row>
    <row r="810" spans="1:7" ht="16">
      <c r="C810" s="377"/>
      <c r="D810" s="378"/>
      <c r="E810" s="379"/>
      <c r="F810" s="380">
        <v>3</v>
      </c>
      <c r="G810" s="381" t="s">
        <v>41</v>
      </c>
    </row>
    <row r="811" spans="1:7" ht="16">
      <c r="C811" s="377"/>
      <c r="D811" s="378"/>
      <c r="E811" s="379"/>
      <c r="F811" s="380">
        <v>4</v>
      </c>
      <c r="G811" s="381" t="s">
        <v>166</v>
      </c>
    </row>
    <row r="812" spans="1:7" ht="16">
      <c r="A812" s="343" t="s">
        <v>2536</v>
      </c>
      <c r="C812" s="377" t="s">
        <v>488</v>
      </c>
      <c r="D812" s="378" t="s">
        <v>488</v>
      </c>
      <c r="E812" s="383" t="s">
        <v>489</v>
      </c>
      <c r="F812" s="384">
        <v>1</v>
      </c>
      <c r="G812" s="381" t="s">
        <v>490</v>
      </c>
    </row>
    <row r="813" spans="1:7" ht="16">
      <c r="C813" s="377"/>
      <c r="D813" s="378"/>
      <c r="E813" s="383"/>
      <c r="F813" s="384">
        <v>2</v>
      </c>
      <c r="G813" s="385" t="s">
        <v>491</v>
      </c>
    </row>
    <row r="814" spans="1:7" ht="16">
      <c r="C814" s="377"/>
      <c r="D814" s="378"/>
      <c r="E814" s="383"/>
      <c r="F814" s="384">
        <v>3</v>
      </c>
      <c r="G814" s="385" t="s">
        <v>492</v>
      </c>
    </row>
    <row r="815" spans="1:7" ht="16">
      <c r="C815" s="377"/>
      <c r="D815" s="378"/>
      <c r="E815" s="383"/>
      <c r="F815" s="384">
        <v>4</v>
      </c>
      <c r="G815" s="385" t="s">
        <v>493</v>
      </c>
    </row>
    <row r="816" spans="1:7" ht="16">
      <c r="C816" s="377"/>
      <c r="D816" s="378"/>
      <c r="E816" s="383"/>
      <c r="F816" s="384">
        <v>5</v>
      </c>
      <c r="G816" s="385" t="s">
        <v>494</v>
      </c>
    </row>
    <row r="817" spans="1:7" ht="16">
      <c r="C817" s="377"/>
      <c r="D817" s="378"/>
      <c r="E817" s="383"/>
      <c r="F817" s="384">
        <v>6</v>
      </c>
      <c r="G817" s="385" t="s">
        <v>495</v>
      </c>
    </row>
    <row r="818" spans="1:7" ht="16">
      <c r="A818" s="343" t="s">
        <v>2537</v>
      </c>
      <c r="C818" s="377" t="s">
        <v>497</v>
      </c>
      <c r="D818" s="378" t="s">
        <v>497</v>
      </c>
      <c r="E818" s="379" t="s">
        <v>2994</v>
      </c>
      <c r="F818" s="380">
        <v>1</v>
      </c>
      <c r="G818" s="385" t="s">
        <v>499</v>
      </c>
    </row>
    <row r="819" spans="1:7" ht="16">
      <c r="C819" s="377"/>
      <c r="D819" s="378"/>
      <c r="E819" s="379"/>
      <c r="F819" s="380">
        <v>2</v>
      </c>
      <c r="G819" s="385" t="s">
        <v>500</v>
      </c>
    </row>
    <row r="820" spans="1:7" ht="16">
      <c r="C820" s="377"/>
      <c r="D820" s="378"/>
      <c r="E820" s="379"/>
      <c r="F820" s="380">
        <v>3</v>
      </c>
      <c r="G820" s="385" t="s">
        <v>501</v>
      </c>
    </row>
    <row r="821" spans="1:7" ht="16">
      <c r="C821" s="377"/>
      <c r="D821" s="378"/>
      <c r="E821" s="379"/>
      <c r="F821" s="380">
        <v>4</v>
      </c>
      <c r="G821" s="385" t="s">
        <v>502</v>
      </c>
    </row>
    <row r="822" spans="1:7" ht="16">
      <c r="C822" s="377"/>
      <c r="D822" s="378"/>
      <c r="E822" s="379"/>
      <c r="F822" s="380">
        <v>5</v>
      </c>
      <c r="G822" s="385" t="s">
        <v>503</v>
      </c>
    </row>
    <row r="823" spans="1:7" ht="16">
      <c r="C823" s="377"/>
      <c r="D823" s="378"/>
      <c r="E823" s="379"/>
      <c r="F823" s="380">
        <v>6</v>
      </c>
      <c r="G823" s="385" t="s">
        <v>234</v>
      </c>
    </row>
    <row r="824" spans="1:7">
      <c r="C824" s="355" t="s">
        <v>2995</v>
      </c>
      <c r="D824" s="356" t="s">
        <v>497</v>
      </c>
      <c r="E824" s="357" t="s">
        <v>234</v>
      </c>
      <c r="F824" s="356" t="s">
        <v>52</v>
      </c>
      <c r="G824" s="358" t="s">
        <v>12</v>
      </c>
    </row>
    <row r="825" spans="1:7" ht="16">
      <c r="C825" s="377" t="s">
        <v>506</v>
      </c>
      <c r="D825" s="378" t="s">
        <v>506</v>
      </c>
      <c r="E825" s="383" t="s">
        <v>507</v>
      </c>
      <c r="F825" s="384">
        <v>1</v>
      </c>
      <c r="G825" s="385" t="s">
        <v>508</v>
      </c>
    </row>
    <row r="826" spans="1:7" ht="16">
      <c r="C826" s="377"/>
      <c r="D826" s="378"/>
      <c r="E826" s="383"/>
      <c r="F826" s="384">
        <v>2</v>
      </c>
      <c r="G826" s="385" t="s">
        <v>509</v>
      </c>
    </row>
    <row r="827" spans="1:7" ht="16">
      <c r="A827" s="343" t="s">
        <v>2538</v>
      </c>
      <c r="C827" s="377" t="s">
        <v>511</v>
      </c>
      <c r="D827" s="378" t="s">
        <v>511</v>
      </c>
      <c r="E827" s="383" t="s">
        <v>512</v>
      </c>
      <c r="F827" s="384">
        <v>1</v>
      </c>
      <c r="G827" s="385" t="s">
        <v>513</v>
      </c>
    </row>
    <row r="828" spans="1:7" ht="16">
      <c r="C828" s="377"/>
      <c r="D828" s="378"/>
      <c r="E828" s="383"/>
      <c r="F828" s="384">
        <v>2</v>
      </c>
      <c r="G828" s="385" t="s">
        <v>514</v>
      </c>
    </row>
    <row r="829" spans="1:7" ht="16">
      <c r="C829" s="377" t="s">
        <v>516</v>
      </c>
      <c r="D829" s="378" t="s">
        <v>516</v>
      </c>
      <c r="E829" s="383" t="s">
        <v>517</v>
      </c>
      <c r="F829" s="384">
        <v>1</v>
      </c>
      <c r="G829" s="385" t="s">
        <v>518</v>
      </c>
    </row>
    <row r="830" spans="1:7" ht="16">
      <c r="C830" s="377"/>
      <c r="D830" s="378"/>
      <c r="E830" s="383"/>
      <c r="F830" s="384">
        <v>2</v>
      </c>
      <c r="G830" s="385" t="s">
        <v>519</v>
      </c>
    </row>
    <row r="831" spans="1:7" ht="16">
      <c r="C831" s="377"/>
      <c r="D831" s="378"/>
      <c r="E831" s="383"/>
      <c r="F831" s="384">
        <v>3</v>
      </c>
      <c r="G831" s="385" t="s">
        <v>520</v>
      </c>
    </row>
    <row r="832" spans="1:7" ht="16">
      <c r="C832" s="377"/>
      <c r="D832" s="378"/>
      <c r="E832" s="383"/>
      <c r="F832" s="384">
        <v>4</v>
      </c>
      <c r="G832" s="385" t="s">
        <v>521</v>
      </c>
    </row>
    <row r="833" spans="3:7" ht="16">
      <c r="C833" s="377"/>
      <c r="D833" s="378"/>
      <c r="E833" s="383"/>
      <c r="F833" s="384">
        <v>5</v>
      </c>
      <c r="G833" s="385" t="s">
        <v>522</v>
      </c>
    </row>
    <row r="834" spans="3:7" ht="16">
      <c r="C834" s="377"/>
      <c r="D834" s="378"/>
      <c r="E834" s="383"/>
      <c r="F834" s="384">
        <v>6</v>
      </c>
      <c r="G834" s="393" t="s">
        <v>2996</v>
      </c>
    </row>
    <row r="835" spans="3:7" ht="16">
      <c r="C835" s="377"/>
      <c r="D835" s="378"/>
      <c r="E835" s="383"/>
      <c r="F835" s="384">
        <v>7</v>
      </c>
      <c r="G835" s="385" t="s">
        <v>523</v>
      </c>
    </row>
    <row r="836" spans="3:7" ht="16">
      <c r="C836" s="377"/>
      <c r="D836" s="378"/>
      <c r="E836" s="383"/>
      <c r="F836" s="384">
        <v>99</v>
      </c>
      <c r="G836" s="385" t="s">
        <v>234</v>
      </c>
    </row>
    <row r="837" spans="3:7">
      <c r="C837" s="355" t="s">
        <v>2997</v>
      </c>
      <c r="D837" s="356" t="s">
        <v>516</v>
      </c>
      <c r="E837" s="357" t="s">
        <v>234</v>
      </c>
      <c r="F837" s="356" t="s">
        <v>52</v>
      </c>
      <c r="G837" s="358" t="s">
        <v>12</v>
      </c>
    </row>
    <row r="838" spans="3:7" ht="16">
      <c r="C838" s="377" t="s">
        <v>527</v>
      </c>
      <c r="D838" s="378" t="s">
        <v>527</v>
      </c>
      <c r="E838" s="383" t="s">
        <v>528</v>
      </c>
      <c r="F838" s="384">
        <v>1</v>
      </c>
      <c r="G838" s="385" t="s">
        <v>892</v>
      </c>
    </row>
    <row r="839" spans="3:7" ht="16">
      <c r="C839" s="377"/>
      <c r="D839" s="378"/>
      <c r="E839" s="383"/>
      <c r="F839" s="384">
        <v>2</v>
      </c>
      <c r="G839" s="385" t="s">
        <v>1232</v>
      </c>
    </row>
    <row r="840" spans="3:7" ht="16">
      <c r="C840" s="377"/>
      <c r="D840" s="378"/>
      <c r="E840" s="383"/>
      <c r="F840" s="384">
        <v>3</v>
      </c>
      <c r="G840" s="385" t="s">
        <v>531</v>
      </c>
    </row>
    <row r="841" spans="3:7" ht="16">
      <c r="C841" s="377" t="s">
        <v>2106</v>
      </c>
      <c r="D841" s="378" t="s">
        <v>2107</v>
      </c>
      <c r="E841" s="379" t="s">
        <v>2998</v>
      </c>
      <c r="F841" s="380">
        <v>1</v>
      </c>
      <c r="G841" s="381" t="s">
        <v>40</v>
      </c>
    </row>
    <row r="842" spans="3:7" ht="16">
      <c r="C842" s="377"/>
      <c r="D842" s="378"/>
      <c r="E842" s="379"/>
      <c r="F842" s="380">
        <v>2</v>
      </c>
      <c r="G842" s="381" t="s">
        <v>41</v>
      </c>
    </row>
    <row r="843" spans="3:7" ht="16">
      <c r="C843" s="377"/>
      <c r="D843" s="378"/>
      <c r="E843" s="379"/>
      <c r="F843" s="380">
        <v>3</v>
      </c>
      <c r="G843" s="381" t="s">
        <v>166</v>
      </c>
    </row>
    <row r="844" spans="3:7" ht="16">
      <c r="C844" s="377" t="s">
        <v>2109</v>
      </c>
      <c r="D844" s="378" t="s">
        <v>2107</v>
      </c>
      <c r="E844" s="379" t="s">
        <v>538</v>
      </c>
      <c r="F844" s="380">
        <v>1</v>
      </c>
      <c r="G844" s="381" t="s">
        <v>40</v>
      </c>
    </row>
    <row r="845" spans="3:7" ht="16">
      <c r="C845" s="377"/>
      <c r="D845" s="378"/>
      <c r="E845" s="379"/>
      <c r="F845" s="380">
        <v>2</v>
      </c>
      <c r="G845" s="381" t="s">
        <v>41</v>
      </c>
    </row>
    <row r="846" spans="3:7" ht="16">
      <c r="C846" s="377"/>
      <c r="D846" s="378"/>
      <c r="E846" s="379"/>
      <c r="F846" s="380">
        <v>3</v>
      </c>
      <c r="G846" s="381" t="s">
        <v>166</v>
      </c>
    </row>
    <row r="847" spans="3:7" ht="16">
      <c r="C847" s="377" t="s">
        <v>2111</v>
      </c>
      <c r="D847" s="378" t="s">
        <v>2107</v>
      </c>
      <c r="E847" s="379" t="s">
        <v>2999</v>
      </c>
      <c r="F847" s="380">
        <v>1</v>
      </c>
      <c r="G847" s="381" t="s">
        <v>40</v>
      </c>
    </row>
    <row r="848" spans="3:7" ht="16">
      <c r="C848" s="377"/>
      <c r="D848" s="378"/>
      <c r="E848" s="379"/>
      <c r="F848" s="380">
        <v>2</v>
      </c>
      <c r="G848" s="381" t="s">
        <v>41</v>
      </c>
    </row>
    <row r="849" spans="3:7" ht="16">
      <c r="C849" s="377"/>
      <c r="D849" s="378"/>
      <c r="E849" s="379"/>
      <c r="F849" s="380">
        <v>3</v>
      </c>
      <c r="G849" s="381" t="s">
        <v>166</v>
      </c>
    </row>
    <row r="850" spans="3:7" ht="16">
      <c r="C850" s="377" t="s">
        <v>2113</v>
      </c>
      <c r="D850" s="378" t="s">
        <v>2107</v>
      </c>
      <c r="E850" s="379" t="s">
        <v>3000</v>
      </c>
      <c r="F850" s="380">
        <v>1</v>
      </c>
      <c r="G850" s="381" t="s">
        <v>40</v>
      </c>
    </row>
    <row r="851" spans="3:7" ht="16">
      <c r="C851" s="377"/>
      <c r="D851" s="378"/>
      <c r="E851" s="379"/>
      <c r="F851" s="380">
        <v>2</v>
      </c>
      <c r="G851" s="381" t="s">
        <v>41</v>
      </c>
    </row>
    <row r="852" spans="3:7" ht="16">
      <c r="C852" s="377"/>
      <c r="D852" s="378"/>
      <c r="E852" s="379"/>
      <c r="F852" s="380">
        <v>3</v>
      </c>
      <c r="G852" s="381" t="s">
        <v>166</v>
      </c>
    </row>
    <row r="853" spans="3:7" ht="16">
      <c r="C853" s="377" t="s">
        <v>2115</v>
      </c>
      <c r="D853" s="378" t="s">
        <v>2107</v>
      </c>
      <c r="E853" s="379" t="s">
        <v>3001</v>
      </c>
      <c r="F853" s="380">
        <v>1</v>
      </c>
      <c r="G853" s="381" t="s">
        <v>40</v>
      </c>
    </row>
    <row r="854" spans="3:7" ht="16">
      <c r="C854" s="377"/>
      <c r="D854" s="378"/>
      <c r="E854" s="379"/>
      <c r="F854" s="380">
        <v>2</v>
      </c>
      <c r="G854" s="381" t="s">
        <v>41</v>
      </c>
    </row>
    <row r="855" spans="3:7" ht="16">
      <c r="C855" s="377"/>
      <c r="D855" s="378"/>
      <c r="E855" s="379"/>
      <c r="F855" s="380">
        <v>3</v>
      </c>
      <c r="G855" s="381" t="s">
        <v>166</v>
      </c>
    </row>
    <row r="856" spans="3:7" ht="16">
      <c r="C856" s="377" t="s">
        <v>2117</v>
      </c>
      <c r="D856" s="378" t="s">
        <v>2107</v>
      </c>
      <c r="E856" s="379" t="s">
        <v>3002</v>
      </c>
      <c r="F856" s="380">
        <v>1</v>
      </c>
      <c r="G856" s="381" t="s">
        <v>40</v>
      </c>
    </row>
    <row r="857" spans="3:7" ht="16">
      <c r="C857" s="377"/>
      <c r="D857" s="378"/>
      <c r="E857" s="379"/>
      <c r="F857" s="380">
        <v>2</v>
      </c>
      <c r="G857" s="381" t="s">
        <v>41</v>
      </c>
    </row>
    <row r="858" spans="3:7" ht="16">
      <c r="C858" s="377"/>
      <c r="D858" s="378"/>
      <c r="E858" s="379"/>
      <c r="F858" s="380">
        <v>3</v>
      </c>
      <c r="G858" s="381" t="s">
        <v>166</v>
      </c>
    </row>
    <row r="859" spans="3:7" ht="16">
      <c r="C859" s="377" t="s">
        <v>2119</v>
      </c>
      <c r="D859" s="378" t="s">
        <v>2107</v>
      </c>
      <c r="E859" s="379" t="s">
        <v>3003</v>
      </c>
      <c r="F859" s="380">
        <v>1</v>
      </c>
      <c r="G859" s="381" t="s">
        <v>40</v>
      </c>
    </row>
    <row r="860" spans="3:7" ht="16">
      <c r="C860" s="377"/>
      <c r="D860" s="378"/>
      <c r="E860" s="379"/>
      <c r="F860" s="380">
        <v>2</v>
      </c>
      <c r="G860" s="381" t="s">
        <v>41</v>
      </c>
    </row>
    <row r="861" spans="3:7" ht="16">
      <c r="C861" s="377"/>
      <c r="D861" s="378"/>
      <c r="E861" s="379"/>
      <c r="F861" s="380">
        <v>3</v>
      </c>
      <c r="G861" s="381" t="s">
        <v>166</v>
      </c>
    </row>
    <row r="862" spans="3:7" ht="16">
      <c r="C862" s="377" t="s">
        <v>2121</v>
      </c>
      <c r="D862" s="378" t="s">
        <v>2107</v>
      </c>
      <c r="E862" s="379" t="s">
        <v>3004</v>
      </c>
      <c r="F862" s="380">
        <v>1</v>
      </c>
      <c r="G862" s="381" t="s">
        <v>40</v>
      </c>
    </row>
    <row r="863" spans="3:7" ht="16">
      <c r="C863" s="377"/>
      <c r="D863" s="378"/>
      <c r="E863" s="379"/>
      <c r="F863" s="380">
        <v>2</v>
      </c>
      <c r="G863" s="381" t="s">
        <v>41</v>
      </c>
    </row>
    <row r="864" spans="3:7" ht="16">
      <c r="C864" s="377"/>
      <c r="D864" s="378"/>
      <c r="E864" s="379"/>
      <c r="F864" s="380">
        <v>3</v>
      </c>
      <c r="G864" s="381" t="s">
        <v>166</v>
      </c>
    </row>
    <row r="865" spans="1:7" ht="16">
      <c r="C865" s="377" t="s">
        <v>2123</v>
      </c>
      <c r="D865" s="378" t="s">
        <v>2107</v>
      </c>
      <c r="E865" s="379" t="s">
        <v>3005</v>
      </c>
      <c r="F865" s="380">
        <v>1</v>
      </c>
      <c r="G865" s="381" t="s">
        <v>40</v>
      </c>
    </row>
    <row r="866" spans="1:7" ht="16">
      <c r="C866" s="377"/>
      <c r="D866" s="378"/>
      <c r="E866" s="379"/>
      <c r="F866" s="380">
        <v>2</v>
      </c>
      <c r="G866" s="381" t="s">
        <v>41</v>
      </c>
    </row>
    <row r="867" spans="1:7" ht="16">
      <c r="C867" s="377"/>
      <c r="D867" s="378"/>
      <c r="E867" s="379"/>
      <c r="F867" s="380">
        <v>3</v>
      </c>
      <c r="G867" s="381" t="s">
        <v>166</v>
      </c>
    </row>
    <row r="868" spans="1:7" ht="16">
      <c r="A868" s="343" t="s">
        <v>2539</v>
      </c>
      <c r="C868" s="377" t="s">
        <v>2125</v>
      </c>
      <c r="D868" s="378" t="s">
        <v>2107</v>
      </c>
      <c r="E868" s="379" t="s">
        <v>3006</v>
      </c>
      <c r="F868" s="380">
        <v>1</v>
      </c>
      <c r="G868" s="381" t="s">
        <v>40</v>
      </c>
    </row>
    <row r="869" spans="1:7" ht="16">
      <c r="C869" s="377"/>
      <c r="D869" s="378"/>
      <c r="E869" s="379"/>
      <c r="F869" s="380">
        <v>2</v>
      </c>
      <c r="G869" s="381" t="s">
        <v>41</v>
      </c>
    </row>
    <row r="870" spans="1:7" ht="16">
      <c r="C870" s="377"/>
      <c r="D870" s="378"/>
      <c r="E870" s="379"/>
      <c r="F870" s="380">
        <v>3</v>
      </c>
      <c r="G870" s="381" t="s">
        <v>166</v>
      </c>
    </row>
    <row r="871" spans="1:7" ht="16">
      <c r="A871" s="343" t="s">
        <v>2540</v>
      </c>
      <c r="C871" s="377" t="s">
        <v>2127</v>
      </c>
      <c r="D871" s="378" t="s">
        <v>2107</v>
      </c>
      <c r="E871" s="379" t="s">
        <v>3007</v>
      </c>
      <c r="F871" s="380">
        <v>1</v>
      </c>
      <c r="G871" s="381" t="s">
        <v>40</v>
      </c>
    </row>
    <row r="872" spans="1:7" ht="16">
      <c r="C872" s="377"/>
      <c r="D872" s="378"/>
      <c r="E872" s="379"/>
      <c r="F872" s="380">
        <v>2</v>
      </c>
      <c r="G872" s="381" t="s">
        <v>41</v>
      </c>
    </row>
    <row r="873" spans="1:7" ht="16">
      <c r="C873" s="377"/>
      <c r="D873" s="378"/>
      <c r="E873" s="379"/>
      <c r="F873" s="380">
        <v>3</v>
      </c>
      <c r="G873" s="381" t="s">
        <v>166</v>
      </c>
    </row>
    <row r="874" spans="1:7" ht="16">
      <c r="C874" s="377" t="s">
        <v>2129</v>
      </c>
      <c r="D874" s="378" t="s">
        <v>2107</v>
      </c>
      <c r="E874" s="379" t="s">
        <v>3008</v>
      </c>
      <c r="F874" s="380">
        <v>1</v>
      </c>
      <c r="G874" s="381" t="s">
        <v>40</v>
      </c>
    </row>
    <row r="875" spans="1:7" ht="16">
      <c r="C875" s="377"/>
      <c r="D875" s="378"/>
      <c r="E875" s="379"/>
      <c r="F875" s="380">
        <v>2</v>
      </c>
      <c r="G875" s="381" t="s">
        <v>41</v>
      </c>
    </row>
    <row r="876" spans="1:7" ht="16">
      <c r="C876" s="377"/>
      <c r="D876" s="378"/>
      <c r="E876" s="379"/>
      <c r="F876" s="380">
        <v>3</v>
      </c>
      <c r="G876" s="381" t="s">
        <v>166</v>
      </c>
    </row>
    <row r="877" spans="1:7" ht="16">
      <c r="C877" s="377" t="s">
        <v>2131</v>
      </c>
      <c r="D877" s="378" t="s">
        <v>2107</v>
      </c>
      <c r="E877" s="379" t="s">
        <v>3009</v>
      </c>
      <c r="F877" s="380">
        <v>1</v>
      </c>
      <c r="G877" s="381" t="s">
        <v>40</v>
      </c>
    </row>
    <row r="878" spans="1:7" ht="16">
      <c r="C878" s="377"/>
      <c r="D878" s="378"/>
      <c r="E878" s="379"/>
      <c r="F878" s="380">
        <v>2</v>
      </c>
      <c r="G878" s="381" t="s">
        <v>41</v>
      </c>
    </row>
    <row r="879" spans="1:7" ht="16">
      <c r="C879" s="377"/>
      <c r="D879" s="378"/>
      <c r="E879" s="379"/>
      <c r="F879" s="380">
        <v>3</v>
      </c>
      <c r="G879" s="381" t="s">
        <v>166</v>
      </c>
    </row>
    <row r="880" spans="1:7" ht="16">
      <c r="C880" s="377" t="s">
        <v>2133</v>
      </c>
      <c r="D880" s="378" t="s">
        <v>2107</v>
      </c>
      <c r="E880" s="379" t="s">
        <v>3010</v>
      </c>
      <c r="F880" s="380">
        <v>1</v>
      </c>
      <c r="G880" s="381" t="s">
        <v>40</v>
      </c>
    </row>
    <row r="881" spans="1:7" ht="16">
      <c r="C881" s="377"/>
      <c r="D881" s="378"/>
      <c r="E881" s="379"/>
      <c r="F881" s="380">
        <v>2</v>
      </c>
      <c r="G881" s="381" t="s">
        <v>41</v>
      </c>
    </row>
    <row r="882" spans="1:7" ht="16">
      <c r="C882" s="377"/>
      <c r="D882" s="378"/>
      <c r="E882" s="379"/>
      <c r="F882" s="380">
        <v>3</v>
      </c>
      <c r="G882" s="381" t="s">
        <v>166</v>
      </c>
    </row>
    <row r="883" spans="1:7" ht="16">
      <c r="C883" s="377" t="s">
        <v>1285</v>
      </c>
      <c r="D883" s="378" t="s">
        <v>1285</v>
      </c>
      <c r="E883" s="383" t="s">
        <v>577</v>
      </c>
      <c r="F883" s="384">
        <v>1</v>
      </c>
      <c r="G883" s="385" t="s">
        <v>578</v>
      </c>
    </row>
    <row r="884" spans="1:7" ht="16">
      <c r="C884" s="377"/>
      <c r="D884" s="378"/>
      <c r="E884" s="383"/>
      <c r="F884" s="384">
        <v>2</v>
      </c>
      <c r="G884" s="385" t="s">
        <v>579</v>
      </c>
    </row>
    <row r="885" spans="1:7" ht="16">
      <c r="C885" s="377"/>
      <c r="D885" s="378"/>
      <c r="E885" s="383"/>
      <c r="F885" s="384">
        <v>3</v>
      </c>
      <c r="G885" s="385" t="s">
        <v>580</v>
      </c>
    </row>
    <row r="886" spans="1:7" ht="16">
      <c r="C886" s="377"/>
      <c r="D886" s="378"/>
      <c r="E886" s="383"/>
      <c r="F886" s="384">
        <v>4</v>
      </c>
      <c r="G886" s="385" t="s">
        <v>581</v>
      </c>
    </row>
    <row r="887" spans="1:7">
      <c r="A887" s="343" t="s">
        <v>2541</v>
      </c>
      <c r="C887" s="355" t="s">
        <v>3011</v>
      </c>
      <c r="D887" s="356" t="s">
        <v>1285</v>
      </c>
      <c r="E887" s="357" t="s">
        <v>584</v>
      </c>
      <c r="F887" s="356" t="s">
        <v>3012</v>
      </c>
      <c r="G887" s="358" t="s">
        <v>12</v>
      </c>
    </row>
    <row r="888" spans="1:7" ht="16">
      <c r="C888" s="377" t="s">
        <v>587</v>
      </c>
      <c r="D888" s="378" t="s">
        <v>587</v>
      </c>
      <c r="E888" s="383" t="s">
        <v>588</v>
      </c>
      <c r="F888" s="384">
        <v>1</v>
      </c>
      <c r="G888" s="385" t="s">
        <v>589</v>
      </c>
    </row>
    <row r="889" spans="1:7" ht="16">
      <c r="C889" s="377"/>
      <c r="D889" s="378"/>
      <c r="E889" s="383"/>
      <c r="F889" s="384">
        <v>2</v>
      </c>
      <c r="G889" s="385" t="s">
        <v>590</v>
      </c>
    </row>
    <row r="890" spans="1:7" ht="16">
      <c r="C890" s="377"/>
      <c r="D890" s="378"/>
      <c r="E890" s="383"/>
      <c r="F890" s="384">
        <v>3</v>
      </c>
      <c r="G890" s="385" t="s">
        <v>591</v>
      </c>
    </row>
    <row r="891" spans="1:7" ht="16">
      <c r="C891" s="377"/>
      <c r="D891" s="378"/>
      <c r="E891" s="383"/>
      <c r="F891" s="384">
        <v>4</v>
      </c>
      <c r="G891" s="385" t="s">
        <v>166</v>
      </c>
    </row>
    <row r="892" spans="1:7" ht="16">
      <c r="C892" s="377" t="s">
        <v>1288</v>
      </c>
      <c r="D892" s="378" t="s">
        <v>1288</v>
      </c>
      <c r="E892" s="379" t="s">
        <v>594</v>
      </c>
      <c r="F892" s="380">
        <v>1</v>
      </c>
      <c r="G892" s="381" t="s">
        <v>3013</v>
      </c>
    </row>
    <row r="893" spans="1:7" ht="16">
      <c r="C893" s="377"/>
      <c r="D893" s="378"/>
      <c r="E893" s="379"/>
      <c r="F893" s="380">
        <v>2</v>
      </c>
      <c r="G893" s="381" t="s">
        <v>166</v>
      </c>
    </row>
    <row r="894" spans="1:7" ht="16">
      <c r="C894" s="377"/>
      <c r="D894" s="378"/>
      <c r="E894" s="379"/>
      <c r="F894" s="380">
        <v>3</v>
      </c>
      <c r="G894" s="381" t="s">
        <v>581</v>
      </c>
    </row>
    <row r="895" spans="1:7" ht="32">
      <c r="C895" s="386" t="s">
        <v>3014</v>
      </c>
      <c r="D895" s="380" t="s">
        <v>1288</v>
      </c>
      <c r="E895" s="387" t="s">
        <v>594</v>
      </c>
      <c r="F895" s="384" t="s">
        <v>3015</v>
      </c>
      <c r="G895" s="385" t="s">
        <v>12</v>
      </c>
    </row>
    <row r="896" spans="1:7" ht="16">
      <c r="A896" s="343" t="s">
        <v>2542</v>
      </c>
      <c r="C896" s="394" t="s">
        <v>600</v>
      </c>
      <c r="D896" s="395" t="s">
        <v>600</v>
      </c>
      <c r="E896" s="383" t="s">
        <v>601</v>
      </c>
      <c r="F896" s="384">
        <v>1</v>
      </c>
      <c r="G896" s="385" t="s">
        <v>602</v>
      </c>
    </row>
    <row r="897" spans="3:7" ht="16">
      <c r="C897" s="394"/>
      <c r="D897" s="395"/>
      <c r="E897" s="383"/>
      <c r="F897" s="384">
        <v>2</v>
      </c>
      <c r="G897" s="385" t="s">
        <v>603</v>
      </c>
    </row>
    <row r="898" spans="3:7" ht="16">
      <c r="C898" s="394"/>
      <c r="D898" s="395"/>
      <c r="E898" s="383"/>
      <c r="F898" s="384">
        <v>3</v>
      </c>
      <c r="G898" s="385" t="s">
        <v>604</v>
      </c>
    </row>
    <row r="899" spans="3:7" ht="16">
      <c r="C899" s="394"/>
      <c r="D899" s="395"/>
      <c r="E899" s="383"/>
      <c r="F899" s="384">
        <v>4</v>
      </c>
      <c r="G899" s="385" t="s">
        <v>605</v>
      </c>
    </row>
    <row r="900" spans="3:7" ht="16">
      <c r="C900" s="394"/>
      <c r="D900" s="395"/>
      <c r="E900" s="383"/>
      <c r="F900" s="384">
        <v>99</v>
      </c>
      <c r="G900" s="385" t="s">
        <v>606</v>
      </c>
    </row>
    <row r="901" spans="3:7">
      <c r="C901" s="355" t="s">
        <v>3016</v>
      </c>
      <c r="D901" s="356" t="s">
        <v>600</v>
      </c>
      <c r="E901" s="357" t="s">
        <v>234</v>
      </c>
      <c r="F901" s="356" t="s">
        <v>52</v>
      </c>
      <c r="G901" s="358" t="s">
        <v>12</v>
      </c>
    </row>
    <row r="902" spans="3:7" ht="16">
      <c r="C902" s="355" t="s">
        <v>609</v>
      </c>
      <c r="D902" s="380" t="s">
        <v>609</v>
      </c>
      <c r="E902" s="387" t="s">
        <v>610</v>
      </c>
      <c r="F902" s="384" t="s">
        <v>3017</v>
      </c>
      <c r="G902" s="385" t="s">
        <v>12</v>
      </c>
    </row>
    <row r="903" spans="3:7" ht="16">
      <c r="C903" s="355" t="s">
        <v>1294</v>
      </c>
      <c r="D903" s="380" t="s">
        <v>1294</v>
      </c>
      <c r="E903" s="387" t="s">
        <v>3018</v>
      </c>
      <c r="F903" s="384" t="s">
        <v>12</v>
      </c>
      <c r="G903" s="385" t="s">
        <v>12</v>
      </c>
    </row>
    <row r="904" spans="3:7" ht="16">
      <c r="C904" s="386" t="s">
        <v>3019</v>
      </c>
      <c r="D904" s="380" t="s">
        <v>1294</v>
      </c>
      <c r="E904" s="387" t="s">
        <v>617</v>
      </c>
      <c r="F904" s="384" t="s">
        <v>1127</v>
      </c>
      <c r="G904" s="385" t="s">
        <v>12</v>
      </c>
    </row>
    <row r="905" spans="3:7" ht="16">
      <c r="C905" s="386" t="s">
        <v>3020</v>
      </c>
      <c r="D905" s="380" t="s">
        <v>1294</v>
      </c>
      <c r="E905" s="387" t="s">
        <v>620</v>
      </c>
      <c r="F905" s="384" t="s">
        <v>2216</v>
      </c>
      <c r="G905" s="385" t="s">
        <v>12</v>
      </c>
    </row>
    <row r="906" spans="3:7" ht="16">
      <c r="C906" s="386" t="s">
        <v>3021</v>
      </c>
      <c r="D906" s="380" t="s">
        <v>1294</v>
      </c>
      <c r="E906" s="387" t="s">
        <v>623</v>
      </c>
      <c r="F906" s="384" t="s">
        <v>3022</v>
      </c>
      <c r="G906" s="385" t="s">
        <v>12</v>
      </c>
    </row>
    <row r="907" spans="3:7" ht="16">
      <c r="C907" s="377" t="s">
        <v>626</v>
      </c>
      <c r="D907" s="378" t="s">
        <v>626</v>
      </c>
      <c r="E907" s="383" t="s">
        <v>627</v>
      </c>
      <c r="F907" s="384">
        <v>1</v>
      </c>
      <c r="G907" s="385" t="s">
        <v>628</v>
      </c>
    </row>
    <row r="908" spans="3:7" ht="16">
      <c r="C908" s="377"/>
      <c r="D908" s="378"/>
      <c r="E908" s="383"/>
      <c r="F908" s="384">
        <v>2</v>
      </c>
      <c r="G908" s="385" t="s">
        <v>629</v>
      </c>
    </row>
    <row r="909" spans="3:7" ht="16">
      <c r="C909" s="377"/>
      <c r="D909" s="378"/>
      <c r="E909" s="383"/>
      <c r="F909" s="384">
        <v>3</v>
      </c>
      <c r="G909" s="385" t="s">
        <v>630</v>
      </c>
    </row>
    <row r="910" spans="3:7" ht="16">
      <c r="C910" s="377"/>
      <c r="D910" s="378"/>
      <c r="E910" s="383"/>
      <c r="F910" s="384">
        <v>4</v>
      </c>
      <c r="G910" s="385" t="s">
        <v>631</v>
      </c>
    </row>
    <row r="911" spans="3:7" ht="16">
      <c r="C911" s="377"/>
      <c r="D911" s="378"/>
      <c r="E911" s="383"/>
      <c r="F911" s="384">
        <v>5</v>
      </c>
      <c r="G911" s="385" t="s">
        <v>632</v>
      </c>
    </row>
    <row r="912" spans="3:7" ht="16">
      <c r="C912" s="377" t="s">
        <v>635</v>
      </c>
      <c r="D912" s="378" t="s">
        <v>635</v>
      </c>
      <c r="E912" s="383" t="s">
        <v>636</v>
      </c>
      <c r="F912" s="384">
        <v>1</v>
      </c>
      <c r="G912" s="385" t="s">
        <v>637</v>
      </c>
    </row>
    <row r="913" spans="3:7" ht="16">
      <c r="C913" s="377"/>
      <c r="D913" s="378"/>
      <c r="E913" s="383"/>
      <c r="F913" s="384">
        <v>2</v>
      </c>
      <c r="G913" s="385" t="s">
        <v>638</v>
      </c>
    </row>
    <row r="914" spans="3:7" ht="16">
      <c r="C914" s="377"/>
      <c r="D914" s="378"/>
      <c r="E914" s="383"/>
      <c r="F914" s="384">
        <v>3</v>
      </c>
      <c r="G914" s="385" t="s">
        <v>639</v>
      </c>
    </row>
    <row r="915" spans="3:7" ht="16">
      <c r="C915" s="377"/>
      <c r="D915" s="378"/>
      <c r="E915" s="383"/>
      <c r="F915" s="384">
        <v>4</v>
      </c>
      <c r="G915" s="385" t="s">
        <v>640</v>
      </c>
    </row>
    <row r="916" spans="3:7" ht="16">
      <c r="C916" s="377"/>
      <c r="D916" s="378"/>
      <c r="E916" s="383"/>
      <c r="F916" s="384">
        <v>5</v>
      </c>
      <c r="G916" s="385" t="s">
        <v>641</v>
      </c>
    </row>
    <row r="917" spans="3:7" ht="16">
      <c r="C917" s="377"/>
      <c r="D917" s="378"/>
      <c r="E917" s="383"/>
      <c r="F917" s="384">
        <v>6</v>
      </c>
      <c r="G917" s="385" t="s">
        <v>642</v>
      </c>
    </row>
    <row r="918" spans="3:7" ht="16">
      <c r="C918" s="377"/>
      <c r="D918" s="378"/>
      <c r="E918" s="383"/>
      <c r="F918" s="384">
        <v>7</v>
      </c>
      <c r="G918" s="385" t="s">
        <v>643</v>
      </c>
    </row>
    <row r="919" spans="3:7" ht="16">
      <c r="C919" s="377"/>
      <c r="D919" s="378"/>
      <c r="E919" s="383"/>
      <c r="F919" s="384">
        <v>8</v>
      </c>
      <c r="G919" s="385" t="s">
        <v>644</v>
      </c>
    </row>
    <row r="920" spans="3:7" ht="16">
      <c r="C920" s="377"/>
      <c r="D920" s="378"/>
      <c r="E920" s="383"/>
      <c r="F920" s="384">
        <v>9</v>
      </c>
      <c r="G920" s="385" t="s">
        <v>645</v>
      </c>
    </row>
    <row r="921" spans="3:7" ht="16">
      <c r="C921" s="386" t="s">
        <v>648</v>
      </c>
      <c r="D921" s="380" t="s">
        <v>648</v>
      </c>
      <c r="E921" s="387" t="s">
        <v>649</v>
      </c>
      <c r="F921" s="396" t="s">
        <v>3023</v>
      </c>
      <c r="G921" s="385" t="s">
        <v>12</v>
      </c>
    </row>
    <row r="922" spans="3:7" ht="32">
      <c r="C922" s="386" t="s">
        <v>652</v>
      </c>
      <c r="D922" s="380" t="s">
        <v>652</v>
      </c>
      <c r="E922" s="387" t="s">
        <v>653</v>
      </c>
      <c r="F922" s="396" t="s">
        <v>3024</v>
      </c>
      <c r="G922" s="385" t="s">
        <v>12</v>
      </c>
    </row>
    <row r="923" spans="3:7" ht="16">
      <c r="C923" s="386" t="s">
        <v>656</v>
      </c>
      <c r="D923" s="380" t="s">
        <v>656</v>
      </c>
      <c r="E923" s="387" t="s">
        <v>657</v>
      </c>
      <c r="F923" s="396" t="s">
        <v>3025</v>
      </c>
      <c r="G923" s="385" t="s">
        <v>12</v>
      </c>
    </row>
    <row r="924" spans="3:7" ht="16">
      <c r="C924" s="377" t="s">
        <v>660</v>
      </c>
      <c r="D924" s="378" t="s">
        <v>660</v>
      </c>
      <c r="E924" s="383" t="s">
        <v>661</v>
      </c>
      <c r="F924" s="384">
        <v>1</v>
      </c>
      <c r="G924" s="385" t="s">
        <v>662</v>
      </c>
    </row>
    <row r="925" spans="3:7" ht="16">
      <c r="C925" s="377"/>
      <c r="D925" s="378"/>
      <c r="E925" s="383"/>
      <c r="F925" s="384">
        <v>2</v>
      </c>
      <c r="G925" s="385" t="s">
        <v>663</v>
      </c>
    </row>
    <row r="926" spans="3:7" ht="16">
      <c r="C926" s="377"/>
      <c r="D926" s="378"/>
      <c r="E926" s="383"/>
      <c r="F926" s="384">
        <v>3</v>
      </c>
      <c r="G926" s="385" t="s">
        <v>664</v>
      </c>
    </row>
    <row r="927" spans="3:7" ht="16">
      <c r="C927" s="377"/>
      <c r="D927" s="378"/>
      <c r="E927" s="383"/>
      <c r="F927" s="384">
        <v>4</v>
      </c>
      <c r="G927" s="385" t="s">
        <v>665</v>
      </c>
    </row>
    <row r="928" spans="3:7" ht="16">
      <c r="C928" s="377"/>
      <c r="D928" s="378"/>
      <c r="E928" s="383"/>
      <c r="F928" s="384">
        <v>5</v>
      </c>
      <c r="G928" s="385" t="s">
        <v>666</v>
      </c>
    </row>
    <row r="929" spans="3:7" ht="16">
      <c r="C929" s="377"/>
      <c r="D929" s="378"/>
      <c r="E929" s="383"/>
      <c r="F929" s="384">
        <v>6</v>
      </c>
      <c r="G929" s="385" t="s">
        <v>667</v>
      </c>
    </row>
    <row r="930" spans="3:7" ht="16">
      <c r="C930" s="377"/>
      <c r="D930" s="378"/>
      <c r="E930" s="383"/>
      <c r="F930" s="384">
        <v>7</v>
      </c>
      <c r="G930" s="385" t="s">
        <v>668</v>
      </c>
    </row>
    <row r="931" spans="3:7" ht="16">
      <c r="C931" s="377"/>
      <c r="D931" s="378"/>
      <c r="E931" s="383"/>
      <c r="F931" s="384">
        <v>8</v>
      </c>
      <c r="G931" s="385" t="s">
        <v>669</v>
      </c>
    </row>
    <row r="932" spans="3:7" ht="16">
      <c r="C932" s="377"/>
      <c r="D932" s="378"/>
      <c r="E932" s="383"/>
      <c r="F932" s="384">
        <v>9</v>
      </c>
      <c r="G932" s="385" t="s">
        <v>670</v>
      </c>
    </row>
    <row r="933" spans="3:7" ht="16">
      <c r="C933" s="377"/>
      <c r="D933" s="378"/>
      <c r="E933" s="383"/>
      <c r="F933" s="384">
        <v>10</v>
      </c>
      <c r="G933" s="385" t="s">
        <v>671</v>
      </c>
    </row>
    <row r="934" spans="3:7">
      <c r="C934" s="377"/>
      <c r="D934" s="378"/>
      <c r="E934" s="383"/>
      <c r="F934" s="370">
        <v>11</v>
      </c>
      <c r="G934" s="397" t="s">
        <v>3026</v>
      </c>
    </row>
    <row r="935" spans="3:7" ht="16">
      <c r="C935" s="377"/>
      <c r="D935" s="378"/>
      <c r="E935" s="383"/>
      <c r="F935" s="384">
        <v>12</v>
      </c>
      <c r="G935" s="385" t="s">
        <v>210</v>
      </c>
    </row>
    <row r="936" spans="3:7" ht="16">
      <c r="C936" s="377" t="s">
        <v>674</v>
      </c>
      <c r="D936" s="378" t="s">
        <v>674</v>
      </c>
      <c r="E936" s="383" t="s">
        <v>675</v>
      </c>
      <c r="F936" s="384">
        <v>1</v>
      </c>
      <c r="G936" s="385" t="s">
        <v>628</v>
      </c>
    </row>
    <row r="937" spans="3:7" ht="16">
      <c r="C937" s="377"/>
      <c r="D937" s="378"/>
      <c r="E937" s="383"/>
      <c r="F937" s="384">
        <v>2</v>
      </c>
      <c r="G937" s="385" t="s">
        <v>632</v>
      </c>
    </row>
    <row r="938" spans="3:7" ht="16">
      <c r="C938" s="377"/>
      <c r="D938" s="378"/>
      <c r="E938" s="383"/>
      <c r="F938" s="384">
        <v>3</v>
      </c>
      <c r="G938" s="385" t="s">
        <v>676</v>
      </c>
    </row>
    <row r="939" spans="3:7" ht="16">
      <c r="C939" s="377"/>
      <c r="D939" s="378"/>
      <c r="E939" s="383"/>
      <c r="F939" s="384">
        <v>4</v>
      </c>
      <c r="G939" s="385" t="s">
        <v>3027</v>
      </c>
    </row>
    <row r="940" spans="3:7" ht="16">
      <c r="C940" s="377" t="s">
        <v>679</v>
      </c>
      <c r="D940" s="378" t="s">
        <v>679</v>
      </c>
      <c r="E940" s="383" t="s">
        <v>680</v>
      </c>
      <c r="F940" s="384">
        <v>1</v>
      </c>
      <c r="G940" s="385" t="s">
        <v>681</v>
      </c>
    </row>
    <row r="941" spans="3:7" ht="16">
      <c r="C941" s="377"/>
      <c r="D941" s="378"/>
      <c r="E941" s="383"/>
      <c r="F941" s="384">
        <v>2</v>
      </c>
      <c r="G941" s="385" t="s">
        <v>682</v>
      </c>
    </row>
    <row r="942" spans="3:7" ht="16">
      <c r="C942" s="377"/>
      <c r="D942" s="378"/>
      <c r="E942" s="383"/>
      <c r="F942" s="384">
        <v>3</v>
      </c>
      <c r="G942" s="385" t="s">
        <v>683</v>
      </c>
    </row>
    <row r="943" spans="3:7" ht="16">
      <c r="C943" s="377"/>
      <c r="D943" s="378"/>
      <c r="E943" s="383"/>
      <c r="F943" s="384">
        <v>4</v>
      </c>
      <c r="G943" s="385" t="s">
        <v>684</v>
      </c>
    </row>
    <row r="944" spans="3:7" ht="16">
      <c r="C944" s="377"/>
      <c r="D944" s="378"/>
      <c r="E944" s="383"/>
      <c r="F944" s="356">
        <v>5</v>
      </c>
      <c r="G944" s="385" t="s">
        <v>3028</v>
      </c>
    </row>
    <row r="945" spans="1:7" ht="32">
      <c r="C945" s="386" t="s">
        <v>686</v>
      </c>
      <c r="D945" s="380" t="s">
        <v>686</v>
      </c>
      <c r="E945" s="387" t="s">
        <v>687</v>
      </c>
      <c r="F945" s="384" t="s">
        <v>3029</v>
      </c>
      <c r="G945" s="385" t="s">
        <v>12</v>
      </c>
    </row>
    <row r="946" spans="1:7" ht="16">
      <c r="C946" s="377" t="s">
        <v>690</v>
      </c>
      <c r="D946" s="378" t="s">
        <v>690</v>
      </c>
      <c r="E946" s="383" t="s">
        <v>691</v>
      </c>
      <c r="F946" s="384">
        <v>1</v>
      </c>
      <c r="G946" s="385" t="s">
        <v>40</v>
      </c>
    </row>
    <row r="947" spans="1:7" ht="16">
      <c r="C947" s="377"/>
      <c r="D947" s="378"/>
      <c r="E947" s="383"/>
      <c r="F947" s="384">
        <v>2</v>
      </c>
      <c r="G947" s="385" t="s">
        <v>41</v>
      </c>
    </row>
    <row r="948" spans="1:7" ht="16">
      <c r="C948" s="386" t="s">
        <v>693</v>
      </c>
      <c r="D948" s="380" t="s">
        <v>693</v>
      </c>
      <c r="E948" s="387" t="s">
        <v>694</v>
      </c>
      <c r="F948" s="384" t="s">
        <v>1030</v>
      </c>
      <c r="G948" s="385" t="s">
        <v>12</v>
      </c>
    </row>
    <row r="949" spans="1:7" ht="16">
      <c r="A949" s="343" t="s">
        <v>2543</v>
      </c>
      <c r="C949" s="377" t="s">
        <v>697</v>
      </c>
      <c r="D949" s="378" t="s">
        <v>697</v>
      </c>
      <c r="E949" s="383" t="s">
        <v>698</v>
      </c>
      <c r="F949" s="380">
        <v>1</v>
      </c>
      <c r="G949" s="381" t="s">
        <v>699</v>
      </c>
    </row>
    <row r="950" spans="1:7" ht="16">
      <c r="C950" s="377"/>
      <c r="D950" s="378"/>
      <c r="E950" s="383"/>
      <c r="F950" s="380">
        <v>2</v>
      </c>
      <c r="G950" s="381" t="s">
        <v>700</v>
      </c>
    </row>
    <row r="951" spans="1:7">
      <c r="C951" s="377"/>
      <c r="D951" s="378"/>
      <c r="E951" s="383"/>
      <c r="F951" s="380">
        <v>3</v>
      </c>
      <c r="G951" s="373" t="s">
        <v>2720</v>
      </c>
    </row>
    <row r="952" spans="1:7" ht="16">
      <c r="C952" s="377"/>
      <c r="D952" s="378"/>
      <c r="E952" s="383"/>
      <c r="F952" s="380">
        <v>4</v>
      </c>
      <c r="G952" s="381" t="s">
        <v>701</v>
      </c>
    </row>
    <row r="953" spans="1:7">
      <c r="C953" s="377"/>
      <c r="D953" s="378"/>
      <c r="E953" s="383"/>
      <c r="F953" s="356">
        <v>5</v>
      </c>
      <c r="G953" s="373" t="s">
        <v>2721</v>
      </c>
    </row>
    <row r="954" spans="1:7" ht="16">
      <c r="C954" s="377"/>
      <c r="D954" s="378"/>
      <c r="E954" s="383"/>
      <c r="F954" s="356">
        <v>6</v>
      </c>
      <c r="G954" s="381" t="s">
        <v>702</v>
      </c>
    </row>
    <row r="955" spans="1:7" ht="16">
      <c r="C955" s="377" t="s">
        <v>704</v>
      </c>
      <c r="D955" s="378" t="s">
        <v>704</v>
      </c>
      <c r="E955" s="383" t="s">
        <v>705</v>
      </c>
      <c r="F955" s="384">
        <v>1</v>
      </c>
      <c r="G955" s="385" t="s">
        <v>40</v>
      </c>
    </row>
    <row r="956" spans="1:7" ht="16">
      <c r="C956" s="377"/>
      <c r="D956" s="378"/>
      <c r="E956" s="383"/>
      <c r="F956" s="384">
        <v>2</v>
      </c>
      <c r="G956" s="385" t="s">
        <v>41</v>
      </c>
    </row>
    <row r="957" spans="1:7" ht="16">
      <c r="C957" s="377" t="s">
        <v>707</v>
      </c>
      <c r="D957" s="378" t="s">
        <v>707</v>
      </c>
      <c r="E957" s="383" t="s">
        <v>708</v>
      </c>
      <c r="F957" s="384">
        <v>1</v>
      </c>
      <c r="G957" s="385" t="s">
        <v>709</v>
      </c>
    </row>
    <row r="958" spans="1:7" ht="16">
      <c r="C958" s="377"/>
      <c r="D958" s="378"/>
      <c r="E958" s="383"/>
      <c r="F958" s="384">
        <v>2</v>
      </c>
      <c r="G958" s="385" t="s">
        <v>710</v>
      </c>
    </row>
    <row r="959" spans="1:7" ht="16">
      <c r="C959" s="377"/>
      <c r="D959" s="378"/>
      <c r="E959" s="383"/>
      <c r="F959" s="384">
        <v>3</v>
      </c>
      <c r="G959" s="385" t="s">
        <v>711</v>
      </c>
    </row>
    <row r="960" spans="1:7" ht="16">
      <c r="C960" s="377"/>
      <c r="D960" s="378"/>
      <c r="E960" s="383"/>
      <c r="F960" s="384">
        <v>4</v>
      </c>
      <c r="G960" s="385" t="s">
        <v>712</v>
      </c>
    </row>
    <row r="961" spans="1:7" ht="16">
      <c r="C961" s="377"/>
      <c r="D961" s="378"/>
      <c r="E961" s="383"/>
      <c r="F961" s="384">
        <v>5</v>
      </c>
      <c r="G961" s="385" t="s">
        <v>713</v>
      </c>
    </row>
    <row r="962" spans="1:7" ht="16">
      <c r="C962" s="377"/>
      <c r="D962" s="378"/>
      <c r="E962" s="383"/>
      <c r="F962" s="384">
        <v>6</v>
      </c>
      <c r="G962" s="385" t="s">
        <v>714</v>
      </c>
    </row>
    <row r="963" spans="1:7" ht="16">
      <c r="C963" s="377"/>
      <c r="D963" s="378"/>
      <c r="E963" s="383"/>
      <c r="F963" s="384">
        <v>7</v>
      </c>
      <c r="G963" s="385" t="s">
        <v>715</v>
      </c>
    </row>
    <row r="964" spans="1:7" ht="16">
      <c r="C964" s="377"/>
      <c r="D964" s="378"/>
      <c r="E964" s="383"/>
      <c r="F964" s="384">
        <v>8</v>
      </c>
      <c r="G964" s="385" t="s">
        <v>716</v>
      </c>
    </row>
    <row r="965" spans="1:7" ht="16">
      <c r="C965" s="377" t="s">
        <v>718</v>
      </c>
      <c r="D965" s="378" t="s">
        <v>718</v>
      </c>
      <c r="E965" s="383" t="s">
        <v>719</v>
      </c>
      <c r="F965" s="384">
        <v>1</v>
      </c>
      <c r="G965" s="385" t="s">
        <v>40</v>
      </c>
    </row>
    <row r="966" spans="1:7" ht="16">
      <c r="C966" s="377"/>
      <c r="D966" s="378"/>
      <c r="E966" s="383"/>
      <c r="F966" s="384">
        <v>2</v>
      </c>
      <c r="G966" s="385" t="s">
        <v>41</v>
      </c>
    </row>
    <row r="967" spans="1:7" ht="16">
      <c r="C967" s="377" t="s">
        <v>721</v>
      </c>
      <c r="D967" s="378" t="s">
        <v>721</v>
      </c>
      <c r="E967" s="383" t="s">
        <v>722</v>
      </c>
      <c r="F967" s="384">
        <v>1</v>
      </c>
      <c r="G967" s="385" t="s">
        <v>723</v>
      </c>
    </row>
    <row r="968" spans="1:7" ht="16">
      <c r="C968" s="377"/>
      <c r="D968" s="378"/>
      <c r="E968" s="383"/>
      <c r="F968" s="384">
        <v>2</v>
      </c>
      <c r="G968" s="385" t="s">
        <v>724</v>
      </c>
    </row>
    <row r="969" spans="1:7" ht="16">
      <c r="C969" s="377"/>
      <c r="D969" s="378"/>
      <c r="E969" s="383"/>
      <c r="F969" s="384">
        <v>3</v>
      </c>
      <c r="G969" s="385" t="s">
        <v>725</v>
      </c>
    </row>
    <row r="970" spans="1:7" ht="16">
      <c r="C970" s="377"/>
      <c r="D970" s="378"/>
      <c r="E970" s="383"/>
      <c r="F970" s="384">
        <v>99</v>
      </c>
      <c r="G970" s="385" t="s">
        <v>166</v>
      </c>
    </row>
    <row r="971" spans="1:7" ht="16">
      <c r="C971" s="377" t="s">
        <v>727</v>
      </c>
      <c r="D971" s="378" t="s">
        <v>727</v>
      </c>
      <c r="E971" s="383" t="s">
        <v>728</v>
      </c>
      <c r="F971" s="384">
        <v>1</v>
      </c>
      <c r="G971" s="385" t="s">
        <v>40</v>
      </c>
    </row>
    <row r="972" spans="1:7" ht="16">
      <c r="C972" s="377"/>
      <c r="D972" s="378"/>
      <c r="E972" s="383"/>
      <c r="F972" s="384">
        <v>2</v>
      </c>
      <c r="G972" s="385" t="s">
        <v>41</v>
      </c>
    </row>
    <row r="973" spans="1:7" ht="16">
      <c r="A973" s="343" t="s">
        <v>2544</v>
      </c>
      <c r="C973" s="377" t="s">
        <v>730</v>
      </c>
      <c r="D973" s="378" t="s">
        <v>730</v>
      </c>
      <c r="E973" s="383" t="s">
        <v>731</v>
      </c>
      <c r="F973" s="384">
        <v>1</v>
      </c>
      <c r="G973" s="385" t="s">
        <v>40</v>
      </c>
    </row>
    <row r="974" spans="1:7" ht="16">
      <c r="C974" s="377"/>
      <c r="D974" s="378"/>
      <c r="E974" s="383"/>
      <c r="F974" s="384">
        <v>2</v>
      </c>
      <c r="G974" s="385" t="s">
        <v>41</v>
      </c>
    </row>
    <row r="975" spans="1:7" ht="16">
      <c r="C975" s="377" t="s">
        <v>733</v>
      </c>
      <c r="D975" s="378" t="s">
        <v>733</v>
      </c>
      <c r="E975" s="383" t="s">
        <v>734</v>
      </c>
      <c r="F975" s="384">
        <v>1</v>
      </c>
      <c r="G975" s="385" t="s">
        <v>735</v>
      </c>
    </row>
    <row r="976" spans="1:7" ht="16">
      <c r="C976" s="377"/>
      <c r="D976" s="378"/>
      <c r="E976" s="383"/>
      <c r="F976" s="384">
        <v>2</v>
      </c>
      <c r="G976" s="385" t="s">
        <v>736</v>
      </c>
    </row>
    <row r="977" spans="3:7" ht="16">
      <c r="C977" s="377"/>
      <c r="D977" s="378"/>
      <c r="E977" s="383"/>
      <c r="F977" s="384">
        <v>3</v>
      </c>
      <c r="G977" s="385" t="s">
        <v>737</v>
      </c>
    </row>
    <row r="978" spans="3:7" ht="16">
      <c r="C978" s="377"/>
      <c r="D978" s="378"/>
      <c r="E978" s="383"/>
      <c r="F978" s="384">
        <v>4</v>
      </c>
      <c r="G978" s="385" t="s">
        <v>738</v>
      </c>
    </row>
    <row r="979" spans="3:7" ht="16">
      <c r="C979" s="377"/>
      <c r="D979" s="378"/>
      <c r="E979" s="383"/>
      <c r="F979" s="384">
        <v>5</v>
      </c>
      <c r="G979" s="385" t="s">
        <v>739</v>
      </c>
    </row>
    <row r="980" spans="3:7" ht="16">
      <c r="C980" s="377"/>
      <c r="D980" s="378"/>
      <c r="E980" s="383"/>
      <c r="F980" s="384">
        <v>6</v>
      </c>
      <c r="G980" s="385" t="s">
        <v>740</v>
      </c>
    </row>
    <row r="981" spans="3:7" ht="16">
      <c r="C981" s="377"/>
      <c r="D981" s="378"/>
      <c r="E981" s="383"/>
      <c r="F981" s="384">
        <v>7</v>
      </c>
      <c r="G981" s="385" t="s">
        <v>741</v>
      </c>
    </row>
    <row r="982" spans="3:7" ht="16">
      <c r="C982" s="377"/>
      <c r="D982" s="378"/>
      <c r="E982" s="383"/>
      <c r="F982" s="384">
        <v>8</v>
      </c>
      <c r="G982" s="385" t="s">
        <v>742</v>
      </c>
    </row>
    <row r="983" spans="3:7" ht="16">
      <c r="C983" s="377"/>
      <c r="D983" s="378"/>
      <c r="E983" s="383"/>
      <c r="F983" s="384">
        <v>9</v>
      </c>
      <c r="G983" s="385" t="s">
        <v>743</v>
      </c>
    </row>
    <row r="984" spans="3:7" ht="16">
      <c r="C984" s="377"/>
      <c r="D984" s="378"/>
      <c r="E984" s="383"/>
      <c r="F984" s="384">
        <v>99</v>
      </c>
      <c r="G984" s="385" t="s">
        <v>234</v>
      </c>
    </row>
    <row r="985" spans="3:7">
      <c r="C985" s="355" t="s">
        <v>3030</v>
      </c>
      <c r="D985" s="356" t="s">
        <v>733</v>
      </c>
      <c r="E985" s="357" t="s">
        <v>234</v>
      </c>
      <c r="F985" s="356" t="s">
        <v>52</v>
      </c>
      <c r="G985" s="358" t="s">
        <v>12</v>
      </c>
    </row>
    <row r="986" spans="3:7" ht="16">
      <c r="C986" s="377" t="s">
        <v>746</v>
      </c>
      <c r="D986" s="378" t="s">
        <v>746</v>
      </c>
      <c r="E986" s="383" t="s">
        <v>747</v>
      </c>
      <c r="F986" s="384">
        <v>1</v>
      </c>
      <c r="G986" s="385" t="s">
        <v>748</v>
      </c>
    </row>
    <row r="987" spans="3:7" ht="16">
      <c r="C987" s="377"/>
      <c r="D987" s="378"/>
      <c r="E987" s="383"/>
      <c r="F987" s="384">
        <v>2</v>
      </c>
      <c r="G987" s="385" t="s">
        <v>749</v>
      </c>
    </row>
    <row r="988" spans="3:7" ht="16">
      <c r="C988" s="377"/>
      <c r="D988" s="378"/>
      <c r="E988" s="383"/>
      <c r="F988" s="384">
        <v>3</v>
      </c>
      <c r="G988" s="385" t="s">
        <v>41</v>
      </c>
    </row>
    <row r="989" spans="3:7" ht="16">
      <c r="C989" s="377" t="s">
        <v>751</v>
      </c>
      <c r="D989" s="378" t="s">
        <v>751</v>
      </c>
      <c r="E989" s="383" t="s">
        <v>752</v>
      </c>
      <c r="F989" s="384">
        <v>1</v>
      </c>
      <c r="G989" s="385" t="s">
        <v>753</v>
      </c>
    </row>
    <row r="990" spans="3:7" ht="16">
      <c r="C990" s="377"/>
      <c r="D990" s="378"/>
      <c r="E990" s="383"/>
      <c r="F990" s="384">
        <v>2</v>
      </c>
      <c r="G990" s="385" t="s">
        <v>754</v>
      </c>
    </row>
    <row r="991" spans="3:7" ht="16">
      <c r="C991" s="377"/>
      <c r="D991" s="378"/>
      <c r="E991" s="383"/>
      <c r="F991" s="384">
        <v>3</v>
      </c>
      <c r="G991" s="385" t="s">
        <v>755</v>
      </c>
    </row>
    <row r="992" spans="3:7" ht="16">
      <c r="C992" s="377"/>
      <c r="D992" s="378"/>
      <c r="E992" s="383"/>
      <c r="F992" s="384">
        <v>4</v>
      </c>
      <c r="G992" s="385" t="s">
        <v>756</v>
      </c>
    </row>
    <row r="993" spans="3:7" ht="16">
      <c r="C993" s="377"/>
      <c r="D993" s="378"/>
      <c r="E993" s="383"/>
      <c r="F993" s="384">
        <v>5</v>
      </c>
      <c r="G993" s="385" t="s">
        <v>757</v>
      </c>
    </row>
    <row r="994" spans="3:7" ht="16">
      <c r="C994" s="377"/>
      <c r="D994" s="378"/>
      <c r="E994" s="383"/>
      <c r="F994" s="384">
        <v>6</v>
      </c>
      <c r="G994" s="385" t="s">
        <v>758</v>
      </c>
    </row>
    <row r="995" spans="3:7" ht="16">
      <c r="C995" s="377"/>
      <c r="D995" s="378"/>
      <c r="E995" s="383"/>
      <c r="F995" s="384">
        <v>7</v>
      </c>
      <c r="G995" s="385" t="s">
        <v>759</v>
      </c>
    </row>
    <row r="996" spans="3:7" ht="16">
      <c r="C996" s="377"/>
      <c r="D996" s="378"/>
      <c r="E996" s="383"/>
      <c r="F996" s="384">
        <v>99</v>
      </c>
      <c r="G996" s="385" t="s">
        <v>234</v>
      </c>
    </row>
    <row r="997" spans="3:7">
      <c r="C997" s="355" t="s">
        <v>3031</v>
      </c>
      <c r="D997" s="356" t="s">
        <v>751</v>
      </c>
      <c r="E997" s="357" t="s">
        <v>234</v>
      </c>
      <c r="F997" s="356" t="s">
        <v>52</v>
      </c>
      <c r="G997" s="358" t="s">
        <v>12</v>
      </c>
    </row>
    <row r="998" spans="3:7" ht="16">
      <c r="C998" s="377" t="s">
        <v>762</v>
      </c>
      <c r="D998" s="378" t="s">
        <v>762</v>
      </c>
      <c r="E998" s="383" t="s">
        <v>763</v>
      </c>
      <c r="F998" s="384">
        <v>1</v>
      </c>
      <c r="G998" s="385" t="s">
        <v>764</v>
      </c>
    </row>
    <row r="999" spans="3:7" ht="16">
      <c r="C999" s="377"/>
      <c r="D999" s="378"/>
      <c r="E999" s="383"/>
      <c r="F999" s="384">
        <v>2</v>
      </c>
      <c r="G999" s="398" t="s">
        <v>765</v>
      </c>
    </row>
    <row r="1000" spans="3:7" ht="16">
      <c r="C1000" s="377"/>
      <c r="D1000" s="378"/>
      <c r="E1000" s="383"/>
      <c r="F1000" s="384">
        <v>3</v>
      </c>
      <c r="G1000" s="385" t="s">
        <v>766</v>
      </c>
    </row>
    <row r="1001" spans="3:7" ht="16">
      <c r="C1001" s="377"/>
      <c r="D1001" s="378"/>
      <c r="E1001" s="383"/>
      <c r="F1001" s="384">
        <v>4</v>
      </c>
      <c r="G1001" s="398" t="s">
        <v>767</v>
      </c>
    </row>
    <row r="1002" spans="3:7" ht="16">
      <c r="C1002" s="377"/>
      <c r="D1002" s="378"/>
      <c r="E1002" s="383"/>
      <c r="F1002" s="384">
        <v>5</v>
      </c>
      <c r="G1002" s="398" t="s">
        <v>768</v>
      </c>
    </row>
    <row r="1003" spans="3:7" ht="16">
      <c r="C1003" s="377"/>
      <c r="D1003" s="378"/>
      <c r="E1003" s="383"/>
      <c r="F1003" s="384">
        <v>6</v>
      </c>
      <c r="G1003" s="385" t="s">
        <v>769</v>
      </c>
    </row>
    <row r="1004" spans="3:7" ht="16">
      <c r="C1004" s="377"/>
      <c r="D1004" s="378"/>
      <c r="E1004" s="383"/>
      <c r="F1004" s="384">
        <v>7</v>
      </c>
      <c r="G1004" s="385" t="s">
        <v>770</v>
      </c>
    </row>
    <row r="1005" spans="3:7" ht="16">
      <c r="C1005" s="377"/>
      <c r="D1005" s="378"/>
      <c r="E1005" s="383"/>
      <c r="F1005" s="384">
        <v>8</v>
      </c>
      <c r="G1005" s="385" t="s">
        <v>771</v>
      </c>
    </row>
    <row r="1006" spans="3:7" ht="16">
      <c r="C1006" s="377"/>
      <c r="D1006" s="378"/>
      <c r="E1006" s="383"/>
      <c r="F1006" s="384">
        <v>9</v>
      </c>
      <c r="G1006" s="385" t="s">
        <v>772</v>
      </c>
    </row>
    <row r="1007" spans="3:7" ht="16">
      <c r="C1007" s="377"/>
      <c r="D1007" s="378"/>
      <c r="E1007" s="383"/>
      <c r="F1007" s="384">
        <v>10</v>
      </c>
      <c r="G1007" s="385" t="s">
        <v>773</v>
      </c>
    </row>
    <row r="1008" spans="3:7" ht="16">
      <c r="C1008" s="377"/>
      <c r="D1008" s="378"/>
      <c r="E1008" s="383"/>
      <c r="F1008" s="384">
        <v>99</v>
      </c>
      <c r="G1008" s="385" t="s">
        <v>234</v>
      </c>
    </row>
    <row r="1009" spans="3:7">
      <c r="C1009" s="355" t="s">
        <v>3032</v>
      </c>
      <c r="D1009" s="356" t="s">
        <v>762</v>
      </c>
      <c r="E1009" s="357" t="s">
        <v>234</v>
      </c>
      <c r="F1009" s="356" t="s">
        <v>52</v>
      </c>
      <c r="G1009" s="358" t="s">
        <v>12</v>
      </c>
    </row>
    <row r="1010" spans="3:7" ht="16">
      <c r="C1010" s="377" t="s">
        <v>776</v>
      </c>
      <c r="D1010" s="378" t="s">
        <v>776</v>
      </c>
      <c r="E1010" s="383" t="s">
        <v>777</v>
      </c>
      <c r="F1010" s="384">
        <v>1</v>
      </c>
      <c r="G1010" s="385" t="s">
        <v>210</v>
      </c>
    </row>
    <row r="1011" spans="3:7" ht="16">
      <c r="C1011" s="377"/>
      <c r="D1011" s="378"/>
      <c r="E1011" s="383"/>
      <c r="F1011" s="384">
        <v>2</v>
      </c>
      <c r="G1011" s="385" t="s">
        <v>427</v>
      </c>
    </row>
    <row r="1012" spans="3:7" ht="16">
      <c r="C1012" s="377"/>
      <c r="D1012" s="378"/>
      <c r="E1012" s="383"/>
      <c r="F1012" s="384">
        <v>3</v>
      </c>
      <c r="G1012" s="385" t="s">
        <v>428</v>
      </c>
    </row>
    <row r="1013" spans="3:7" ht="16">
      <c r="C1013" s="377"/>
      <c r="D1013" s="378"/>
      <c r="E1013" s="383"/>
      <c r="F1013" s="384">
        <v>4</v>
      </c>
      <c r="G1013" s="385" t="s">
        <v>429</v>
      </c>
    </row>
    <row r="1014" spans="3:7" ht="16">
      <c r="C1014" s="377"/>
      <c r="D1014" s="378"/>
      <c r="E1014" s="383"/>
      <c r="F1014" s="384">
        <v>5</v>
      </c>
      <c r="G1014" s="385" t="s">
        <v>778</v>
      </c>
    </row>
    <row r="1015" spans="3:7">
      <c r="C1015" s="377"/>
      <c r="D1015" s="378"/>
      <c r="E1015" s="383"/>
      <c r="F1015" s="370">
        <v>6</v>
      </c>
      <c r="G1015" s="373" t="s">
        <v>3033</v>
      </c>
    </row>
    <row r="1016" spans="3:7">
      <c r="C1016" s="377"/>
      <c r="D1016" s="378"/>
      <c r="E1016" s="383"/>
      <c r="F1016" s="370">
        <v>7</v>
      </c>
      <c r="G1016" s="399" t="s">
        <v>3034</v>
      </c>
    </row>
    <row r="1017" spans="3:7" ht="16">
      <c r="C1017" s="377"/>
      <c r="D1017" s="378"/>
      <c r="E1017" s="383"/>
      <c r="F1017" s="384">
        <v>99</v>
      </c>
      <c r="G1017" s="385" t="s">
        <v>234</v>
      </c>
    </row>
    <row r="1018" spans="3:7">
      <c r="C1018" s="355" t="s">
        <v>3035</v>
      </c>
      <c r="D1018" s="356" t="s">
        <v>776</v>
      </c>
      <c r="E1018" s="357" t="s">
        <v>234</v>
      </c>
      <c r="F1018" s="356" t="s">
        <v>52</v>
      </c>
      <c r="G1018" s="358" t="s">
        <v>12</v>
      </c>
    </row>
    <row r="1019" spans="3:7" ht="16">
      <c r="C1019" s="377" t="s">
        <v>781</v>
      </c>
      <c r="D1019" s="378" t="s">
        <v>781</v>
      </c>
      <c r="E1019" s="383" t="s">
        <v>782</v>
      </c>
      <c r="F1019" s="384">
        <v>1</v>
      </c>
      <c r="G1019" s="385" t="s">
        <v>351</v>
      </c>
    </row>
    <row r="1020" spans="3:7" ht="16">
      <c r="C1020" s="377"/>
      <c r="D1020" s="378"/>
      <c r="E1020" s="383"/>
      <c r="F1020" s="384">
        <v>2</v>
      </c>
      <c r="G1020" s="385" t="s">
        <v>783</v>
      </c>
    </row>
    <row r="1021" spans="3:7" ht="16">
      <c r="C1021" s="377"/>
      <c r="D1021" s="378"/>
      <c r="E1021" s="383"/>
      <c r="F1021" s="384">
        <v>3</v>
      </c>
      <c r="G1021" s="385" t="s">
        <v>353</v>
      </c>
    </row>
    <row r="1022" spans="3:7" ht="16">
      <c r="C1022" s="377"/>
      <c r="D1022" s="378"/>
      <c r="E1022" s="383"/>
      <c r="F1022" s="384">
        <v>4</v>
      </c>
      <c r="G1022" s="385" t="s">
        <v>354</v>
      </c>
    </row>
    <row r="1023" spans="3:7" ht="16">
      <c r="C1023" s="377"/>
      <c r="D1023" s="378"/>
      <c r="E1023" s="383"/>
      <c r="F1023" s="384">
        <v>5</v>
      </c>
      <c r="G1023" s="385" t="s">
        <v>784</v>
      </c>
    </row>
    <row r="1024" spans="3:7" ht="16">
      <c r="C1024" s="377"/>
      <c r="D1024" s="378"/>
      <c r="E1024" s="383"/>
      <c r="F1024" s="384">
        <v>6</v>
      </c>
      <c r="G1024" s="385" t="s">
        <v>356</v>
      </c>
    </row>
    <row r="1025" spans="3:7" ht="16">
      <c r="C1025" s="377"/>
      <c r="D1025" s="378"/>
      <c r="E1025" s="383"/>
      <c r="F1025" s="384">
        <v>7</v>
      </c>
      <c r="G1025" s="385" t="s">
        <v>357</v>
      </c>
    </row>
    <row r="1026" spans="3:7" ht="16">
      <c r="C1026" s="377" t="s">
        <v>787</v>
      </c>
      <c r="D1026" s="378" t="s">
        <v>787</v>
      </c>
      <c r="E1026" s="383" t="s">
        <v>403</v>
      </c>
      <c r="F1026" s="384">
        <v>1</v>
      </c>
      <c r="G1026" s="385" t="s">
        <v>40</v>
      </c>
    </row>
    <row r="1027" spans="3:7" ht="16">
      <c r="C1027" s="377"/>
      <c r="D1027" s="378"/>
      <c r="E1027" s="383"/>
      <c r="F1027" s="384">
        <v>2</v>
      </c>
      <c r="G1027" s="385" t="s">
        <v>41</v>
      </c>
    </row>
    <row r="1028" spans="3:7" ht="16">
      <c r="C1028" s="377" t="s">
        <v>789</v>
      </c>
      <c r="D1028" s="378" t="s">
        <v>789</v>
      </c>
      <c r="E1028" s="383" t="s">
        <v>790</v>
      </c>
      <c r="F1028" s="384">
        <v>1</v>
      </c>
      <c r="G1028" s="385" t="s">
        <v>407</v>
      </c>
    </row>
    <row r="1029" spans="3:7" ht="16">
      <c r="C1029" s="377"/>
      <c r="D1029" s="378"/>
      <c r="E1029" s="383"/>
      <c r="F1029" s="384">
        <v>2</v>
      </c>
      <c r="G1029" s="385" t="s">
        <v>408</v>
      </c>
    </row>
    <row r="1030" spans="3:7" ht="16">
      <c r="C1030" s="377"/>
      <c r="D1030" s="378"/>
      <c r="E1030" s="383"/>
      <c r="F1030" s="384">
        <v>3</v>
      </c>
      <c r="G1030" s="385" t="s">
        <v>409</v>
      </c>
    </row>
    <row r="1031" spans="3:7" ht="16">
      <c r="C1031" s="377"/>
      <c r="D1031" s="378"/>
      <c r="E1031" s="383"/>
      <c r="F1031" s="384">
        <v>4</v>
      </c>
      <c r="G1031" s="385" t="s">
        <v>791</v>
      </c>
    </row>
    <row r="1032" spans="3:7" ht="16">
      <c r="C1032" s="377"/>
      <c r="D1032" s="378"/>
      <c r="E1032" s="383"/>
      <c r="F1032" s="384">
        <v>5</v>
      </c>
      <c r="G1032" s="385" t="s">
        <v>411</v>
      </c>
    </row>
    <row r="1033" spans="3:7" ht="16">
      <c r="C1033" s="377"/>
      <c r="D1033" s="378"/>
      <c r="E1033" s="383"/>
      <c r="F1033" s="384">
        <v>6</v>
      </c>
      <c r="G1033" s="385" t="s">
        <v>412</v>
      </c>
    </row>
    <row r="1034" spans="3:7" ht="16">
      <c r="C1034" s="377"/>
      <c r="D1034" s="378"/>
      <c r="E1034" s="383"/>
      <c r="F1034" s="384">
        <v>7</v>
      </c>
      <c r="G1034" s="385" t="s">
        <v>792</v>
      </c>
    </row>
    <row r="1035" spans="3:7" ht="16">
      <c r="C1035" s="377"/>
      <c r="D1035" s="378"/>
      <c r="E1035" s="383"/>
      <c r="F1035" s="384">
        <v>8</v>
      </c>
      <c r="G1035" s="385" t="s">
        <v>793</v>
      </c>
    </row>
    <row r="1036" spans="3:7" ht="16">
      <c r="C1036" s="377"/>
      <c r="D1036" s="378"/>
      <c r="E1036" s="383"/>
      <c r="F1036" s="384">
        <v>9</v>
      </c>
      <c r="G1036" s="385" t="s">
        <v>794</v>
      </c>
    </row>
    <row r="1037" spans="3:7" ht="16">
      <c r="C1037" s="377"/>
      <c r="D1037" s="378"/>
      <c r="E1037" s="383"/>
      <c r="F1037" s="384">
        <v>10</v>
      </c>
      <c r="G1037" s="385" t="s">
        <v>795</v>
      </c>
    </row>
    <row r="1038" spans="3:7" ht="16">
      <c r="C1038" s="377" t="s">
        <v>1338</v>
      </c>
      <c r="D1038" s="378" t="s">
        <v>1338</v>
      </c>
      <c r="E1038" s="383" t="s">
        <v>419</v>
      </c>
      <c r="F1038" s="384">
        <v>0</v>
      </c>
      <c r="G1038" s="385" t="s">
        <v>12</v>
      </c>
    </row>
    <row r="1039" spans="3:7" ht="16">
      <c r="C1039" s="377"/>
      <c r="D1039" s="378"/>
      <c r="E1039" s="383"/>
      <c r="F1039" s="384">
        <v>1</v>
      </c>
      <c r="G1039" s="385" t="s">
        <v>40</v>
      </c>
    </row>
    <row r="1040" spans="3:7" ht="16">
      <c r="C1040" s="377"/>
      <c r="D1040" s="378"/>
      <c r="E1040" s="383"/>
      <c r="F1040" s="384">
        <v>2</v>
      </c>
      <c r="G1040" s="385" t="s">
        <v>41</v>
      </c>
    </row>
    <row r="1041" spans="3:7" ht="16">
      <c r="C1041" s="377"/>
      <c r="D1041" s="378"/>
      <c r="E1041" s="383"/>
      <c r="F1041" s="384">
        <v>6</v>
      </c>
      <c r="G1041" s="385" t="s">
        <v>12</v>
      </c>
    </row>
    <row r="1042" spans="3:7" ht="32">
      <c r="C1042" s="386" t="s">
        <v>3036</v>
      </c>
      <c r="D1042" s="380" t="s">
        <v>1338</v>
      </c>
      <c r="E1042" s="387" t="s">
        <v>3037</v>
      </c>
      <c r="F1042" s="384" t="s">
        <v>3038</v>
      </c>
      <c r="G1042" s="385" t="s">
        <v>12</v>
      </c>
    </row>
    <row r="1043" spans="3:7" ht="16">
      <c r="C1043" s="377" t="s">
        <v>285</v>
      </c>
      <c r="D1043" s="378" t="s">
        <v>285</v>
      </c>
      <c r="E1043" s="383" t="s">
        <v>286</v>
      </c>
      <c r="F1043" s="384">
        <v>1</v>
      </c>
      <c r="G1043" s="385" t="s">
        <v>287</v>
      </c>
    </row>
    <row r="1044" spans="3:7" ht="16">
      <c r="C1044" s="377"/>
      <c r="D1044" s="378"/>
      <c r="E1044" s="383"/>
      <c r="F1044" s="384">
        <v>2</v>
      </c>
      <c r="G1044" s="385" t="s">
        <v>288</v>
      </c>
    </row>
    <row r="1045" spans="3:7" ht="16">
      <c r="C1045" s="377"/>
      <c r="D1045" s="378"/>
      <c r="E1045" s="383"/>
      <c r="F1045" s="384">
        <v>3</v>
      </c>
      <c r="G1045" s="385" t="s">
        <v>41</v>
      </c>
    </row>
    <row r="1046" spans="3:7" ht="16">
      <c r="C1046" s="377" t="s">
        <v>290</v>
      </c>
      <c r="D1046" s="378" t="s">
        <v>290</v>
      </c>
      <c r="E1046" s="383" t="s">
        <v>291</v>
      </c>
      <c r="F1046" s="384" t="s">
        <v>2607</v>
      </c>
      <c r="G1046" s="385" t="s">
        <v>764</v>
      </c>
    </row>
    <row r="1047" spans="3:7" ht="16">
      <c r="C1047" s="377"/>
      <c r="D1047" s="378"/>
      <c r="E1047" s="383"/>
      <c r="F1047" s="384" t="s">
        <v>2608</v>
      </c>
      <c r="G1047" s="385" t="s">
        <v>3039</v>
      </c>
    </row>
    <row r="1048" spans="3:7" ht="16">
      <c r="C1048" s="377"/>
      <c r="D1048" s="378"/>
      <c r="E1048" s="383"/>
      <c r="F1048" s="384" t="s">
        <v>2610</v>
      </c>
      <c r="G1048" s="385" t="s">
        <v>766</v>
      </c>
    </row>
    <row r="1049" spans="3:7" ht="16">
      <c r="C1049" s="377"/>
      <c r="D1049" s="378"/>
      <c r="E1049" s="383"/>
      <c r="F1049" s="384" t="s">
        <v>2612</v>
      </c>
      <c r="G1049" s="385" t="s">
        <v>3040</v>
      </c>
    </row>
    <row r="1050" spans="3:7" ht="16">
      <c r="C1050" s="377"/>
      <c r="D1050" s="378"/>
      <c r="E1050" s="383"/>
      <c r="F1050" s="384" t="s">
        <v>2614</v>
      </c>
      <c r="G1050" s="385" t="s">
        <v>3041</v>
      </c>
    </row>
    <row r="1051" spans="3:7" ht="16">
      <c r="C1051" s="377"/>
      <c r="D1051" s="378"/>
      <c r="E1051" s="383"/>
      <c r="F1051" s="384" t="s">
        <v>2616</v>
      </c>
      <c r="G1051" s="385" t="s">
        <v>769</v>
      </c>
    </row>
    <row r="1052" spans="3:7" ht="16">
      <c r="C1052" s="377"/>
      <c r="D1052" s="378"/>
      <c r="E1052" s="383"/>
      <c r="F1052" s="384" t="s">
        <v>2618</v>
      </c>
      <c r="G1052" s="385" t="s">
        <v>770</v>
      </c>
    </row>
    <row r="1053" spans="3:7" ht="16">
      <c r="C1053" s="377"/>
      <c r="D1053" s="378"/>
      <c r="E1053" s="383"/>
      <c r="F1053" s="384" t="s">
        <v>3042</v>
      </c>
      <c r="G1053" s="385" t="s">
        <v>3043</v>
      </c>
    </row>
    <row r="1054" spans="3:7" ht="16">
      <c r="C1054" s="377"/>
      <c r="D1054" s="378"/>
      <c r="E1054" s="383"/>
      <c r="F1054" s="384" t="s">
        <v>3044</v>
      </c>
      <c r="G1054" s="385" t="s">
        <v>772</v>
      </c>
    </row>
    <row r="1055" spans="3:7" ht="16">
      <c r="C1055" s="377"/>
      <c r="D1055" s="378"/>
      <c r="E1055" s="383"/>
      <c r="F1055" s="384" t="s">
        <v>2620</v>
      </c>
      <c r="G1055" s="385" t="s">
        <v>234</v>
      </c>
    </row>
    <row r="1056" spans="3:7" ht="16">
      <c r="C1056" s="377"/>
      <c r="D1056" s="378"/>
      <c r="E1056" s="383"/>
      <c r="F1056" s="384" t="s">
        <v>3045</v>
      </c>
      <c r="G1056" s="385" t="s">
        <v>3046</v>
      </c>
    </row>
    <row r="1057" spans="3:7">
      <c r="C1057" s="355" t="s">
        <v>3047</v>
      </c>
      <c r="D1057" s="356" t="s">
        <v>290</v>
      </c>
      <c r="E1057" s="357" t="s">
        <v>234</v>
      </c>
      <c r="F1057" s="356" t="s">
        <v>52</v>
      </c>
      <c r="G1057" s="358" t="s">
        <v>12</v>
      </c>
    </row>
    <row r="1058" spans="3:7" ht="16">
      <c r="C1058" s="377" t="s">
        <v>3048</v>
      </c>
      <c r="D1058" s="378" t="s">
        <v>1356</v>
      </c>
      <c r="E1058" s="383" t="s">
        <v>318</v>
      </c>
      <c r="F1058" s="384">
        <v>1</v>
      </c>
      <c r="G1058" s="385" t="s">
        <v>40</v>
      </c>
    </row>
    <row r="1059" spans="3:7" ht="16">
      <c r="C1059" s="377"/>
      <c r="D1059" s="378"/>
      <c r="E1059" s="383"/>
      <c r="F1059" s="384">
        <v>2</v>
      </c>
      <c r="G1059" s="385" t="s">
        <v>41</v>
      </c>
    </row>
    <row r="1060" spans="3:7" ht="16">
      <c r="C1060" s="377" t="s">
        <v>3049</v>
      </c>
      <c r="D1060" s="378" t="s">
        <v>1357</v>
      </c>
      <c r="E1060" s="383" t="s">
        <v>321</v>
      </c>
      <c r="F1060" s="384">
        <v>1</v>
      </c>
      <c r="G1060" s="385" t="s">
        <v>40</v>
      </c>
    </row>
    <row r="1061" spans="3:7" ht="16">
      <c r="C1061" s="377"/>
      <c r="D1061" s="378"/>
      <c r="E1061" s="383"/>
      <c r="F1061" s="384">
        <v>2</v>
      </c>
      <c r="G1061" s="385" t="s">
        <v>41</v>
      </c>
    </row>
    <row r="1062" spans="3:7" ht="16">
      <c r="C1062" s="377" t="s">
        <v>323</v>
      </c>
      <c r="D1062" s="378" t="s">
        <v>323</v>
      </c>
      <c r="E1062" s="383" t="s">
        <v>324</v>
      </c>
      <c r="F1062" s="384">
        <v>1</v>
      </c>
      <c r="G1062" s="385" t="s">
        <v>40</v>
      </c>
    </row>
    <row r="1063" spans="3:7" ht="16">
      <c r="C1063" s="377"/>
      <c r="D1063" s="378"/>
      <c r="E1063" s="383"/>
      <c r="F1063" s="384">
        <v>2</v>
      </c>
      <c r="G1063" s="385" t="s">
        <v>41</v>
      </c>
    </row>
    <row r="1064" spans="3:7" ht="16">
      <c r="C1064" s="377" t="s">
        <v>326</v>
      </c>
      <c r="D1064" s="378" t="s">
        <v>326</v>
      </c>
      <c r="E1064" s="383" t="s">
        <v>327</v>
      </c>
      <c r="F1064" s="384">
        <v>1</v>
      </c>
      <c r="G1064" s="385" t="s">
        <v>328</v>
      </c>
    </row>
    <row r="1065" spans="3:7" ht="16">
      <c r="C1065" s="377"/>
      <c r="D1065" s="378"/>
      <c r="E1065" s="383"/>
      <c r="F1065" s="384">
        <v>2</v>
      </c>
      <c r="G1065" s="385" t="s">
        <v>329</v>
      </c>
    </row>
    <row r="1066" spans="3:7" ht="16">
      <c r="C1066" s="377"/>
      <c r="D1066" s="378"/>
      <c r="E1066" s="383"/>
      <c r="F1066" s="384">
        <v>3</v>
      </c>
      <c r="G1066" s="385" t="s">
        <v>330</v>
      </c>
    </row>
    <row r="1067" spans="3:7" ht="16">
      <c r="C1067" s="377"/>
      <c r="D1067" s="378"/>
      <c r="E1067" s="383"/>
      <c r="F1067" s="384">
        <v>4</v>
      </c>
      <c r="G1067" s="385" t="s">
        <v>331</v>
      </c>
    </row>
    <row r="1068" spans="3:7" ht="16">
      <c r="C1068" s="377"/>
      <c r="D1068" s="378"/>
      <c r="E1068" s="383"/>
      <c r="F1068" s="384">
        <v>5</v>
      </c>
      <c r="G1068" s="385" t="s">
        <v>332</v>
      </c>
    </row>
    <row r="1069" spans="3:7" ht="16">
      <c r="C1069" s="377"/>
      <c r="D1069" s="378"/>
      <c r="E1069" s="383"/>
      <c r="F1069" s="384">
        <v>6</v>
      </c>
      <c r="G1069" s="385" t="s">
        <v>333</v>
      </c>
    </row>
    <row r="1070" spans="3:7" ht="16">
      <c r="C1070" s="377"/>
      <c r="D1070" s="378"/>
      <c r="E1070" s="383"/>
      <c r="F1070" s="384">
        <v>7</v>
      </c>
      <c r="G1070" s="385" t="s">
        <v>334</v>
      </c>
    </row>
    <row r="1071" spans="3:7" ht="16">
      <c r="C1071" s="377"/>
      <c r="D1071" s="378"/>
      <c r="E1071" s="383"/>
      <c r="F1071" s="384">
        <v>8</v>
      </c>
      <c r="G1071" s="385" t="s">
        <v>335</v>
      </c>
    </row>
    <row r="1072" spans="3:7" ht="16">
      <c r="C1072" s="377"/>
      <c r="D1072" s="378"/>
      <c r="E1072" s="383"/>
      <c r="F1072" s="384">
        <v>9</v>
      </c>
      <c r="G1072" s="385" t="s">
        <v>336</v>
      </c>
    </row>
    <row r="1073" spans="1:7" ht="16">
      <c r="C1073" s="377"/>
      <c r="D1073" s="378"/>
      <c r="E1073" s="383"/>
      <c r="F1073" s="384">
        <v>10</v>
      </c>
      <c r="G1073" s="385" t="s">
        <v>337</v>
      </c>
    </row>
    <row r="1074" spans="1:7" ht="16">
      <c r="C1074" s="377"/>
      <c r="D1074" s="378"/>
      <c r="E1074" s="383"/>
      <c r="F1074" s="384">
        <v>11</v>
      </c>
      <c r="G1074" s="385" t="s">
        <v>338</v>
      </c>
    </row>
    <row r="1075" spans="1:7" ht="16">
      <c r="C1075" s="377"/>
      <c r="D1075" s="378"/>
      <c r="E1075" s="383"/>
      <c r="F1075" s="384">
        <v>99</v>
      </c>
      <c r="G1075" s="385" t="s">
        <v>234</v>
      </c>
    </row>
    <row r="1076" spans="1:7">
      <c r="C1076" s="355" t="s">
        <v>3050</v>
      </c>
      <c r="D1076" s="356" t="s">
        <v>326</v>
      </c>
      <c r="E1076" s="357" t="s">
        <v>234</v>
      </c>
      <c r="F1076" s="356" t="s">
        <v>52</v>
      </c>
      <c r="G1076" s="358" t="s">
        <v>12</v>
      </c>
    </row>
    <row r="1077" spans="1:7" ht="16">
      <c r="C1077" s="377" t="s">
        <v>341</v>
      </c>
      <c r="D1077" s="378" t="s">
        <v>341</v>
      </c>
      <c r="E1077" s="383" t="s">
        <v>342</v>
      </c>
      <c r="F1077" s="384">
        <v>1</v>
      </c>
      <c r="G1077" s="385" t="s">
        <v>343</v>
      </c>
    </row>
    <row r="1078" spans="1:7" ht="16">
      <c r="C1078" s="377"/>
      <c r="D1078" s="378"/>
      <c r="E1078" s="383"/>
      <c r="F1078" s="384">
        <v>2</v>
      </c>
      <c r="G1078" s="385" t="s">
        <v>344</v>
      </c>
    </row>
    <row r="1079" spans="1:7" ht="16">
      <c r="C1079" s="377" t="s">
        <v>346</v>
      </c>
      <c r="D1079" s="378" t="s">
        <v>346</v>
      </c>
      <c r="E1079" s="383" t="s">
        <v>347</v>
      </c>
      <c r="F1079" s="384">
        <v>1</v>
      </c>
      <c r="G1079" s="385" t="s">
        <v>40</v>
      </c>
    </row>
    <row r="1080" spans="1:7" ht="16">
      <c r="C1080" s="377"/>
      <c r="D1080" s="378"/>
      <c r="E1080" s="383"/>
      <c r="F1080" s="384">
        <v>2</v>
      </c>
      <c r="G1080" s="385" t="s">
        <v>41</v>
      </c>
    </row>
    <row r="1081" spans="1:7" ht="16">
      <c r="A1081" s="343" t="s">
        <v>2545</v>
      </c>
      <c r="C1081" s="377" t="s">
        <v>349</v>
      </c>
      <c r="D1081" s="378" t="s">
        <v>349</v>
      </c>
      <c r="E1081" s="383" t="s">
        <v>350</v>
      </c>
      <c r="F1081" s="384">
        <v>1</v>
      </c>
      <c r="G1081" s="385" t="s">
        <v>351</v>
      </c>
    </row>
    <row r="1082" spans="1:7" ht="16">
      <c r="C1082" s="377"/>
      <c r="D1082" s="378"/>
      <c r="E1082" s="383"/>
      <c r="F1082" s="384">
        <v>2</v>
      </c>
      <c r="G1082" s="385" t="s">
        <v>352</v>
      </c>
    </row>
    <row r="1083" spans="1:7" ht="16">
      <c r="C1083" s="377"/>
      <c r="D1083" s="378"/>
      <c r="E1083" s="383"/>
      <c r="F1083" s="384">
        <v>3</v>
      </c>
      <c r="G1083" s="385" t="s">
        <v>353</v>
      </c>
    </row>
    <row r="1084" spans="1:7" ht="16">
      <c r="C1084" s="377"/>
      <c r="D1084" s="378"/>
      <c r="E1084" s="383"/>
      <c r="F1084" s="384">
        <v>4</v>
      </c>
      <c r="G1084" s="385" t="s">
        <v>354</v>
      </c>
    </row>
    <row r="1085" spans="1:7" ht="16">
      <c r="C1085" s="377"/>
      <c r="D1085" s="378"/>
      <c r="E1085" s="383"/>
      <c r="F1085" s="384">
        <v>5</v>
      </c>
      <c r="G1085" s="385" t="s">
        <v>355</v>
      </c>
    </row>
    <row r="1086" spans="1:7" ht="16">
      <c r="C1086" s="377"/>
      <c r="D1086" s="378"/>
      <c r="E1086" s="383"/>
      <c r="F1086" s="384">
        <v>6</v>
      </c>
      <c r="G1086" s="385" t="s">
        <v>356</v>
      </c>
    </row>
    <row r="1087" spans="1:7" ht="16">
      <c r="C1087" s="377"/>
      <c r="D1087" s="378"/>
      <c r="E1087" s="383"/>
      <c r="F1087" s="384">
        <v>7</v>
      </c>
      <c r="G1087" s="385" t="s">
        <v>357</v>
      </c>
    </row>
    <row r="1088" spans="1:7" ht="16">
      <c r="C1088" s="377" t="s">
        <v>359</v>
      </c>
      <c r="D1088" s="378" t="s">
        <v>359</v>
      </c>
      <c r="E1088" s="383" t="s">
        <v>360</v>
      </c>
      <c r="F1088" s="384">
        <v>1</v>
      </c>
      <c r="G1088" s="385" t="s">
        <v>40</v>
      </c>
    </row>
    <row r="1089" spans="3:7" ht="16">
      <c r="C1089" s="377"/>
      <c r="D1089" s="378"/>
      <c r="E1089" s="383"/>
      <c r="F1089" s="384">
        <v>2</v>
      </c>
      <c r="G1089" s="385" t="s">
        <v>41</v>
      </c>
    </row>
    <row r="1090" spans="3:7" ht="16">
      <c r="C1090" s="377" t="s">
        <v>362</v>
      </c>
      <c r="D1090" s="378" t="s">
        <v>362</v>
      </c>
      <c r="E1090" s="383" t="s">
        <v>363</v>
      </c>
      <c r="F1090" s="384">
        <v>1</v>
      </c>
      <c r="G1090" s="385" t="s">
        <v>364</v>
      </c>
    </row>
    <row r="1091" spans="3:7" ht="16">
      <c r="C1091" s="377"/>
      <c r="D1091" s="378"/>
      <c r="E1091" s="383"/>
      <c r="F1091" s="384">
        <v>2</v>
      </c>
      <c r="G1091" s="385" t="s">
        <v>365</v>
      </c>
    </row>
    <row r="1092" spans="3:7" ht="16">
      <c r="C1092" s="377"/>
      <c r="D1092" s="378"/>
      <c r="E1092" s="383"/>
      <c r="F1092" s="384">
        <v>3</v>
      </c>
      <c r="G1092" s="385" t="s">
        <v>3051</v>
      </c>
    </row>
    <row r="1093" spans="3:7" ht="16">
      <c r="C1093" s="377"/>
      <c r="D1093" s="378"/>
      <c r="E1093" s="383"/>
      <c r="F1093" s="384">
        <v>4</v>
      </c>
      <c r="G1093" s="385" t="s">
        <v>366</v>
      </c>
    </row>
    <row r="1094" spans="3:7" ht="16">
      <c r="C1094" s="377"/>
      <c r="D1094" s="378"/>
      <c r="E1094" s="383"/>
      <c r="F1094" s="384">
        <v>5</v>
      </c>
      <c r="G1094" s="385" t="s">
        <v>367</v>
      </c>
    </row>
    <row r="1095" spans="3:7" ht="16">
      <c r="C1095" s="377"/>
      <c r="D1095" s="378"/>
      <c r="E1095" s="383"/>
      <c r="F1095" s="384">
        <v>6</v>
      </c>
      <c r="G1095" s="385" t="s">
        <v>368</v>
      </c>
    </row>
    <row r="1096" spans="3:7" ht="16">
      <c r="C1096" s="377"/>
      <c r="D1096" s="378"/>
      <c r="E1096" s="383"/>
      <c r="F1096" s="384">
        <v>7</v>
      </c>
      <c r="G1096" s="385" t="s">
        <v>369</v>
      </c>
    </row>
    <row r="1097" spans="3:7" ht="16">
      <c r="C1097" s="377"/>
      <c r="D1097" s="378"/>
      <c r="E1097" s="383"/>
      <c r="F1097" s="384">
        <v>99</v>
      </c>
      <c r="G1097" s="385" t="s">
        <v>370</v>
      </c>
    </row>
    <row r="1098" spans="3:7">
      <c r="C1098" s="355" t="s">
        <v>3052</v>
      </c>
      <c r="D1098" s="356" t="s">
        <v>362</v>
      </c>
      <c r="E1098" s="357" t="s">
        <v>234</v>
      </c>
      <c r="F1098" s="356" t="s">
        <v>52</v>
      </c>
      <c r="G1098" s="358" t="s">
        <v>12</v>
      </c>
    </row>
    <row r="1099" spans="3:7" ht="16">
      <c r="C1099" s="377" t="s">
        <v>372</v>
      </c>
      <c r="D1099" s="378" t="s">
        <v>372</v>
      </c>
      <c r="E1099" s="383" t="s">
        <v>373</v>
      </c>
      <c r="F1099" s="384">
        <v>1</v>
      </c>
      <c r="G1099" s="385" t="s">
        <v>364</v>
      </c>
    </row>
    <row r="1100" spans="3:7" ht="16">
      <c r="C1100" s="377"/>
      <c r="D1100" s="378"/>
      <c r="E1100" s="383"/>
      <c r="F1100" s="384">
        <v>2</v>
      </c>
      <c r="G1100" s="385" t="s">
        <v>365</v>
      </c>
    </row>
    <row r="1101" spans="3:7" ht="16">
      <c r="C1101" s="377"/>
      <c r="D1101" s="378"/>
      <c r="E1101" s="383"/>
      <c r="F1101" s="384">
        <v>3</v>
      </c>
      <c r="G1101" s="385" t="s">
        <v>3051</v>
      </c>
    </row>
    <row r="1102" spans="3:7" ht="16">
      <c r="C1102" s="377"/>
      <c r="D1102" s="378"/>
      <c r="E1102" s="383"/>
      <c r="F1102" s="384">
        <v>4</v>
      </c>
      <c r="G1102" s="385" t="s">
        <v>366</v>
      </c>
    </row>
    <row r="1103" spans="3:7" ht="16">
      <c r="C1103" s="377"/>
      <c r="D1103" s="378"/>
      <c r="E1103" s="383"/>
      <c r="F1103" s="384">
        <v>5</v>
      </c>
      <c r="G1103" s="385" t="s">
        <v>367</v>
      </c>
    </row>
    <row r="1104" spans="3:7" ht="16">
      <c r="C1104" s="377"/>
      <c r="D1104" s="378"/>
      <c r="E1104" s="383"/>
      <c r="F1104" s="384">
        <v>6</v>
      </c>
      <c r="G1104" s="385" t="s">
        <v>368</v>
      </c>
    </row>
    <row r="1105" spans="3:7" ht="16">
      <c r="C1105" s="377"/>
      <c r="D1105" s="378"/>
      <c r="E1105" s="383"/>
      <c r="F1105" s="384">
        <v>7</v>
      </c>
      <c r="G1105" s="385" t="s">
        <v>369</v>
      </c>
    </row>
    <row r="1106" spans="3:7" ht="16">
      <c r="C1106" s="377"/>
      <c r="D1106" s="378"/>
      <c r="E1106" s="383"/>
      <c r="F1106" s="384">
        <v>99</v>
      </c>
      <c r="G1106" s="385" t="s">
        <v>370</v>
      </c>
    </row>
    <row r="1107" spans="3:7">
      <c r="C1107" s="355" t="s">
        <v>3053</v>
      </c>
      <c r="D1107" s="356" t="s">
        <v>372</v>
      </c>
      <c r="E1107" s="357" t="s">
        <v>234</v>
      </c>
      <c r="F1107" s="356" t="s">
        <v>52</v>
      </c>
      <c r="G1107" s="358" t="s">
        <v>12</v>
      </c>
    </row>
    <row r="1108" spans="3:7" ht="16">
      <c r="C1108" s="377" t="s">
        <v>376</v>
      </c>
      <c r="D1108" s="378" t="s">
        <v>376</v>
      </c>
      <c r="E1108" s="383" t="s">
        <v>377</v>
      </c>
      <c r="F1108" s="384">
        <v>1</v>
      </c>
      <c r="G1108" s="385" t="s">
        <v>40</v>
      </c>
    </row>
    <row r="1109" spans="3:7" ht="16">
      <c r="C1109" s="377"/>
      <c r="D1109" s="378"/>
      <c r="E1109" s="383"/>
      <c r="F1109" s="384">
        <v>2</v>
      </c>
      <c r="G1109" s="385" t="s">
        <v>41</v>
      </c>
    </row>
    <row r="1110" spans="3:7" ht="16">
      <c r="C1110" s="377" t="s">
        <v>379</v>
      </c>
      <c r="D1110" s="378" t="s">
        <v>379</v>
      </c>
      <c r="E1110" s="383" t="s">
        <v>380</v>
      </c>
      <c r="F1110" s="384">
        <v>1</v>
      </c>
      <c r="G1110" s="385" t="s">
        <v>40</v>
      </c>
    </row>
    <row r="1111" spans="3:7" ht="16">
      <c r="C1111" s="377"/>
      <c r="D1111" s="378"/>
      <c r="E1111" s="383"/>
      <c r="F1111" s="384">
        <v>2</v>
      </c>
      <c r="G1111" s="385" t="s">
        <v>41</v>
      </c>
    </row>
    <row r="1112" spans="3:7" ht="16">
      <c r="C1112" s="377" t="s">
        <v>382</v>
      </c>
      <c r="D1112" s="378" t="s">
        <v>382</v>
      </c>
      <c r="E1112" s="383" t="s">
        <v>383</v>
      </c>
      <c r="F1112" s="384">
        <v>1</v>
      </c>
      <c r="G1112" s="385" t="s">
        <v>384</v>
      </c>
    </row>
    <row r="1113" spans="3:7" ht="16">
      <c r="C1113" s="377"/>
      <c r="D1113" s="378"/>
      <c r="E1113" s="383"/>
      <c r="F1113" s="384">
        <v>2</v>
      </c>
      <c r="G1113" s="385" t="s">
        <v>385</v>
      </c>
    </row>
    <row r="1114" spans="3:7" ht="16">
      <c r="C1114" s="377"/>
      <c r="D1114" s="378"/>
      <c r="E1114" s="383"/>
      <c r="F1114" s="384">
        <v>3</v>
      </c>
      <c r="G1114" s="385" t="s">
        <v>386</v>
      </c>
    </row>
    <row r="1115" spans="3:7" ht="16">
      <c r="C1115" s="377"/>
      <c r="D1115" s="378"/>
      <c r="E1115" s="383"/>
      <c r="F1115" s="384">
        <v>4</v>
      </c>
      <c r="G1115" s="385" t="s">
        <v>387</v>
      </c>
    </row>
    <row r="1116" spans="3:7" ht="16">
      <c r="C1116" s="377"/>
      <c r="D1116" s="378"/>
      <c r="E1116" s="383"/>
      <c r="F1116" s="384">
        <v>5</v>
      </c>
      <c r="G1116" s="385" t="s">
        <v>388</v>
      </c>
    </row>
    <row r="1117" spans="3:7" ht="16">
      <c r="C1117" s="377"/>
      <c r="D1117" s="378"/>
      <c r="E1117" s="383"/>
      <c r="F1117" s="384">
        <v>6</v>
      </c>
      <c r="G1117" s="385" t="s">
        <v>389</v>
      </c>
    </row>
    <row r="1118" spans="3:7" ht="16">
      <c r="C1118" s="377"/>
      <c r="D1118" s="378"/>
      <c r="E1118" s="383"/>
      <c r="F1118" s="384">
        <v>7</v>
      </c>
      <c r="G1118" s="385" t="s">
        <v>390</v>
      </c>
    </row>
    <row r="1119" spans="3:7" ht="16">
      <c r="C1119" s="377"/>
      <c r="D1119" s="378"/>
      <c r="E1119" s="383"/>
      <c r="F1119" s="384">
        <v>8</v>
      </c>
      <c r="G1119" s="385" t="s">
        <v>3051</v>
      </c>
    </row>
    <row r="1120" spans="3:7" ht="16">
      <c r="C1120" s="377"/>
      <c r="D1120" s="378"/>
      <c r="E1120" s="383"/>
      <c r="F1120" s="384">
        <v>9</v>
      </c>
      <c r="G1120" s="385" t="s">
        <v>391</v>
      </c>
    </row>
    <row r="1121" spans="3:7" ht="16">
      <c r="C1121" s="377"/>
      <c r="D1121" s="378"/>
      <c r="E1121" s="383"/>
      <c r="F1121" s="384">
        <v>10</v>
      </c>
      <c r="G1121" s="385" t="s">
        <v>392</v>
      </c>
    </row>
    <row r="1122" spans="3:7" ht="16">
      <c r="C1122" s="377"/>
      <c r="D1122" s="378"/>
      <c r="E1122" s="383"/>
      <c r="F1122" s="384">
        <v>99</v>
      </c>
      <c r="G1122" s="385" t="s">
        <v>234</v>
      </c>
    </row>
    <row r="1123" spans="3:7">
      <c r="C1123" s="355" t="s">
        <v>3054</v>
      </c>
      <c r="D1123" s="356" t="s">
        <v>382</v>
      </c>
      <c r="E1123" s="357" t="s">
        <v>234</v>
      </c>
      <c r="F1123" s="356" t="s">
        <v>52</v>
      </c>
      <c r="G1123" s="358" t="s">
        <v>12</v>
      </c>
    </row>
    <row r="1124" spans="3:7" ht="16">
      <c r="C1124" s="386" t="s">
        <v>395</v>
      </c>
      <c r="D1124" s="380" t="s">
        <v>395</v>
      </c>
      <c r="E1124" s="387" t="s">
        <v>396</v>
      </c>
      <c r="F1124" s="384" t="s">
        <v>52</v>
      </c>
      <c r="G1124" s="385" t="s">
        <v>12</v>
      </c>
    </row>
    <row r="1125" spans="3:7" ht="16">
      <c r="C1125" s="355" t="s">
        <v>3055</v>
      </c>
      <c r="D1125" s="356" t="s">
        <v>395</v>
      </c>
      <c r="E1125" s="391" t="s">
        <v>2637</v>
      </c>
      <c r="F1125" s="360" t="s">
        <v>3056</v>
      </c>
      <c r="G1125" s="392" t="s">
        <v>12</v>
      </c>
    </row>
    <row r="1126" spans="3:7" ht="16">
      <c r="C1126" s="355" t="s">
        <v>3057</v>
      </c>
      <c r="D1126" s="356" t="s">
        <v>395</v>
      </c>
      <c r="E1126" s="391" t="s">
        <v>2639</v>
      </c>
      <c r="F1126" s="360" t="s">
        <v>1437</v>
      </c>
      <c r="G1126" s="392" t="s">
        <v>12</v>
      </c>
    </row>
    <row r="1127" spans="3:7" ht="16">
      <c r="C1127" s="355" t="s">
        <v>3058</v>
      </c>
      <c r="D1127" s="356" t="s">
        <v>395</v>
      </c>
      <c r="E1127" s="391" t="s">
        <v>2641</v>
      </c>
      <c r="F1127" s="360" t="s">
        <v>2648</v>
      </c>
      <c r="G1127" s="392" t="s">
        <v>12</v>
      </c>
    </row>
    <row r="1128" spans="3:7" ht="16">
      <c r="C1128" s="377" t="s">
        <v>398</v>
      </c>
      <c r="D1128" s="378" t="s">
        <v>398</v>
      </c>
      <c r="E1128" s="383" t="s">
        <v>399</v>
      </c>
      <c r="F1128" s="384">
        <v>1</v>
      </c>
      <c r="G1128" s="385" t="s">
        <v>243</v>
      </c>
    </row>
    <row r="1129" spans="3:7" ht="16">
      <c r="C1129" s="377"/>
      <c r="D1129" s="378"/>
      <c r="E1129" s="383"/>
      <c r="F1129" s="384">
        <v>2</v>
      </c>
      <c r="G1129" s="385" t="s">
        <v>244</v>
      </c>
    </row>
    <row r="1130" spans="3:7">
      <c r="C1130" s="377"/>
      <c r="D1130" s="378"/>
      <c r="E1130" s="383"/>
      <c r="F1130" s="384">
        <v>3</v>
      </c>
      <c r="G1130" s="373" t="s">
        <v>2669</v>
      </c>
    </row>
    <row r="1131" spans="3:7" ht="16">
      <c r="C1131" s="377"/>
      <c r="D1131" s="378"/>
      <c r="E1131" s="383"/>
      <c r="F1131" s="384">
        <v>4</v>
      </c>
      <c r="G1131" s="385" t="s">
        <v>245</v>
      </c>
    </row>
    <row r="1132" spans="3:7" ht="16">
      <c r="C1132" s="377"/>
      <c r="D1132" s="378"/>
      <c r="E1132" s="383"/>
      <c r="F1132" s="384">
        <v>5</v>
      </c>
      <c r="G1132" s="385" t="s">
        <v>246</v>
      </c>
    </row>
    <row r="1133" spans="3:7" ht="16">
      <c r="C1133" s="377"/>
      <c r="D1133" s="378"/>
      <c r="E1133" s="383"/>
      <c r="F1133" s="384">
        <v>6</v>
      </c>
      <c r="G1133" s="385" t="s">
        <v>247</v>
      </c>
    </row>
    <row r="1134" spans="3:7" ht="16">
      <c r="C1134" s="377" t="s">
        <v>402</v>
      </c>
      <c r="D1134" s="378" t="s">
        <v>402</v>
      </c>
      <c r="E1134" s="383" t="s">
        <v>403</v>
      </c>
      <c r="F1134" s="384">
        <v>1</v>
      </c>
      <c r="G1134" s="385" t="s">
        <v>40</v>
      </c>
    </row>
    <row r="1135" spans="3:7" ht="16">
      <c r="C1135" s="377"/>
      <c r="D1135" s="378"/>
      <c r="E1135" s="383"/>
      <c r="F1135" s="384">
        <v>2</v>
      </c>
      <c r="G1135" s="385" t="s">
        <v>41</v>
      </c>
    </row>
    <row r="1136" spans="3:7" ht="16">
      <c r="C1136" s="377" t="s">
        <v>405</v>
      </c>
      <c r="D1136" s="378" t="s">
        <v>405</v>
      </c>
      <c r="E1136" s="383" t="s">
        <v>406</v>
      </c>
      <c r="F1136" s="384">
        <v>1</v>
      </c>
      <c r="G1136" s="385" t="s">
        <v>407</v>
      </c>
    </row>
    <row r="1137" spans="1:7" ht="16">
      <c r="C1137" s="377"/>
      <c r="D1137" s="378"/>
      <c r="E1137" s="383"/>
      <c r="F1137" s="384">
        <v>2</v>
      </c>
      <c r="G1137" s="385" t="s">
        <v>408</v>
      </c>
    </row>
    <row r="1138" spans="1:7" ht="16">
      <c r="C1138" s="377"/>
      <c r="D1138" s="378"/>
      <c r="E1138" s="383"/>
      <c r="F1138" s="384">
        <v>3</v>
      </c>
      <c r="G1138" s="385" t="s">
        <v>409</v>
      </c>
    </row>
    <row r="1139" spans="1:7" ht="16">
      <c r="C1139" s="377"/>
      <c r="D1139" s="378"/>
      <c r="E1139" s="383"/>
      <c r="F1139" s="384">
        <v>4</v>
      </c>
      <c r="G1139" s="385" t="s">
        <v>410</v>
      </c>
    </row>
    <row r="1140" spans="1:7" ht="16">
      <c r="C1140" s="377"/>
      <c r="D1140" s="378"/>
      <c r="E1140" s="383"/>
      <c r="F1140" s="384">
        <v>5</v>
      </c>
      <c r="G1140" s="385" t="s">
        <v>411</v>
      </c>
    </row>
    <row r="1141" spans="1:7" ht="16">
      <c r="C1141" s="377"/>
      <c r="D1141" s="378"/>
      <c r="E1141" s="383"/>
      <c r="F1141" s="384">
        <v>6</v>
      </c>
      <c r="G1141" s="385" t="s">
        <v>412</v>
      </c>
    </row>
    <row r="1142" spans="1:7" ht="16">
      <c r="C1142" s="377"/>
      <c r="D1142" s="378"/>
      <c r="E1142" s="383"/>
      <c r="F1142" s="384">
        <v>7</v>
      </c>
      <c r="G1142" s="385" t="s">
        <v>413</v>
      </c>
    </row>
    <row r="1143" spans="1:7" ht="16">
      <c r="C1143" s="377"/>
      <c r="D1143" s="378"/>
      <c r="E1143" s="383"/>
      <c r="F1143" s="384">
        <v>8</v>
      </c>
      <c r="G1143" s="385" t="s">
        <v>414</v>
      </c>
    </row>
    <row r="1144" spans="1:7" ht="16">
      <c r="C1144" s="377"/>
      <c r="D1144" s="378"/>
      <c r="E1144" s="383"/>
      <c r="F1144" s="384">
        <v>9</v>
      </c>
      <c r="G1144" s="385" t="s">
        <v>415</v>
      </c>
    </row>
    <row r="1145" spans="1:7" ht="16">
      <c r="C1145" s="377"/>
      <c r="D1145" s="378"/>
      <c r="E1145" s="383"/>
      <c r="F1145" s="384">
        <v>10</v>
      </c>
      <c r="G1145" s="385" t="s">
        <v>416</v>
      </c>
    </row>
    <row r="1146" spans="1:7" ht="16">
      <c r="A1146" s="655" t="s">
        <v>2546</v>
      </c>
      <c r="C1146" s="377" t="s">
        <v>1371</v>
      </c>
      <c r="D1146" s="378" t="s">
        <v>1371</v>
      </c>
      <c r="E1146" s="383" t="s">
        <v>419</v>
      </c>
      <c r="F1146" s="384">
        <v>1</v>
      </c>
      <c r="G1146" s="385" t="s">
        <v>40</v>
      </c>
    </row>
    <row r="1147" spans="1:7" ht="16">
      <c r="C1147" s="377"/>
      <c r="D1147" s="378"/>
      <c r="E1147" s="383"/>
      <c r="F1147" s="384">
        <v>2</v>
      </c>
      <c r="G1147" s="385" t="s">
        <v>41</v>
      </c>
    </row>
    <row r="1148" spans="1:7" ht="32">
      <c r="C1148" s="386" t="s">
        <v>3059</v>
      </c>
      <c r="D1148" s="380" t="s">
        <v>1371</v>
      </c>
      <c r="E1148" s="387" t="s">
        <v>422</v>
      </c>
      <c r="F1148" s="384" t="s">
        <v>3060</v>
      </c>
      <c r="G1148" s="385" t="s">
        <v>12</v>
      </c>
    </row>
    <row r="1149" spans="1:7" ht="16">
      <c r="C1149" s="377" t="s">
        <v>425</v>
      </c>
      <c r="D1149" s="378" t="s">
        <v>425</v>
      </c>
      <c r="E1149" s="383" t="s">
        <v>426</v>
      </c>
      <c r="F1149" s="384" t="s">
        <v>2607</v>
      </c>
      <c r="G1149" s="385" t="s">
        <v>210</v>
      </c>
    </row>
    <row r="1150" spans="1:7" ht="16">
      <c r="C1150" s="377"/>
      <c r="D1150" s="378"/>
      <c r="E1150" s="383"/>
      <c r="F1150" s="384" t="s">
        <v>2608</v>
      </c>
      <c r="G1150" s="385" t="s">
        <v>427</v>
      </c>
    </row>
    <row r="1151" spans="1:7" ht="16">
      <c r="C1151" s="377"/>
      <c r="D1151" s="378"/>
      <c r="E1151" s="383"/>
      <c r="F1151" s="384" t="s">
        <v>2610</v>
      </c>
      <c r="G1151" s="385" t="s">
        <v>428</v>
      </c>
    </row>
    <row r="1152" spans="1:7" ht="16">
      <c r="C1152" s="377"/>
      <c r="D1152" s="378"/>
      <c r="E1152" s="383"/>
      <c r="F1152" s="384" t="s">
        <v>2612</v>
      </c>
      <c r="G1152" s="385" t="s">
        <v>429</v>
      </c>
    </row>
    <row r="1153" spans="1:7" ht="16">
      <c r="C1153" s="377"/>
      <c r="D1153" s="378"/>
      <c r="E1153" s="383"/>
      <c r="F1153" s="384" t="s">
        <v>2614</v>
      </c>
      <c r="G1153" s="385" t="s">
        <v>430</v>
      </c>
    </row>
    <row r="1154" spans="1:7" ht="16">
      <c r="C1154" s="377"/>
      <c r="D1154" s="378"/>
      <c r="E1154" s="383"/>
      <c r="F1154" s="384" t="s">
        <v>2616</v>
      </c>
      <c r="G1154" s="373" t="s">
        <v>3033</v>
      </c>
    </row>
    <row r="1155" spans="1:7">
      <c r="C1155" s="377"/>
      <c r="D1155" s="378"/>
      <c r="E1155" s="383"/>
      <c r="F1155" s="356" t="s">
        <v>2618</v>
      </c>
      <c r="G1155" s="399" t="s">
        <v>3034</v>
      </c>
    </row>
    <row r="1156" spans="1:7" ht="16">
      <c r="C1156" s="377"/>
      <c r="D1156" s="378"/>
      <c r="E1156" s="383"/>
      <c r="F1156" s="356" t="s">
        <v>2620</v>
      </c>
      <c r="G1156" s="385" t="s">
        <v>234</v>
      </c>
    </row>
    <row r="1157" spans="1:7">
      <c r="C1157" s="355"/>
      <c r="D1157" s="356"/>
      <c r="E1157" s="357"/>
      <c r="F1157" s="370"/>
      <c r="G1157" s="373"/>
    </row>
    <row r="1158" spans="1:7">
      <c r="C1158" s="355" t="s">
        <v>3061</v>
      </c>
      <c r="D1158" s="356" t="s">
        <v>425</v>
      </c>
      <c r="E1158" s="357" t="s">
        <v>234</v>
      </c>
      <c r="F1158" s="370" t="s">
        <v>52</v>
      </c>
      <c r="G1158" s="373" t="s">
        <v>12</v>
      </c>
    </row>
    <row r="1159" spans="1:7" ht="16">
      <c r="C1159" s="377" t="s">
        <v>433</v>
      </c>
      <c r="D1159" s="378" t="s">
        <v>433</v>
      </c>
      <c r="E1159" s="383" t="s">
        <v>434</v>
      </c>
      <c r="F1159" s="384">
        <v>1</v>
      </c>
      <c r="G1159" s="385" t="s">
        <v>40</v>
      </c>
    </row>
    <row r="1160" spans="1:7" ht="16">
      <c r="C1160" s="377"/>
      <c r="D1160" s="378"/>
      <c r="E1160" s="383"/>
      <c r="F1160" s="384">
        <v>2</v>
      </c>
      <c r="G1160" s="385" t="s">
        <v>41</v>
      </c>
    </row>
    <row r="1161" spans="1:7" ht="16">
      <c r="C1161" s="377" t="s">
        <v>436</v>
      </c>
      <c r="D1161" s="378" t="s">
        <v>436</v>
      </c>
      <c r="E1161" s="383" t="s">
        <v>437</v>
      </c>
      <c r="F1161" s="384" t="s">
        <v>2607</v>
      </c>
      <c r="G1161" s="385" t="s">
        <v>41</v>
      </c>
    </row>
    <row r="1162" spans="1:7" ht="16">
      <c r="C1162" s="377"/>
      <c r="D1162" s="378"/>
      <c r="E1162" s="383"/>
      <c r="F1162" s="384" t="s">
        <v>2608</v>
      </c>
      <c r="G1162" s="385" t="s">
        <v>438</v>
      </c>
    </row>
    <row r="1163" spans="1:7" ht="16">
      <c r="C1163" s="377"/>
      <c r="D1163" s="378"/>
      <c r="E1163" s="383"/>
      <c r="F1163" s="384" t="s">
        <v>2610</v>
      </c>
      <c r="G1163" s="385" t="s">
        <v>439</v>
      </c>
    </row>
    <row r="1164" spans="1:7" ht="16">
      <c r="C1164" s="377"/>
      <c r="D1164" s="378"/>
      <c r="E1164" s="383"/>
      <c r="F1164" s="384" t="s">
        <v>2612</v>
      </c>
      <c r="G1164" s="385" t="s">
        <v>440</v>
      </c>
    </row>
    <row r="1165" spans="1:7" ht="16">
      <c r="C1165" s="377"/>
      <c r="D1165" s="378"/>
      <c r="E1165" s="383"/>
      <c r="F1165" s="384" t="s">
        <v>2614</v>
      </c>
      <c r="G1165" s="385" t="s">
        <v>441</v>
      </c>
    </row>
    <row r="1166" spans="1:7" ht="16">
      <c r="A1166" s="343" t="s">
        <v>2547</v>
      </c>
      <c r="C1166" s="377" t="s">
        <v>443</v>
      </c>
      <c r="D1166" s="378" t="s">
        <v>443</v>
      </c>
      <c r="E1166" s="383" t="s">
        <v>444</v>
      </c>
      <c r="F1166" s="384">
        <v>1</v>
      </c>
      <c r="G1166" s="385" t="s">
        <v>445</v>
      </c>
    </row>
    <row r="1167" spans="1:7" ht="16">
      <c r="C1167" s="377"/>
      <c r="D1167" s="378"/>
      <c r="E1167" s="383"/>
      <c r="F1167" s="384">
        <v>2</v>
      </c>
      <c r="G1167" s="385" t="s">
        <v>446</v>
      </c>
    </row>
    <row r="1168" spans="1:7" ht="16">
      <c r="C1168" s="377"/>
      <c r="D1168" s="378"/>
      <c r="E1168" s="383"/>
      <c r="F1168" s="384">
        <v>3</v>
      </c>
      <c r="G1168" s="385" t="s">
        <v>447</v>
      </c>
    </row>
    <row r="1169" spans="3:7" ht="16">
      <c r="C1169" s="377"/>
      <c r="D1169" s="378"/>
      <c r="E1169" s="383"/>
      <c r="F1169" s="384">
        <v>4</v>
      </c>
      <c r="G1169" s="385" t="s">
        <v>448</v>
      </c>
    </row>
    <row r="1170" spans="3:7" ht="16">
      <c r="C1170" s="377"/>
      <c r="D1170" s="378"/>
      <c r="E1170" s="383"/>
      <c r="F1170" s="384">
        <v>5</v>
      </c>
      <c r="G1170" s="385" t="s">
        <v>449</v>
      </c>
    </row>
    <row r="1171" spans="3:7" ht="16">
      <c r="C1171" s="377"/>
      <c r="D1171" s="378"/>
      <c r="E1171" s="383"/>
      <c r="F1171" s="384">
        <v>6</v>
      </c>
      <c r="G1171" s="385" t="s">
        <v>450</v>
      </c>
    </row>
    <row r="1172" spans="3:7" ht="16">
      <c r="C1172" s="377"/>
      <c r="D1172" s="378"/>
      <c r="E1172" s="383"/>
      <c r="F1172" s="384">
        <v>7</v>
      </c>
      <c r="G1172" s="385" t="s">
        <v>451</v>
      </c>
    </row>
    <row r="1173" spans="3:7" ht="16">
      <c r="C1173" s="377"/>
      <c r="D1173" s="378"/>
      <c r="E1173" s="383"/>
      <c r="F1173" s="384">
        <v>8</v>
      </c>
      <c r="G1173" s="385" t="s">
        <v>452</v>
      </c>
    </row>
    <row r="1174" spans="3:7" ht="16">
      <c r="C1174" s="377"/>
      <c r="D1174" s="378"/>
      <c r="E1174" s="383"/>
      <c r="F1174" s="384">
        <v>9</v>
      </c>
      <c r="G1174" s="385" t="s">
        <v>453</v>
      </c>
    </row>
    <row r="1175" spans="3:7" ht="16">
      <c r="C1175" s="377"/>
      <c r="D1175" s="378"/>
      <c r="E1175" s="383"/>
      <c r="F1175" s="384">
        <v>10</v>
      </c>
      <c r="G1175" s="385" t="s">
        <v>3062</v>
      </c>
    </row>
    <row r="1176" spans="3:7" ht="16">
      <c r="C1176" s="377"/>
      <c r="D1176" s="378"/>
      <c r="E1176" s="383"/>
      <c r="F1176" s="384">
        <v>99</v>
      </c>
      <c r="G1176" s="385" t="s">
        <v>51</v>
      </c>
    </row>
    <row r="1177" spans="3:7">
      <c r="C1177" s="355" t="s">
        <v>3063</v>
      </c>
      <c r="D1177" s="356" t="s">
        <v>443</v>
      </c>
      <c r="E1177" s="357" t="s">
        <v>234</v>
      </c>
      <c r="F1177" s="370" t="s">
        <v>52</v>
      </c>
      <c r="G1177" s="373" t="s">
        <v>12</v>
      </c>
    </row>
    <row r="1178" spans="3:7" ht="16">
      <c r="C1178" s="377" t="s">
        <v>456</v>
      </c>
      <c r="D1178" s="378" t="s">
        <v>456</v>
      </c>
      <c r="E1178" s="383" t="s">
        <v>457</v>
      </c>
      <c r="F1178" s="384">
        <v>1</v>
      </c>
      <c r="G1178" s="385" t="s">
        <v>458</v>
      </c>
    </row>
    <row r="1179" spans="3:7" ht="16">
      <c r="C1179" s="377"/>
      <c r="D1179" s="378"/>
      <c r="E1179" s="383"/>
      <c r="F1179" s="384">
        <v>2</v>
      </c>
      <c r="G1179" s="385" t="s">
        <v>459</v>
      </c>
    </row>
    <row r="1180" spans="3:7" ht="16">
      <c r="C1180" s="377"/>
      <c r="D1180" s="378"/>
      <c r="E1180" s="383"/>
      <c r="F1180" s="384">
        <v>3</v>
      </c>
      <c r="G1180" s="385" t="s">
        <v>460</v>
      </c>
    </row>
    <row r="1181" spans="3:7" ht="16">
      <c r="C1181" s="377"/>
      <c r="D1181" s="378"/>
      <c r="E1181" s="383"/>
      <c r="F1181" s="384">
        <v>4</v>
      </c>
      <c r="G1181" s="385" t="s">
        <v>166</v>
      </c>
    </row>
    <row r="1182" spans="3:7" ht="16">
      <c r="C1182" s="377"/>
      <c r="D1182" s="378"/>
      <c r="E1182" s="383"/>
      <c r="F1182" s="356">
        <v>5</v>
      </c>
      <c r="G1182" s="385" t="s">
        <v>684</v>
      </c>
    </row>
    <row r="1183" spans="3:7" ht="16">
      <c r="C1183" s="377"/>
      <c r="D1183" s="378"/>
      <c r="E1183" s="383"/>
      <c r="F1183" s="356">
        <v>6</v>
      </c>
      <c r="G1183" s="385" t="s">
        <v>3028</v>
      </c>
    </row>
    <row r="1184" spans="3:7">
      <c r="C1184" s="355" t="s">
        <v>3064</v>
      </c>
      <c r="D1184" s="356" t="s">
        <v>12</v>
      </c>
      <c r="E1184" s="357" t="s">
        <v>3065</v>
      </c>
      <c r="F1184" s="356" t="s">
        <v>3066</v>
      </c>
      <c r="G1184" s="358" t="s">
        <v>12</v>
      </c>
    </row>
    <row r="1185" spans="3:7">
      <c r="C1185" s="355" t="s">
        <v>3067</v>
      </c>
      <c r="D1185" s="356" t="s">
        <v>1017</v>
      </c>
      <c r="E1185" s="357" t="s">
        <v>1006</v>
      </c>
      <c r="F1185" s="356" t="s">
        <v>52</v>
      </c>
      <c r="G1185" s="358" t="s">
        <v>12</v>
      </c>
    </row>
    <row r="1186" spans="3:7">
      <c r="C1186" s="355" t="s">
        <v>3068</v>
      </c>
      <c r="D1186" s="356" t="s">
        <v>16</v>
      </c>
      <c r="E1186" s="357" t="s">
        <v>1024</v>
      </c>
      <c r="F1186" s="356" t="s">
        <v>52</v>
      </c>
      <c r="G1186" s="358" t="s">
        <v>12</v>
      </c>
    </row>
    <row r="1187" spans="3:7">
      <c r="C1187" s="355" t="s">
        <v>3069</v>
      </c>
      <c r="D1187" s="356" t="s">
        <v>16</v>
      </c>
      <c r="E1187" s="357" t="s">
        <v>1024</v>
      </c>
      <c r="F1187" s="356" t="s">
        <v>52</v>
      </c>
      <c r="G1187" s="358" t="s">
        <v>12</v>
      </c>
    </row>
    <row r="1188" spans="3:7">
      <c r="C1188" s="355" t="s">
        <v>1409</v>
      </c>
      <c r="D1188" s="356" t="s">
        <v>12</v>
      </c>
      <c r="E1188" s="357" t="s">
        <v>3070</v>
      </c>
      <c r="F1188" s="356" t="s">
        <v>52</v>
      </c>
      <c r="G1188" s="358" t="s">
        <v>12</v>
      </c>
    </row>
    <row r="1189" spans="3:7">
      <c r="C1189" s="355" t="s">
        <v>3071</v>
      </c>
      <c r="D1189" s="356" t="s">
        <v>12</v>
      </c>
      <c r="E1189" s="357" t="s">
        <v>3072</v>
      </c>
      <c r="F1189" s="370">
        <v>1</v>
      </c>
      <c r="G1189" s="358" t="s">
        <v>12</v>
      </c>
    </row>
    <row r="1190" spans="3:7" ht="16">
      <c r="C1190" s="355" t="s">
        <v>3073</v>
      </c>
      <c r="D1190" s="356" t="s">
        <v>12</v>
      </c>
      <c r="E1190" s="376" t="s">
        <v>3074</v>
      </c>
      <c r="F1190" s="356" t="s">
        <v>1446</v>
      </c>
      <c r="G1190" s="358" t="s">
        <v>12</v>
      </c>
    </row>
    <row r="1191" spans="3:7" ht="16">
      <c r="C1191" s="355" t="s">
        <v>3075</v>
      </c>
      <c r="D1191" s="356" t="s">
        <v>12</v>
      </c>
      <c r="E1191" s="376" t="s">
        <v>3076</v>
      </c>
      <c r="F1191" s="356" t="s">
        <v>2899</v>
      </c>
      <c r="G1191" s="358" t="s">
        <v>12</v>
      </c>
    </row>
    <row r="1192" spans="3:7" ht="16">
      <c r="C1192" s="355" t="s">
        <v>3077</v>
      </c>
      <c r="D1192" s="356" t="s">
        <v>12</v>
      </c>
      <c r="E1192" s="376" t="s">
        <v>3078</v>
      </c>
      <c r="F1192" s="356" t="s">
        <v>3079</v>
      </c>
      <c r="G1192" s="358" t="s">
        <v>12</v>
      </c>
    </row>
    <row r="1193" spans="3:7" ht="16">
      <c r="C1193" s="355" t="s">
        <v>3080</v>
      </c>
      <c r="D1193" s="356" t="s">
        <v>12</v>
      </c>
      <c r="E1193" s="387" t="s">
        <v>3081</v>
      </c>
      <c r="F1193" s="356" t="s">
        <v>3082</v>
      </c>
      <c r="G1193" s="358" t="s">
        <v>12</v>
      </c>
    </row>
    <row r="1194" spans="3:7" ht="16">
      <c r="C1194" s="355" t="s">
        <v>3083</v>
      </c>
      <c r="D1194" s="356" t="s">
        <v>12</v>
      </c>
      <c r="E1194" s="387" t="s">
        <v>3084</v>
      </c>
      <c r="F1194" s="356" t="s">
        <v>3085</v>
      </c>
      <c r="G1194" s="358" t="s">
        <v>12</v>
      </c>
    </row>
    <row r="1195" spans="3:7">
      <c r="C1195" s="355" t="s">
        <v>3086</v>
      </c>
      <c r="D1195" s="356" t="s">
        <v>12</v>
      </c>
      <c r="E1195" s="357" t="s">
        <v>2387</v>
      </c>
      <c r="F1195" s="356" t="s">
        <v>1446</v>
      </c>
      <c r="G1195" s="358" t="s">
        <v>12</v>
      </c>
    </row>
    <row r="1196" spans="3:7">
      <c r="C1196" s="355" t="s">
        <v>3087</v>
      </c>
      <c r="D1196" s="356" t="s">
        <v>12</v>
      </c>
      <c r="E1196" s="357" t="s">
        <v>2389</v>
      </c>
      <c r="F1196" s="356" t="s">
        <v>1127</v>
      </c>
      <c r="G1196" s="358" t="s">
        <v>12</v>
      </c>
    </row>
    <row r="1197" spans="3:7">
      <c r="C1197" s="355" t="s">
        <v>3088</v>
      </c>
      <c r="D1197" s="356" t="s">
        <v>12</v>
      </c>
      <c r="E1197" s="357" t="s">
        <v>2384</v>
      </c>
      <c r="F1197" s="356" t="s">
        <v>3089</v>
      </c>
      <c r="G1197" s="358" t="s">
        <v>12</v>
      </c>
    </row>
    <row r="1198" spans="3:7" ht="16">
      <c r="C1198" s="375" t="s">
        <v>3090</v>
      </c>
      <c r="D1198" s="356" t="s">
        <v>95</v>
      </c>
      <c r="E1198" s="376" t="s">
        <v>96</v>
      </c>
      <c r="F1198" s="380" t="s">
        <v>2607</v>
      </c>
      <c r="G1198" s="381" t="s">
        <v>210</v>
      </c>
    </row>
    <row r="1199" spans="3:7" ht="16">
      <c r="C1199" s="375" t="s">
        <v>3091</v>
      </c>
      <c r="D1199" s="370" t="s">
        <v>95</v>
      </c>
      <c r="E1199" s="376" t="s">
        <v>96</v>
      </c>
      <c r="F1199" s="380" t="s">
        <v>2608</v>
      </c>
      <c r="G1199" s="381" t="s">
        <v>2609</v>
      </c>
    </row>
    <row r="1200" spans="3:7" ht="16">
      <c r="C1200" s="375" t="s">
        <v>3092</v>
      </c>
      <c r="D1200" s="356" t="s">
        <v>95</v>
      </c>
      <c r="E1200" s="376" t="s">
        <v>96</v>
      </c>
      <c r="F1200" s="380" t="s">
        <v>2610</v>
      </c>
      <c r="G1200" s="381" t="s">
        <v>2611</v>
      </c>
    </row>
    <row r="1201" spans="3:7" ht="16">
      <c r="C1201" s="375" t="s">
        <v>3093</v>
      </c>
      <c r="D1201" s="370" t="s">
        <v>95</v>
      </c>
      <c r="E1201" s="376" t="s">
        <v>96</v>
      </c>
      <c r="F1201" s="380" t="s">
        <v>2612</v>
      </c>
      <c r="G1201" s="381" t="s">
        <v>2613</v>
      </c>
    </row>
    <row r="1202" spans="3:7" ht="16">
      <c r="C1202" s="375" t="s">
        <v>3094</v>
      </c>
      <c r="D1202" s="356" t="s">
        <v>95</v>
      </c>
      <c r="E1202" s="376" t="s">
        <v>96</v>
      </c>
      <c r="F1202" s="380" t="s">
        <v>2614</v>
      </c>
      <c r="G1202" s="381" t="s">
        <v>2615</v>
      </c>
    </row>
    <row r="1203" spans="3:7" ht="16">
      <c r="C1203" s="375" t="s">
        <v>3095</v>
      </c>
      <c r="D1203" s="370" t="s">
        <v>95</v>
      </c>
      <c r="E1203" s="376" t="s">
        <v>96</v>
      </c>
      <c r="F1203" s="380" t="s">
        <v>2616</v>
      </c>
      <c r="G1203" s="381" t="s">
        <v>2617</v>
      </c>
    </row>
    <row r="1204" spans="3:7" ht="16">
      <c r="C1204" s="375" t="s">
        <v>3096</v>
      </c>
      <c r="D1204" s="356" t="s">
        <v>95</v>
      </c>
      <c r="E1204" s="376" t="s">
        <v>96</v>
      </c>
      <c r="F1204" s="380" t="s">
        <v>2618</v>
      </c>
      <c r="G1204" s="381" t="s">
        <v>2619</v>
      </c>
    </row>
    <row r="1205" spans="3:7" ht="16">
      <c r="C1205" s="355" t="s">
        <v>3097</v>
      </c>
      <c r="D1205" s="370" t="s">
        <v>95</v>
      </c>
      <c r="E1205" s="376" t="s">
        <v>96</v>
      </c>
      <c r="F1205" s="380" t="s">
        <v>2620</v>
      </c>
      <c r="G1205" s="381" t="s">
        <v>167</v>
      </c>
    </row>
    <row r="1206" spans="3:7" ht="16">
      <c r="C1206" s="355" t="s">
        <v>3098</v>
      </c>
      <c r="D1206" s="356" t="s">
        <v>116</v>
      </c>
      <c r="E1206" s="400" t="s">
        <v>117</v>
      </c>
      <c r="F1206" s="380" t="s">
        <v>2607</v>
      </c>
      <c r="G1206" s="381" t="s">
        <v>2622</v>
      </c>
    </row>
    <row r="1207" spans="3:7" ht="16">
      <c r="C1207" s="355" t="s">
        <v>3099</v>
      </c>
      <c r="D1207" s="356" t="s">
        <v>116</v>
      </c>
      <c r="E1207" s="400" t="s">
        <v>117</v>
      </c>
      <c r="F1207" s="380" t="s">
        <v>2608</v>
      </c>
      <c r="G1207" s="381" t="s">
        <v>2510</v>
      </c>
    </row>
    <row r="1208" spans="3:7" ht="16">
      <c r="C1208" s="355" t="s">
        <v>3100</v>
      </c>
      <c r="D1208" s="356" t="s">
        <v>116</v>
      </c>
      <c r="E1208" s="400" t="s">
        <v>117</v>
      </c>
      <c r="F1208" s="380" t="s">
        <v>2610</v>
      </c>
      <c r="G1208" s="381" t="s">
        <v>2623</v>
      </c>
    </row>
    <row r="1209" spans="3:7" ht="16">
      <c r="C1209" s="355" t="s">
        <v>3101</v>
      </c>
      <c r="D1209" s="356" t="s">
        <v>116</v>
      </c>
      <c r="E1209" s="400" t="s">
        <v>117</v>
      </c>
      <c r="F1209" s="380" t="s">
        <v>2612</v>
      </c>
      <c r="G1209" s="382" t="s">
        <v>2624</v>
      </c>
    </row>
    <row r="1210" spans="3:7" ht="16">
      <c r="C1210" s="355" t="s">
        <v>3102</v>
      </c>
      <c r="D1210" s="356" t="s">
        <v>116</v>
      </c>
      <c r="E1210" s="400" t="s">
        <v>117</v>
      </c>
      <c r="F1210" s="380" t="s">
        <v>2614</v>
      </c>
      <c r="G1210" s="382" t="s">
        <v>2625</v>
      </c>
    </row>
    <row r="1211" spans="3:7" ht="16">
      <c r="C1211" s="355" t="s">
        <v>3103</v>
      </c>
      <c r="D1211" s="356" t="s">
        <v>116</v>
      </c>
      <c r="E1211" s="400" t="s">
        <v>117</v>
      </c>
      <c r="F1211" s="380" t="s">
        <v>2616</v>
      </c>
      <c r="G1211" s="381" t="s">
        <v>2626</v>
      </c>
    </row>
    <row r="1212" spans="3:7">
      <c r="C1212" s="355" t="s">
        <v>3104</v>
      </c>
      <c r="D1212" s="356" t="s">
        <v>116</v>
      </c>
      <c r="E1212" s="400" t="s">
        <v>117</v>
      </c>
      <c r="F1212" s="356" t="s">
        <v>2618</v>
      </c>
      <c r="G1212" s="358" t="s">
        <v>210</v>
      </c>
    </row>
    <row r="1213" spans="3:7" ht="16">
      <c r="C1213" s="355" t="s">
        <v>3105</v>
      </c>
      <c r="D1213" s="356" t="s">
        <v>116</v>
      </c>
      <c r="E1213" s="400" t="s">
        <v>117</v>
      </c>
      <c r="F1213" s="356" t="s">
        <v>2620</v>
      </c>
      <c r="G1213" s="381" t="s">
        <v>167</v>
      </c>
    </row>
    <row r="1214" spans="3:7" ht="16">
      <c r="C1214" s="355" t="s">
        <v>3106</v>
      </c>
      <c r="D1214" s="356" t="s">
        <v>263</v>
      </c>
      <c r="E1214" s="387" t="s">
        <v>3107</v>
      </c>
      <c r="F1214" s="356" t="s">
        <v>1127</v>
      </c>
      <c r="G1214" s="358" t="s">
        <v>12</v>
      </c>
    </row>
    <row r="1215" spans="3:7" ht="16">
      <c r="C1215" s="355" t="s">
        <v>3108</v>
      </c>
      <c r="D1215" s="356" t="s">
        <v>263</v>
      </c>
      <c r="E1215" s="387" t="s">
        <v>3109</v>
      </c>
      <c r="F1215" s="356" t="s">
        <v>2700</v>
      </c>
      <c r="G1215" s="358" t="s">
        <v>12</v>
      </c>
    </row>
    <row r="1216" spans="3:7" ht="16">
      <c r="C1216" s="355" t="s">
        <v>3110</v>
      </c>
      <c r="D1216" s="356" t="s">
        <v>2692</v>
      </c>
      <c r="E1216" s="387" t="s">
        <v>3111</v>
      </c>
      <c r="F1216" s="356" t="s">
        <v>1127</v>
      </c>
      <c r="G1216" s="358" t="s">
        <v>12</v>
      </c>
    </row>
    <row r="1217" spans="3:7" ht="16">
      <c r="C1217" s="355" t="s">
        <v>3112</v>
      </c>
      <c r="D1217" s="356" t="s">
        <v>2692</v>
      </c>
      <c r="E1217" s="387" t="s">
        <v>3113</v>
      </c>
      <c r="F1217" s="356" t="s">
        <v>2700</v>
      </c>
      <c r="G1217" s="358" t="s">
        <v>12</v>
      </c>
    </row>
    <row r="1218" spans="3:7" ht="32">
      <c r="C1218" s="355" t="s">
        <v>2168</v>
      </c>
      <c r="D1218" s="356" t="s">
        <v>1294</v>
      </c>
      <c r="E1218" s="387" t="s">
        <v>614</v>
      </c>
      <c r="F1218" s="356" t="s">
        <v>2364</v>
      </c>
      <c r="G1218" s="358" t="s">
        <v>3114</v>
      </c>
    </row>
    <row r="1219" spans="3:7" ht="32">
      <c r="C1219" s="355" t="s">
        <v>2171</v>
      </c>
      <c r="D1219" s="356" t="s">
        <v>1294</v>
      </c>
      <c r="E1219" s="387" t="s">
        <v>1297</v>
      </c>
      <c r="F1219" s="356" t="s">
        <v>2365</v>
      </c>
      <c r="G1219" s="358" t="s">
        <v>3115</v>
      </c>
    </row>
    <row r="1220" spans="3:7" ht="32">
      <c r="C1220" s="355" t="s">
        <v>2173</v>
      </c>
      <c r="D1220" s="356" t="s">
        <v>1294</v>
      </c>
      <c r="E1220" s="387" t="s">
        <v>1301</v>
      </c>
      <c r="F1220" s="356" t="s">
        <v>2367</v>
      </c>
      <c r="G1220" s="358" t="s">
        <v>3116</v>
      </c>
    </row>
    <row r="1221" spans="3:7" ht="32">
      <c r="C1221" s="355" t="s">
        <v>2175</v>
      </c>
      <c r="D1221" s="356" t="s">
        <v>1294</v>
      </c>
      <c r="E1221" s="387" t="s">
        <v>1305</v>
      </c>
      <c r="F1221" s="356" t="s">
        <v>2369</v>
      </c>
      <c r="G1221" s="358" t="s">
        <v>3117</v>
      </c>
    </row>
    <row r="1222" spans="3:7" ht="16">
      <c r="C1222" s="355" t="s">
        <v>3118</v>
      </c>
      <c r="D1222" s="356" t="s">
        <v>290</v>
      </c>
      <c r="E1222" s="387" t="s">
        <v>291</v>
      </c>
      <c r="F1222" s="384" t="s">
        <v>2607</v>
      </c>
      <c r="G1222" s="385" t="s">
        <v>764</v>
      </c>
    </row>
    <row r="1223" spans="3:7" ht="16">
      <c r="C1223" s="355" t="s">
        <v>3119</v>
      </c>
      <c r="D1223" s="356" t="s">
        <v>290</v>
      </c>
      <c r="E1223" s="387" t="s">
        <v>291</v>
      </c>
      <c r="F1223" s="384" t="s">
        <v>2608</v>
      </c>
      <c r="G1223" s="385" t="s">
        <v>3039</v>
      </c>
    </row>
    <row r="1224" spans="3:7" ht="16">
      <c r="C1224" s="355" t="s">
        <v>3120</v>
      </c>
      <c r="D1224" s="356" t="s">
        <v>290</v>
      </c>
      <c r="E1224" s="387" t="s">
        <v>291</v>
      </c>
      <c r="F1224" s="384" t="s">
        <v>2610</v>
      </c>
      <c r="G1224" s="385" t="s">
        <v>766</v>
      </c>
    </row>
    <row r="1225" spans="3:7" ht="16">
      <c r="C1225" s="355" t="s">
        <v>3121</v>
      </c>
      <c r="D1225" s="356" t="s">
        <v>290</v>
      </c>
      <c r="E1225" s="387" t="s">
        <v>291</v>
      </c>
      <c r="F1225" s="384" t="s">
        <v>2612</v>
      </c>
      <c r="G1225" s="385" t="s">
        <v>3040</v>
      </c>
    </row>
    <row r="1226" spans="3:7" ht="16">
      <c r="C1226" s="355" t="s">
        <v>3122</v>
      </c>
      <c r="D1226" s="356" t="s">
        <v>290</v>
      </c>
      <c r="E1226" s="387" t="s">
        <v>291</v>
      </c>
      <c r="F1226" s="384" t="s">
        <v>2614</v>
      </c>
      <c r="G1226" s="385" t="s">
        <v>3041</v>
      </c>
    </row>
    <row r="1227" spans="3:7" ht="16">
      <c r="C1227" s="355" t="s">
        <v>3123</v>
      </c>
      <c r="D1227" s="356" t="s">
        <v>290</v>
      </c>
      <c r="E1227" s="387" t="s">
        <v>291</v>
      </c>
      <c r="F1227" s="384" t="s">
        <v>2616</v>
      </c>
      <c r="G1227" s="385" t="s">
        <v>769</v>
      </c>
    </row>
    <row r="1228" spans="3:7" ht="16">
      <c r="C1228" s="355" t="s">
        <v>3124</v>
      </c>
      <c r="D1228" s="356" t="s">
        <v>290</v>
      </c>
      <c r="E1228" s="387" t="s">
        <v>291</v>
      </c>
      <c r="F1228" s="384" t="s">
        <v>2618</v>
      </c>
      <c r="G1228" s="385" t="s">
        <v>770</v>
      </c>
    </row>
    <row r="1229" spans="3:7" ht="16">
      <c r="C1229" s="355" t="s">
        <v>3125</v>
      </c>
      <c r="D1229" s="356" t="s">
        <v>290</v>
      </c>
      <c r="E1229" s="387" t="s">
        <v>291</v>
      </c>
      <c r="F1229" s="384" t="s">
        <v>3042</v>
      </c>
      <c r="G1229" s="385" t="s">
        <v>3043</v>
      </c>
    </row>
    <row r="1230" spans="3:7" ht="16">
      <c r="C1230" s="355" t="s">
        <v>3126</v>
      </c>
      <c r="D1230" s="356" t="s">
        <v>290</v>
      </c>
      <c r="E1230" s="387" t="s">
        <v>291</v>
      </c>
      <c r="F1230" s="384" t="s">
        <v>3044</v>
      </c>
      <c r="G1230" s="385" t="s">
        <v>772</v>
      </c>
    </row>
    <row r="1231" spans="3:7" ht="16">
      <c r="C1231" s="355" t="s">
        <v>3127</v>
      </c>
      <c r="D1231" s="356" t="s">
        <v>290</v>
      </c>
      <c r="E1231" s="387" t="s">
        <v>291</v>
      </c>
      <c r="F1231" s="384" t="s">
        <v>2620</v>
      </c>
      <c r="G1231" s="385" t="s">
        <v>234</v>
      </c>
    </row>
    <row r="1232" spans="3:7" ht="16">
      <c r="C1232" s="355" t="s">
        <v>3128</v>
      </c>
      <c r="D1232" s="356" t="s">
        <v>290</v>
      </c>
      <c r="E1232" s="387" t="s">
        <v>291</v>
      </c>
      <c r="F1232" s="384" t="s">
        <v>3045</v>
      </c>
      <c r="G1232" s="385" t="s">
        <v>3046</v>
      </c>
    </row>
    <row r="1233" spans="1:7" ht="32">
      <c r="C1233" s="375" t="s">
        <v>3129</v>
      </c>
      <c r="D1233" s="356" t="s">
        <v>425</v>
      </c>
      <c r="E1233" s="387" t="s">
        <v>426</v>
      </c>
      <c r="F1233" s="384" t="s">
        <v>2607</v>
      </c>
      <c r="G1233" s="385" t="s">
        <v>210</v>
      </c>
    </row>
    <row r="1234" spans="1:7" ht="32">
      <c r="C1234" s="375" t="s">
        <v>3130</v>
      </c>
      <c r="D1234" s="356" t="s">
        <v>425</v>
      </c>
      <c r="E1234" s="387" t="s">
        <v>426</v>
      </c>
      <c r="F1234" s="384" t="s">
        <v>2608</v>
      </c>
      <c r="G1234" s="385" t="s">
        <v>427</v>
      </c>
    </row>
    <row r="1235" spans="1:7" ht="32">
      <c r="C1235" s="375" t="s">
        <v>3131</v>
      </c>
      <c r="D1235" s="356" t="s">
        <v>425</v>
      </c>
      <c r="E1235" s="387" t="s">
        <v>426</v>
      </c>
      <c r="F1235" s="384" t="s">
        <v>2610</v>
      </c>
      <c r="G1235" s="385" t="s">
        <v>428</v>
      </c>
    </row>
    <row r="1236" spans="1:7" ht="32">
      <c r="C1236" s="375" t="s">
        <v>3132</v>
      </c>
      <c r="D1236" s="356" t="s">
        <v>425</v>
      </c>
      <c r="E1236" s="387" t="s">
        <v>426</v>
      </c>
      <c r="F1236" s="384" t="s">
        <v>2612</v>
      </c>
      <c r="G1236" s="385" t="s">
        <v>429</v>
      </c>
    </row>
    <row r="1237" spans="1:7" ht="32">
      <c r="C1237" s="375" t="s">
        <v>3133</v>
      </c>
      <c r="D1237" s="356" t="s">
        <v>425</v>
      </c>
      <c r="E1237" s="387" t="s">
        <v>426</v>
      </c>
      <c r="F1237" s="384" t="s">
        <v>2614</v>
      </c>
      <c r="G1237" s="385" t="s">
        <v>430</v>
      </c>
    </row>
    <row r="1238" spans="1:7" ht="32">
      <c r="C1238" s="375" t="s">
        <v>3134</v>
      </c>
      <c r="D1238" s="356" t="s">
        <v>425</v>
      </c>
      <c r="E1238" s="387" t="s">
        <v>426</v>
      </c>
      <c r="F1238" s="384" t="s">
        <v>2616</v>
      </c>
      <c r="G1238" s="373" t="s">
        <v>3033</v>
      </c>
    </row>
    <row r="1239" spans="1:7" ht="32">
      <c r="C1239" s="375" t="s">
        <v>3135</v>
      </c>
      <c r="D1239" s="356" t="s">
        <v>425</v>
      </c>
      <c r="E1239" s="387" t="s">
        <v>426</v>
      </c>
      <c r="F1239" s="356" t="s">
        <v>2618</v>
      </c>
      <c r="G1239" s="373" t="s">
        <v>3034</v>
      </c>
    </row>
    <row r="1240" spans="1:7" ht="32">
      <c r="C1240" s="355" t="s">
        <v>3136</v>
      </c>
      <c r="D1240" s="356" t="s">
        <v>425</v>
      </c>
      <c r="E1240" s="387" t="s">
        <v>426</v>
      </c>
      <c r="F1240" s="356" t="s">
        <v>2620</v>
      </c>
      <c r="G1240" s="385" t="s">
        <v>234</v>
      </c>
    </row>
    <row r="1241" spans="1:7" ht="16">
      <c r="C1241" s="386" t="s">
        <v>3137</v>
      </c>
      <c r="D1241" s="380" t="s">
        <v>436</v>
      </c>
      <c r="E1241" s="387" t="s">
        <v>437</v>
      </c>
      <c r="F1241" s="384" t="s">
        <v>2607</v>
      </c>
      <c r="G1241" s="385" t="s">
        <v>41</v>
      </c>
    </row>
    <row r="1242" spans="1:7" ht="16">
      <c r="C1242" s="386" t="s">
        <v>3138</v>
      </c>
      <c r="D1242" s="380" t="s">
        <v>436</v>
      </c>
      <c r="E1242" s="387" t="s">
        <v>437</v>
      </c>
      <c r="F1242" s="384" t="s">
        <v>2608</v>
      </c>
      <c r="G1242" s="385" t="s">
        <v>438</v>
      </c>
    </row>
    <row r="1243" spans="1:7" ht="16">
      <c r="C1243" s="386" t="s">
        <v>3139</v>
      </c>
      <c r="D1243" s="380" t="s">
        <v>436</v>
      </c>
      <c r="E1243" s="387" t="s">
        <v>437</v>
      </c>
      <c r="F1243" s="384" t="s">
        <v>2610</v>
      </c>
      <c r="G1243" s="385" t="s">
        <v>439</v>
      </c>
    </row>
    <row r="1244" spans="1:7" ht="16">
      <c r="C1244" s="386" t="s">
        <v>3140</v>
      </c>
      <c r="D1244" s="380" t="s">
        <v>436</v>
      </c>
      <c r="E1244" s="387" t="s">
        <v>437</v>
      </c>
      <c r="F1244" s="384" t="s">
        <v>2612</v>
      </c>
      <c r="G1244" s="385" t="s">
        <v>440</v>
      </c>
    </row>
    <row r="1245" spans="1:7" ht="16">
      <c r="C1245" s="386" t="s">
        <v>3141</v>
      </c>
      <c r="D1245" s="380" t="s">
        <v>436</v>
      </c>
      <c r="E1245" s="387" t="s">
        <v>437</v>
      </c>
      <c r="F1245" s="384" t="s">
        <v>2614</v>
      </c>
      <c r="G1245" s="385" t="s">
        <v>441</v>
      </c>
    </row>
    <row r="1246" spans="1:7" s="401" customFormat="1">
      <c r="A1246" s="401" t="s">
        <v>3142</v>
      </c>
      <c r="C1246" s="355" t="s">
        <v>3143</v>
      </c>
      <c r="D1246" s="356" t="s">
        <v>12</v>
      </c>
      <c r="E1246" s="357" t="s">
        <v>3070</v>
      </c>
      <c r="F1246" s="356" t="s">
        <v>3144</v>
      </c>
      <c r="G1246" s="358" t="s">
        <v>12</v>
      </c>
    </row>
    <row r="1247" spans="1:7">
      <c r="C1247" s="361" t="s">
        <v>3145</v>
      </c>
      <c r="D1247" s="362" t="s">
        <v>12</v>
      </c>
      <c r="E1247" s="363" t="s">
        <v>3146</v>
      </c>
      <c r="F1247" s="356">
        <v>1</v>
      </c>
      <c r="G1247" s="358" t="s">
        <v>3147</v>
      </c>
    </row>
    <row r="1248" spans="1:7">
      <c r="C1248" s="361"/>
      <c r="D1248" s="362"/>
      <c r="E1248" s="363"/>
      <c r="F1248" s="356">
        <v>2</v>
      </c>
      <c r="G1248" s="358" t="s">
        <v>3148</v>
      </c>
    </row>
    <row r="1249" spans="3:7">
      <c r="C1249" s="361"/>
      <c r="D1249" s="362"/>
      <c r="E1249" s="363"/>
      <c r="F1249" s="356">
        <v>3</v>
      </c>
      <c r="G1249" s="358" t="s">
        <v>3149</v>
      </c>
    </row>
    <row r="1250" spans="3:7">
      <c r="C1250" s="361"/>
      <c r="D1250" s="362"/>
      <c r="E1250" s="363"/>
      <c r="F1250" s="356">
        <v>4</v>
      </c>
      <c r="G1250" s="358" t="s">
        <v>3150</v>
      </c>
    </row>
    <row r="1251" spans="3:7">
      <c r="C1251" s="361"/>
      <c r="D1251" s="362"/>
      <c r="E1251" s="363"/>
      <c r="F1251" s="356">
        <v>5</v>
      </c>
      <c r="G1251" s="358" t="s">
        <v>3151</v>
      </c>
    </row>
    <row r="1252" spans="3:7">
      <c r="C1252" s="361"/>
      <c r="D1252" s="362"/>
      <c r="E1252" s="363"/>
      <c r="F1252" s="356">
        <v>6</v>
      </c>
      <c r="G1252" s="358" t="s">
        <v>3152</v>
      </c>
    </row>
    <row r="1253" spans="3:7">
      <c r="C1253" s="361"/>
      <c r="D1253" s="362"/>
      <c r="E1253" s="363"/>
      <c r="F1253" s="356">
        <v>7</v>
      </c>
      <c r="G1253" s="358" t="s">
        <v>3153</v>
      </c>
    </row>
    <row r="1254" spans="3:7">
      <c r="C1254" s="361"/>
      <c r="D1254" s="362"/>
      <c r="E1254" s="363"/>
      <c r="F1254" s="356">
        <v>8</v>
      </c>
      <c r="G1254" s="358" t="s">
        <v>3154</v>
      </c>
    </row>
    <row r="1255" spans="3:7">
      <c r="C1255" s="361"/>
      <c r="D1255" s="362"/>
      <c r="E1255" s="363"/>
      <c r="F1255" s="356">
        <v>9</v>
      </c>
      <c r="G1255" s="358" t="s">
        <v>3155</v>
      </c>
    </row>
    <row r="1256" spans="3:7">
      <c r="C1256" s="361"/>
      <c r="D1256" s="362"/>
      <c r="E1256" s="363"/>
      <c r="F1256" s="356">
        <v>10</v>
      </c>
      <c r="G1256" s="358" t="s">
        <v>3156</v>
      </c>
    </row>
    <row r="1257" spans="3:7">
      <c r="C1257" s="361"/>
      <c r="D1257" s="362"/>
      <c r="E1257" s="363"/>
      <c r="F1257" s="356">
        <v>11</v>
      </c>
      <c r="G1257" s="358" t="s">
        <v>3157</v>
      </c>
    </row>
    <row r="1258" spans="3:7">
      <c r="C1258" s="361"/>
      <c r="D1258" s="362"/>
      <c r="E1258" s="363"/>
      <c r="F1258" s="356">
        <v>12</v>
      </c>
      <c r="G1258" s="358" t="s">
        <v>3158</v>
      </c>
    </row>
    <row r="1259" spans="3:7">
      <c r="C1259" s="355" t="s">
        <v>3159</v>
      </c>
      <c r="D1259" s="356" t="s">
        <v>1013</v>
      </c>
      <c r="E1259" s="357" t="s">
        <v>1431</v>
      </c>
      <c r="F1259" s="356" t="s">
        <v>3160</v>
      </c>
      <c r="G1259" s="358" t="s">
        <v>12</v>
      </c>
    </row>
    <row r="1260" spans="3:7">
      <c r="C1260" s="361" t="s">
        <v>3161</v>
      </c>
      <c r="D1260" s="362" t="s">
        <v>12</v>
      </c>
      <c r="E1260" s="363" t="s">
        <v>3162</v>
      </c>
      <c r="F1260" s="356">
        <v>1</v>
      </c>
      <c r="G1260" s="358" t="s">
        <v>996</v>
      </c>
    </row>
    <row r="1261" spans="3:7">
      <c r="C1261" s="361"/>
      <c r="D1261" s="362"/>
      <c r="E1261" s="363"/>
      <c r="F1261" s="356">
        <v>2</v>
      </c>
      <c r="G1261" s="358" t="s">
        <v>997</v>
      </c>
    </row>
    <row r="1262" spans="3:7" ht="16">
      <c r="C1262" s="355" t="s">
        <v>3163</v>
      </c>
      <c r="D1262" s="356" t="s">
        <v>12</v>
      </c>
      <c r="E1262" s="376" t="s">
        <v>3164</v>
      </c>
      <c r="F1262" s="356" t="s">
        <v>3165</v>
      </c>
      <c r="G1262" s="358" t="s">
        <v>12</v>
      </c>
    </row>
    <row r="1263" spans="3:7" ht="16">
      <c r="C1263" s="377" t="s">
        <v>3166</v>
      </c>
      <c r="D1263" s="378" t="s">
        <v>12</v>
      </c>
      <c r="E1263" s="379" t="s">
        <v>3167</v>
      </c>
      <c r="F1263" s="380">
        <v>1</v>
      </c>
      <c r="G1263" s="381" t="s">
        <v>3168</v>
      </c>
    </row>
    <row r="1264" spans="3:7" ht="16">
      <c r="C1264" s="377"/>
      <c r="D1264" s="378"/>
      <c r="E1264" s="379"/>
      <c r="F1264" s="380">
        <v>2</v>
      </c>
      <c r="G1264" s="381" t="s">
        <v>3169</v>
      </c>
    </row>
    <row r="1265" spans="1:7" ht="16">
      <c r="C1265" s="377"/>
      <c r="D1265" s="378"/>
      <c r="E1265" s="379"/>
      <c r="F1265" s="380">
        <v>3</v>
      </c>
      <c r="G1265" s="381" t="s">
        <v>3170</v>
      </c>
    </row>
    <row r="1266" spans="1:7" ht="16">
      <c r="A1266" s="655" t="s">
        <v>1397</v>
      </c>
      <c r="C1266" s="377" t="s">
        <v>1397</v>
      </c>
      <c r="D1266" s="378" t="s">
        <v>12</v>
      </c>
      <c r="E1266" s="379" t="s">
        <v>1398</v>
      </c>
      <c r="F1266" s="380">
        <v>0</v>
      </c>
      <c r="G1266" s="381" t="s">
        <v>41</v>
      </c>
    </row>
    <row r="1267" spans="1:7" ht="16">
      <c r="C1267" s="377"/>
      <c r="D1267" s="378"/>
      <c r="E1267" s="379"/>
      <c r="F1267" s="380">
        <v>1</v>
      </c>
      <c r="G1267" s="381" t="s">
        <v>40</v>
      </c>
    </row>
    <row r="1268" spans="1:7" ht="16">
      <c r="C1268" s="377" t="s">
        <v>1399</v>
      </c>
      <c r="D1268" s="378" t="s">
        <v>12</v>
      </c>
      <c r="E1268" s="379" t="s">
        <v>3171</v>
      </c>
      <c r="F1268" s="380">
        <v>0</v>
      </c>
      <c r="G1268" s="381" t="s">
        <v>41</v>
      </c>
    </row>
    <row r="1269" spans="1:7" ht="16">
      <c r="C1269" s="377"/>
      <c r="D1269" s="378"/>
      <c r="E1269" s="379"/>
      <c r="F1269" s="380">
        <v>1</v>
      </c>
      <c r="G1269" s="381" t="s">
        <v>40</v>
      </c>
    </row>
    <row r="1270" spans="1:7" ht="17" thickBot="1">
      <c r="C1270" s="402"/>
      <c r="D1270" s="403"/>
      <c r="E1270" s="404"/>
      <c r="F1270" s="405">
        <v>9</v>
      </c>
      <c r="G1270" s="406" t="s">
        <v>12</v>
      </c>
    </row>
    <row r="1271" spans="1:7" ht="16" thickTop="1">
      <c r="C1271" s="388"/>
      <c r="D1271" s="389"/>
      <c r="E1271" s="407"/>
      <c r="F1271" s="389"/>
      <c r="G1271" s="390"/>
    </row>
    <row r="1272" spans="1:7">
      <c r="C1272" s="388"/>
      <c r="D1272" s="389"/>
      <c r="E1272" s="407"/>
      <c r="F1272" s="389"/>
      <c r="G1272" s="390"/>
    </row>
    <row r="1273" spans="1:7">
      <c r="C1273" s="388"/>
      <c r="D1273" s="389"/>
      <c r="E1273" s="407"/>
      <c r="F1273" s="389"/>
      <c r="G1273" s="390"/>
    </row>
    <row r="1274" spans="1:7">
      <c r="C1274" s="388"/>
      <c r="D1274" s="389"/>
      <c r="E1274" s="407"/>
      <c r="F1274" s="389"/>
      <c r="G1274" s="390"/>
    </row>
    <row r="1275" spans="1:7">
      <c r="C1275" s="388"/>
      <c r="D1275" s="389"/>
      <c r="E1275" s="407"/>
      <c r="F1275" s="389"/>
      <c r="G1275" s="390"/>
    </row>
    <row r="1276" spans="1:7">
      <c r="C1276" s="388"/>
      <c r="D1276" s="389"/>
      <c r="E1276" s="407"/>
      <c r="F1276" s="389"/>
      <c r="G1276" s="390"/>
    </row>
    <row r="1277" spans="1:7">
      <c r="C1277" s="388"/>
      <c r="D1277" s="389"/>
      <c r="E1277" s="407"/>
      <c r="F1277" s="389"/>
      <c r="G1277" s="390"/>
    </row>
    <row r="1278" spans="1:7">
      <c r="C1278" s="388"/>
      <c r="D1278" s="389"/>
      <c r="E1278" s="407"/>
      <c r="F1278" s="389"/>
      <c r="G1278" s="390"/>
    </row>
    <row r="1279" spans="1:7">
      <c r="C1279" s="388"/>
      <c r="D1279" s="389"/>
      <c r="E1279" s="407"/>
      <c r="F1279" s="389"/>
      <c r="G1279" s="390"/>
    </row>
    <row r="1280" spans="1:7">
      <c r="C1280" s="388"/>
      <c r="D1280" s="389"/>
      <c r="E1280" s="407"/>
      <c r="F1280" s="389"/>
      <c r="G1280" s="390"/>
    </row>
    <row r="1281" spans="3:7">
      <c r="C1281" s="388"/>
      <c r="D1281" s="389"/>
      <c r="E1281" s="407"/>
      <c r="F1281" s="389"/>
      <c r="G1281" s="390"/>
    </row>
    <row r="1282" spans="3:7">
      <c r="C1282" s="388"/>
      <c r="D1282" s="389"/>
      <c r="E1282" s="407"/>
      <c r="F1282" s="389"/>
      <c r="G1282" s="390"/>
    </row>
    <row r="1283" spans="3:7">
      <c r="C1283" s="388"/>
      <c r="D1283" s="389"/>
      <c r="E1283" s="407"/>
      <c r="F1283" s="389"/>
      <c r="G1283" s="390"/>
    </row>
    <row r="1284" spans="3:7">
      <c r="C1284" s="388"/>
      <c r="D1284" s="389"/>
      <c r="E1284" s="407"/>
      <c r="F1284" s="389"/>
      <c r="G1284" s="390"/>
    </row>
    <row r="1285" spans="3:7">
      <c r="C1285" s="388"/>
      <c r="D1285" s="389"/>
      <c r="E1285" s="407"/>
      <c r="F1285" s="389"/>
      <c r="G1285" s="390"/>
    </row>
    <row r="1286" spans="3:7">
      <c r="C1286" s="388"/>
      <c r="D1286" s="389"/>
      <c r="E1286" s="407"/>
      <c r="F1286" s="389"/>
      <c r="G1286" s="390"/>
    </row>
    <row r="1287" spans="3:7">
      <c r="C1287" s="388"/>
      <c r="D1287" s="389"/>
      <c r="E1287" s="407"/>
      <c r="F1287" s="389"/>
      <c r="G1287" s="390"/>
    </row>
    <row r="1288" spans="3:7">
      <c r="C1288" s="388"/>
      <c r="D1288" s="389"/>
      <c r="E1288" s="407"/>
      <c r="F1288" s="389"/>
      <c r="G1288" s="390"/>
    </row>
    <row r="1289" spans="3:7">
      <c r="C1289" s="388"/>
      <c r="D1289" s="389"/>
      <c r="E1289" s="407"/>
      <c r="F1289" s="389"/>
      <c r="G1289" s="390"/>
    </row>
    <row r="1290" spans="3:7">
      <c r="C1290" s="388"/>
      <c r="D1290" s="389"/>
      <c r="E1290" s="407"/>
      <c r="F1290" s="389"/>
      <c r="G1290" s="390"/>
    </row>
    <row r="1291" spans="3:7">
      <c r="C1291" s="388"/>
      <c r="D1291" s="389"/>
      <c r="E1291" s="407"/>
      <c r="F1291" s="389"/>
      <c r="G1291" s="390"/>
    </row>
    <row r="1292" spans="3:7">
      <c r="C1292" s="388"/>
      <c r="D1292" s="389"/>
      <c r="E1292" s="407"/>
      <c r="F1292" s="389"/>
      <c r="G1292" s="390"/>
    </row>
    <row r="1293" spans="3:7">
      <c r="C1293" s="388"/>
      <c r="D1293" s="389"/>
      <c r="E1293" s="407"/>
      <c r="F1293" s="389"/>
      <c r="G1293" s="390"/>
    </row>
    <row r="1294" spans="3:7">
      <c r="C1294" s="388"/>
      <c r="D1294" s="389"/>
      <c r="E1294" s="407"/>
      <c r="F1294" s="389"/>
      <c r="G1294" s="390"/>
    </row>
    <row r="1295" spans="3:7">
      <c r="C1295" s="388"/>
      <c r="D1295" s="389"/>
      <c r="E1295" s="407"/>
      <c r="F1295" s="389"/>
      <c r="G1295" s="390"/>
    </row>
    <row r="1296" spans="3:7">
      <c r="C1296" s="388"/>
      <c r="D1296" s="389"/>
      <c r="E1296" s="407"/>
      <c r="F1296" s="389"/>
      <c r="G1296" s="390"/>
    </row>
    <row r="1297" spans="3:7">
      <c r="C1297" s="388"/>
      <c r="D1297" s="389"/>
      <c r="E1297" s="407"/>
      <c r="F1297" s="389"/>
      <c r="G1297" s="390"/>
    </row>
    <row r="1298" spans="3:7">
      <c r="C1298" s="388"/>
      <c r="D1298" s="389"/>
      <c r="E1298" s="407"/>
      <c r="F1298" s="389"/>
      <c r="G1298" s="390"/>
    </row>
    <row r="1299" spans="3:7">
      <c r="C1299" s="388"/>
      <c r="D1299" s="389"/>
      <c r="E1299" s="407"/>
      <c r="F1299" s="389"/>
      <c r="G1299" s="390"/>
    </row>
    <row r="1300" spans="3:7">
      <c r="C1300" s="388"/>
      <c r="D1300" s="389"/>
      <c r="E1300" s="407"/>
      <c r="F1300" s="389"/>
      <c r="G1300" s="390"/>
    </row>
    <row r="1301" spans="3:7">
      <c r="C1301" s="388"/>
      <c r="D1301" s="389"/>
      <c r="E1301" s="407"/>
      <c r="F1301" s="389"/>
      <c r="G1301" s="390"/>
    </row>
    <row r="1302" spans="3:7">
      <c r="C1302" s="388"/>
      <c r="D1302" s="389"/>
      <c r="E1302" s="407"/>
      <c r="F1302" s="389"/>
      <c r="G1302" s="390"/>
    </row>
    <row r="1303" spans="3:7">
      <c r="C1303" s="388"/>
      <c r="D1303" s="389"/>
      <c r="E1303" s="407"/>
      <c r="F1303" s="389"/>
      <c r="G1303" s="390"/>
    </row>
    <row r="1304" spans="3:7">
      <c r="C1304" s="388"/>
      <c r="D1304" s="389"/>
      <c r="E1304" s="407"/>
      <c r="F1304" s="389"/>
      <c r="G1304" s="390"/>
    </row>
    <row r="1305" spans="3:7">
      <c r="C1305" s="388"/>
      <c r="D1305" s="389"/>
      <c r="E1305" s="407"/>
      <c r="F1305" s="389"/>
      <c r="G1305" s="390"/>
    </row>
    <row r="1306" spans="3:7">
      <c r="C1306" s="388"/>
      <c r="D1306" s="389"/>
      <c r="E1306" s="407"/>
      <c r="F1306" s="389"/>
      <c r="G1306" s="390"/>
    </row>
    <row r="1307" spans="3:7">
      <c r="C1307" s="388"/>
      <c r="D1307" s="389"/>
      <c r="E1307" s="407"/>
      <c r="F1307" s="389"/>
      <c r="G1307" s="390"/>
    </row>
    <row r="1308" spans="3:7">
      <c r="C1308" s="388"/>
      <c r="D1308" s="389"/>
      <c r="E1308" s="407"/>
      <c r="F1308" s="389"/>
      <c r="G1308" s="390"/>
    </row>
    <row r="1309" spans="3:7">
      <c r="C1309" s="388"/>
      <c r="D1309" s="389"/>
      <c r="E1309" s="407"/>
      <c r="F1309" s="389"/>
      <c r="G1309" s="390"/>
    </row>
    <row r="1310" spans="3:7">
      <c r="C1310" s="388"/>
      <c r="D1310" s="389"/>
      <c r="E1310" s="407"/>
      <c r="F1310" s="389"/>
      <c r="G1310" s="390"/>
    </row>
    <row r="1311" spans="3:7">
      <c r="C1311" s="388"/>
      <c r="D1311" s="389"/>
      <c r="E1311" s="407"/>
      <c r="F1311" s="389"/>
      <c r="G1311" s="390"/>
    </row>
    <row r="1312" spans="3:7">
      <c r="C1312" s="388"/>
      <c r="D1312" s="389"/>
      <c r="E1312" s="407"/>
      <c r="F1312" s="389"/>
      <c r="G1312" s="390"/>
    </row>
    <row r="1313" spans="3:7">
      <c r="C1313" s="388"/>
      <c r="D1313" s="389"/>
      <c r="E1313" s="407"/>
      <c r="F1313" s="389"/>
      <c r="G1313" s="390"/>
    </row>
    <row r="1314" spans="3:7">
      <c r="C1314" s="388"/>
      <c r="D1314" s="389"/>
      <c r="E1314" s="407"/>
      <c r="F1314" s="389"/>
      <c r="G1314" s="390"/>
    </row>
    <row r="1315" spans="3:7">
      <c r="C1315" s="388"/>
      <c r="D1315" s="389"/>
      <c r="E1315" s="407"/>
      <c r="F1315" s="389"/>
      <c r="G1315" s="390"/>
    </row>
    <row r="1316" spans="3:7">
      <c r="C1316" s="388"/>
      <c r="D1316" s="389"/>
      <c r="E1316" s="407"/>
      <c r="F1316" s="389"/>
      <c r="G1316" s="390"/>
    </row>
    <row r="1317" spans="3:7">
      <c r="C1317" s="388"/>
      <c r="D1317" s="389"/>
      <c r="E1317" s="407"/>
      <c r="F1317" s="389"/>
      <c r="G1317" s="390"/>
    </row>
    <row r="1318" spans="3:7">
      <c r="C1318" s="388"/>
      <c r="D1318" s="389"/>
      <c r="E1318" s="407"/>
      <c r="F1318" s="389"/>
      <c r="G1318" s="390"/>
    </row>
    <row r="1319" spans="3:7">
      <c r="C1319" s="388"/>
      <c r="D1319" s="389"/>
      <c r="E1319" s="407"/>
      <c r="F1319" s="389"/>
      <c r="G1319" s="390"/>
    </row>
    <row r="1320" spans="3:7">
      <c r="C1320" s="388"/>
      <c r="D1320" s="389"/>
      <c r="E1320" s="407"/>
      <c r="F1320" s="389"/>
      <c r="G1320" s="390"/>
    </row>
    <row r="1321" spans="3:7">
      <c r="C1321" s="388"/>
      <c r="D1321" s="389"/>
      <c r="E1321" s="407"/>
      <c r="F1321" s="389"/>
      <c r="G1321" s="390"/>
    </row>
    <row r="1322" spans="3:7">
      <c r="C1322" s="388"/>
      <c r="D1322" s="389"/>
      <c r="E1322" s="407"/>
      <c r="F1322" s="389"/>
      <c r="G1322" s="390"/>
    </row>
    <row r="1323" spans="3:7">
      <c r="C1323" s="388"/>
      <c r="D1323" s="389"/>
      <c r="E1323" s="407"/>
      <c r="F1323" s="389"/>
      <c r="G1323" s="390"/>
    </row>
    <row r="1324" spans="3:7">
      <c r="C1324" s="388"/>
      <c r="D1324" s="389"/>
      <c r="E1324" s="407"/>
      <c r="F1324" s="389"/>
      <c r="G1324" s="390"/>
    </row>
    <row r="1325" spans="3:7">
      <c r="C1325" s="388"/>
      <c r="D1325" s="389"/>
      <c r="E1325" s="407"/>
      <c r="F1325" s="389"/>
      <c r="G1325" s="390"/>
    </row>
    <row r="1326" spans="3:7">
      <c r="C1326" s="388"/>
      <c r="D1326" s="389"/>
      <c r="E1326" s="407"/>
      <c r="F1326" s="389"/>
      <c r="G1326" s="390"/>
    </row>
    <row r="1327" spans="3:7">
      <c r="C1327" s="388"/>
      <c r="D1327" s="389"/>
      <c r="E1327" s="407"/>
      <c r="F1327" s="389"/>
      <c r="G1327" s="390"/>
    </row>
    <row r="1328" spans="3:7">
      <c r="C1328" s="388"/>
      <c r="D1328" s="389"/>
      <c r="E1328" s="407"/>
      <c r="F1328" s="389"/>
      <c r="G1328" s="390"/>
    </row>
    <row r="1329" spans="3:7">
      <c r="C1329" s="388"/>
      <c r="D1329" s="389"/>
      <c r="E1329" s="407"/>
      <c r="F1329" s="389"/>
      <c r="G1329" s="390"/>
    </row>
    <row r="1330" spans="3:7">
      <c r="C1330" s="388"/>
      <c r="D1330" s="389"/>
      <c r="E1330" s="407"/>
      <c r="F1330" s="389"/>
      <c r="G1330" s="390"/>
    </row>
    <row r="1331" spans="3:7">
      <c r="C1331" s="388"/>
      <c r="D1331" s="389"/>
      <c r="E1331" s="407"/>
      <c r="F1331" s="389"/>
      <c r="G1331" s="390"/>
    </row>
    <row r="1332" spans="3:7">
      <c r="C1332" s="388"/>
      <c r="D1332" s="389"/>
      <c r="E1332" s="407"/>
      <c r="F1332" s="389"/>
      <c r="G1332" s="390"/>
    </row>
    <row r="1333" spans="3:7">
      <c r="C1333" s="388"/>
      <c r="D1333" s="389"/>
      <c r="E1333" s="407"/>
      <c r="F1333" s="389"/>
      <c r="G1333" s="390"/>
    </row>
    <row r="1334" spans="3:7">
      <c r="C1334" s="388"/>
      <c r="D1334" s="389"/>
      <c r="E1334" s="407"/>
      <c r="F1334" s="389"/>
      <c r="G1334" s="390"/>
    </row>
    <row r="1335" spans="3:7">
      <c r="C1335" s="388"/>
      <c r="D1335" s="389"/>
      <c r="E1335" s="407"/>
      <c r="F1335" s="389"/>
      <c r="G1335" s="390"/>
    </row>
    <row r="1336" spans="3:7">
      <c r="C1336" s="388"/>
      <c r="D1336" s="389"/>
      <c r="E1336" s="407"/>
      <c r="F1336" s="389"/>
      <c r="G1336" s="390"/>
    </row>
    <row r="1337" spans="3:7">
      <c r="C1337" s="388"/>
      <c r="D1337" s="389"/>
      <c r="E1337" s="407"/>
      <c r="F1337" s="389"/>
      <c r="G1337" s="390"/>
    </row>
    <row r="1338" spans="3:7">
      <c r="C1338" s="388"/>
      <c r="D1338" s="389"/>
      <c r="E1338" s="407"/>
      <c r="F1338" s="389"/>
      <c r="G1338" s="390"/>
    </row>
    <row r="1339" spans="3:7">
      <c r="C1339" s="388"/>
      <c r="D1339" s="389"/>
      <c r="E1339" s="407"/>
      <c r="F1339" s="389"/>
      <c r="G1339" s="390"/>
    </row>
    <row r="1340" spans="3:7">
      <c r="C1340" s="388"/>
      <c r="D1340" s="389"/>
      <c r="E1340" s="407"/>
      <c r="F1340" s="389"/>
      <c r="G1340" s="390"/>
    </row>
    <row r="1341" spans="3:7">
      <c r="C1341" s="388"/>
      <c r="D1341" s="389"/>
      <c r="E1341" s="407"/>
      <c r="F1341" s="389"/>
      <c r="G1341" s="390"/>
    </row>
    <row r="1342" spans="3:7">
      <c r="C1342" s="388"/>
      <c r="D1342" s="389"/>
      <c r="E1342" s="407"/>
      <c r="F1342" s="389"/>
      <c r="G1342" s="390"/>
    </row>
    <row r="1343" spans="3:7">
      <c r="C1343" s="388"/>
      <c r="D1343" s="389"/>
      <c r="E1343" s="407"/>
      <c r="F1343" s="389"/>
      <c r="G1343" s="390"/>
    </row>
    <row r="1344" spans="3:7">
      <c r="C1344" s="388"/>
      <c r="D1344" s="389"/>
      <c r="E1344" s="407"/>
      <c r="F1344" s="389"/>
      <c r="G1344" s="390"/>
    </row>
    <row r="1345" spans="3:7">
      <c r="C1345" s="388"/>
      <c r="D1345" s="389"/>
      <c r="E1345" s="407"/>
      <c r="F1345" s="389"/>
      <c r="G1345" s="390"/>
    </row>
    <row r="1346" spans="3:7">
      <c r="C1346" s="388"/>
      <c r="D1346" s="389"/>
      <c r="E1346" s="407"/>
      <c r="F1346" s="389"/>
      <c r="G1346" s="390"/>
    </row>
    <row r="1347" spans="3:7">
      <c r="C1347" s="388"/>
      <c r="D1347" s="389"/>
      <c r="E1347" s="407"/>
      <c r="F1347" s="389"/>
      <c r="G1347" s="390"/>
    </row>
    <row r="1348" spans="3:7">
      <c r="C1348" s="388"/>
      <c r="D1348" s="389"/>
      <c r="E1348" s="407"/>
      <c r="F1348" s="389"/>
      <c r="G1348" s="390"/>
    </row>
    <row r="1349" spans="3:7">
      <c r="C1349" s="388"/>
      <c r="D1349" s="389"/>
      <c r="E1349" s="407"/>
      <c r="F1349" s="389"/>
      <c r="G1349" s="390"/>
    </row>
    <row r="1350" spans="3:7">
      <c r="C1350" s="388"/>
      <c r="D1350" s="389"/>
      <c r="E1350" s="407"/>
      <c r="F1350" s="389"/>
      <c r="G1350" s="390"/>
    </row>
    <row r="1351" spans="3:7">
      <c r="C1351" s="388"/>
      <c r="D1351" s="389"/>
      <c r="E1351" s="407"/>
      <c r="F1351" s="389"/>
      <c r="G1351" s="390"/>
    </row>
    <row r="1352" spans="3:7">
      <c r="C1352" s="388"/>
      <c r="D1352" s="389"/>
      <c r="E1352" s="407"/>
      <c r="F1352" s="389"/>
      <c r="G1352" s="390"/>
    </row>
    <row r="1353" spans="3:7">
      <c r="C1353" s="388"/>
      <c r="D1353" s="389"/>
      <c r="E1353" s="407"/>
      <c r="F1353" s="389"/>
      <c r="G1353" s="390"/>
    </row>
    <row r="1354" spans="3:7">
      <c r="C1354" s="388"/>
      <c r="D1354" s="389"/>
      <c r="E1354" s="407"/>
      <c r="F1354" s="389"/>
      <c r="G1354" s="390"/>
    </row>
    <row r="1355" spans="3:7">
      <c r="C1355" s="388"/>
      <c r="D1355" s="389"/>
      <c r="E1355" s="407"/>
      <c r="F1355" s="389"/>
      <c r="G1355" s="390"/>
    </row>
    <row r="1356" spans="3:7">
      <c r="C1356" s="388"/>
      <c r="D1356" s="389"/>
      <c r="E1356" s="407"/>
      <c r="F1356" s="389"/>
      <c r="G1356" s="390"/>
    </row>
    <row r="1357" spans="3:7">
      <c r="C1357" s="388"/>
      <c r="D1357" s="389"/>
      <c r="E1357" s="407"/>
      <c r="F1357" s="389"/>
      <c r="G1357" s="390"/>
    </row>
    <row r="1358" spans="3:7">
      <c r="C1358" s="388"/>
      <c r="D1358" s="389"/>
      <c r="E1358" s="407"/>
      <c r="F1358" s="389"/>
      <c r="G1358" s="390"/>
    </row>
    <row r="1359" spans="3:7">
      <c r="C1359" s="388"/>
      <c r="D1359" s="389"/>
      <c r="E1359" s="407"/>
      <c r="F1359" s="389"/>
      <c r="G1359" s="390"/>
    </row>
    <row r="1360" spans="3:7">
      <c r="C1360" s="388"/>
      <c r="D1360" s="389"/>
      <c r="E1360" s="407"/>
      <c r="F1360" s="389"/>
      <c r="G1360" s="390"/>
    </row>
    <row r="1361" spans="3:7">
      <c r="C1361" s="388"/>
      <c r="D1361" s="389"/>
      <c r="E1361" s="407"/>
      <c r="F1361" s="389"/>
      <c r="G1361" s="390"/>
    </row>
    <row r="1362" spans="3:7">
      <c r="C1362" s="388"/>
      <c r="D1362" s="389"/>
      <c r="E1362" s="407"/>
      <c r="F1362" s="389"/>
      <c r="G1362" s="390"/>
    </row>
    <row r="1363" spans="3:7">
      <c r="C1363" s="388"/>
      <c r="D1363" s="389"/>
      <c r="E1363" s="407"/>
      <c r="F1363" s="389"/>
      <c r="G1363" s="390"/>
    </row>
    <row r="1364" spans="3:7">
      <c r="C1364" s="388"/>
      <c r="D1364" s="389"/>
      <c r="E1364" s="407"/>
      <c r="F1364" s="389"/>
      <c r="G1364" s="390"/>
    </row>
    <row r="1365" spans="3:7">
      <c r="C1365" s="388"/>
      <c r="D1365" s="389"/>
      <c r="E1365" s="407"/>
      <c r="F1365" s="389"/>
      <c r="G1365" s="390"/>
    </row>
    <row r="1366" spans="3:7">
      <c r="C1366" s="388"/>
      <c r="D1366" s="389"/>
      <c r="E1366" s="407"/>
      <c r="F1366" s="389"/>
      <c r="G1366" s="390"/>
    </row>
    <row r="1367" spans="3:7">
      <c r="C1367" s="388"/>
      <c r="D1367" s="389"/>
      <c r="E1367" s="407"/>
      <c r="F1367" s="389"/>
      <c r="G1367" s="390"/>
    </row>
    <row r="1368" spans="3:7">
      <c r="C1368" s="388"/>
      <c r="D1368" s="389"/>
      <c r="E1368" s="407"/>
      <c r="F1368" s="389"/>
      <c r="G1368" s="390"/>
    </row>
    <row r="1369" spans="3:7">
      <c r="C1369" s="388"/>
      <c r="D1369" s="389"/>
      <c r="E1369" s="407"/>
      <c r="F1369" s="389"/>
      <c r="G1369" s="390"/>
    </row>
    <row r="1370" spans="3:7">
      <c r="C1370" s="388"/>
      <c r="D1370" s="389"/>
      <c r="E1370" s="407"/>
      <c r="F1370" s="389"/>
      <c r="G1370" s="390"/>
    </row>
    <row r="1371" spans="3:7">
      <c r="C1371" s="388"/>
      <c r="D1371" s="389"/>
      <c r="E1371" s="407"/>
      <c r="F1371" s="389"/>
      <c r="G1371" s="390"/>
    </row>
    <row r="1372" spans="3:7">
      <c r="C1372" s="388"/>
      <c r="D1372" s="389"/>
      <c r="E1372" s="407"/>
      <c r="F1372" s="389"/>
      <c r="G1372" s="390"/>
    </row>
    <row r="1373" spans="3:7">
      <c r="C1373" s="388"/>
      <c r="D1373" s="389"/>
      <c r="E1373" s="407"/>
      <c r="F1373" s="389"/>
      <c r="G1373" s="390"/>
    </row>
    <row r="1374" spans="3:7">
      <c r="C1374" s="388"/>
      <c r="D1374" s="389"/>
      <c r="E1374" s="407"/>
      <c r="F1374" s="389"/>
      <c r="G1374" s="390"/>
    </row>
    <row r="1375" spans="3:7">
      <c r="C1375" s="388"/>
      <c r="D1375" s="389"/>
      <c r="E1375" s="407"/>
      <c r="F1375" s="389"/>
      <c r="G1375" s="390"/>
    </row>
    <row r="1376" spans="3:7">
      <c r="C1376" s="388"/>
      <c r="D1376" s="389"/>
      <c r="E1376" s="407"/>
      <c r="F1376" s="389"/>
      <c r="G1376" s="390"/>
    </row>
    <row r="1377" spans="3:7">
      <c r="C1377" s="388"/>
      <c r="D1377" s="389"/>
      <c r="E1377" s="407"/>
      <c r="F1377" s="389"/>
      <c r="G1377" s="390"/>
    </row>
    <row r="1378" spans="3:7">
      <c r="C1378" s="388"/>
      <c r="D1378" s="389"/>
      <c r="E1378" s="407"/>
      <c r="F1378" s="389"/>
      <c r="G1378" s="390"/>
    </row>
    <row r="1379" spans="3:7">
      <c r="C1379" s="388"/>
      <c r="D1379" s="389"/>
      <c r="E1379" s="407"/>
      <c r="F1379" s="389"/>
      <c r="G1379" s="390"/>
    </row>
    <row r="1380" spans="3:7">
      <c r="C1380" s="388"/>
      <c r="D1380" s="389"/>
      <c r="E1380" s="407"/>
      <c r="F1380" s="389"/>
      <c r="G1380" s="390"/>
    </row>
    <row r="1381" spans="3:7">
      <c r="C1381" s="388"/>
      <c r="D1381" s="389"/>
      <c r="E1381" s="407"/>
      <c r="F1381" s="389"/>
      <c r="G1381" s="390"/>
    </row>
    <row r="1382" spans="3:7">
      <c r="C1382" s="388"/>
      <c r="D1382" s="389"/>
      <c r="E1382" s="407"/>
      <c r="F1382" s="389"/>
      <c r="G1382" s="390"/>
    </row>
    <row r="1383" spans="3:7">
      <c r="C1383" s="388"/>
      <c r="D1383" s="389"/>
      <c r="E1383" s="407"/>
      <c r="F1383" s="389"/>
      <c r="G1383" s="390"/>
    </row>
    <row r="1384" spans="3:7">
      <c r="C1384" s="388"/>
      <c r="D1384" s="389"/>
      <c r="E1384" s="407"/>
      <c r="F1384" s="389"/>
      <c r="G1384" s="390"/>
    </row>
    <row r="1385" spans="3:7">
      <c r="C1385" s="388"/>
      <c r="D1385" s="389"/>
      <c r="E1385" s="407"/>
      <c r="F1385" s="389"/>
      <c r="G1385" s="390"/>
    </row>
    <row r="1386" spans="3:7">
      <c r="C1386" s="388"/>
      <c r="D1386" s="389"/>
      <c r="E1386" s="407"/>
      <c r="F1386" s="389"/>
      <c r="G1386" s="390"/>
    </row>
    <row r="1387" spans="3:7">
      <c r="C1387" s="388"/>
      <c r="D1387" s="389"/>
      <c r="E1387" s="407"/>
      <c r="F1387" s="389"/>
      <c r="G1387" s="390"/>
    </row>
    <row r="1388" spans="3:7">
      <c r="C1388" s="388"/>
      <c r="D1388" s="389"/>
      <c r="E1388" s="407"/>
      <c r="F1388" s="389"/>
      <c r="G1388" s="390"/>
    </row>
    <row r="1389" spans="3:7">
      <c r="C1389" s="388"/>
      <c r="D1389" s="389"/>
      <c r="E1389" s="407"/>
      <c r="F1389" s="389"/>
      <c r="G1389" s="390"/>
    </row>
    <row r="1390" spans="3:7">
      <c r="C1390" s="388"/>
      <c r="D1390" s="389"/>
      <c r="E1390" s="407"/>
      <c r="F1390" s="389"/>
      <c r="G1390" s="390"/>
    </row>
    <row r="1391" spans="3:7">
      <c r="C1391" s="388"/>
      <c r="D1391" s="389"/>
      <c r="E1391" s="407"/>
      <c r="F1391" s="389"/>
      <c r="G1391" s="390"/>
    </row>
    <row r="1392" spans="3:7">
      <c r="C1392" s="388"/>
      <c r="D1392" s="389"/>
      <c r="E1392" s="407"/>
      <c r="F1392" s="389"/>
      <c r="G1392" s="390"/>
    </row>
    <row r="1393" spans="3:7">
      <c r="C1393" s="388"/>
      <c r="D1393" s="389"/>
      <c r="E1393" s="407"/>
      <c r="F1393" s="389"/>
      <c r="G1393" s="390"/>
    </row>
    <row r="1394" spans="3:7">
      <c r="C1394" s="388"/>
      <c r="D1394" s="389"/>
      <c r="E1394" s="407"/>
      <c r="F1394" s="389"/>
      <c r="G1394" s="390"/>
    </row>
    <row r="1395" spans="3:7">
      <c r="C1395" s="388"/>
      <c r="D1395" s="389"/>
      <c r="E1395" s="407"/>
      <c r="F1395" s="389"/>
      <c r="G1395" s="390"/>
    </row>
    <row r="1396" spans="3:7">
      <c r="C1396" s="388"/>
      <c r="D1396" s="389"/>
      <c r="E1396" s="407"/>
      <c r="F1396" s="389"/>
      <c r="G1396" s="390"/>
    </row>
    <row r="1397" spans="3:7">
      <c r="C1397" s="388"/>
      <c r="D1397" s="389"/>
      <c r="E1397" s="407"/>
      <c r="F1397" s="389"/>
      <c r="G1397" s="390"/>
    </row>
    <row r="1398" spans="3:7">
      <c r="C1398" s="388"/>
      <c r="D1398" s="389"/>
      <c r="E1398" s="407"/>
      <c r="F1398" s="389"/>
      <c r="G1398" s="390"/>
    </row>
    <row r="1399" spans="3:7">
      <c r="C1399" s="388"/>
      <c r="D1399" s="389"/>
      <c r="E1399" s="407"/>
      <c r="F1399" s="389"/>
      <c r="G1399" s="390"/>
    </row>
    <row r="1400" spans="3:7">
      <c r="C1400" s="388"/>
      <c r="D1400" s="389"/>
      <c r="E1400" s="407"/>
      <c r="F1400" s="389"/>
      <c r="G1400" s="390"/>
    </row>
    <row r="1401" spans="3:7">
      <c r="C1401" s="388"/>
      <c r="D1401" s="389"/>
      <c r="E1401" s="407"/>
      <c r="F1401" s="389"/>
      <c r="G1401" s="390"/>
    </row>
    <row r="1402" spans="3:7">
      <c r="C1402" s="388"/>
      <c r="D1402" s="389"/>
      <c r="E1402" s="407"/>
      <c r="F1402" s="389"/>
      <c r="G1402" s="390"/>
    </row>
    <row r="1403" spans="3:7">
      <c r="C1403" s="388"/>
      <c r="D1403" s="389"/>
      <c r="E1403" s="407"/>
      <c r="F1403" s="389"/>
      <c r="G1403" s="390"/>
    </row>
    <row r="1404" spans="3:7">
      <c r="C1404" s="388"/>
      <c r="D1404" s="389"/>
      <c r="E1404" s="407"/>
      <c r="F1404" s="389"/>
      <c r="G1404" s="390"/>
    </row>
    <row r="1405" spans="3:7">
      <c r="C1405" s="388"/>
      <c r="D1405" s="389"/>
      <c r="E1405" s="407"/>
      <c r="F1405" s="389"/>
      <c r="G1405" s="390"/>
    </row>
    <row r="1406" spans="3:7">
      <c r="C1406" s="388"/>
      <c r="D1406" s="389"/>
      <c r="E1406" s="407"/>
      <c r="F1406" s="389"/>
      <c r="G1406" s="390"/>
    </row>
    <row r="1407" spans="3:7">
      <c r="C1407" s="388"/>
      <c r="D1407" s="389"/>
      <c r="E1407" s="407"/>
      <c r="F1407" s="389"/>
      <c r="G1407" s="390"/>
    </row>
    <row r="1408" spans="3:7">
      <c r="C1408" s="388"/>
      <c r="D1408" s="389"/>
      <c r="E1408" s="407"/>
      <c r="F1408" s="389"/>
      <c r="G1408" s="390"/>
    </row>
    <row r="1409" spans="3:7">
      <c r="C1409" s="388"/>
      <c r="D1409" s="389"/>
      <c r="E1409" s="407"/>
      <c r="F1409" s="389"/>
      <c r="G1409" s="390"/>
    </row>
    <row r="1410" spans="3:7">
      <c r="C1410" s="388"/>
      <c r="D1410" s="389"/>
      <c r="E1410" s="407"/>
      <c r="F1410" s="389"/>
      <c r="G1410" s="390"/>
    </row>
    <row r="1411" spans="3:7">
      <c r="C1411" s="388"/>
      <c r="D1411" s="389"/>
      <c r="E1411" s="407"/>
      <c r="F1411" s="389"/>
      <c r="G1411" s="390"/>
    </row>
    <row r="1412" spans="3:7">
      <c r="C1412" s="388"/>
      <c r="D1412" s="389"/>
      <c r="E1412" s="407"/>
      <c r="F1412" s="389"/>
      <c r="G1412" s="390"/>
    </row>
    <row r="1413" spans="3:7">
      <c r="C1413" s="388"/>
      <c r="D1413" s="389"/>
      <c r="E1413" s="407"/>
      <c r="F1413" s="389"/>
      <c r="G1413" s="390"/>
    </row>
    <row r="1414" spans="3:7">
      <c r="C1414" s="388"/>
      <c r="D1414" s="389"/>
      <c r="E1414" s="407"/>
      <c r="F1414" s="389"/>
      <c r="G1414" s="390"/>
    </row>
    <row r="1415" spans="3:7">
      <c r="C1415" s="388"/>
      <c r="D1415" s="389"/>
      <c r="E1415" s="407"/>
      <c r="F1415" s="389"/>
      <c r="G1415" s="390"/>
    </row>
    <row r="1416" spans="3:7">
      <c r="C1416" s="388"/>
      <c r="D1416" s="389"/>
      <c r="E1416" s="407"/>
      <c r="F1416" s="389"/>
      <c r="G1416" s="390"/>
    </row>
    <row r="1417" spans="3:7">
      <c r="C1417" s="388"/>
      <c r="D1417" s="389"/>
      <c r="E1417" s="407"/>
      <c r="F1417" s="389"/>
      <c r="G1417" s="390"/>
    </row>
    <row r="1418" spans="3:7">
      <c r="C1418" s="388"/>
      <c r="D1418" s="389"/>
      <c r="E1418" s="407"/>
      <c r="F1418" s="389"/>
      <c r="G1418" s="390"/>
    </row>
    <row r="1419" spans="3:7">
      <c r="C1419" s="388"/>
      <c r="D1419" s="389"/>
      <c r="E1419" s="407"/>
      <c r="F1419" s="389"/>
      <c r="G1419" s="390"/>
    </row>
    <row r="1420" spans="3:7">
      <c r="C1420" s="388"/>
      <c r="D1420" s="389"/>
      <c r="E1420" s="407"/>
      <c r="F1420" s="389"/>
      <c r="G1420" s="390"/>
    </row>
    <row r="1421" spans="3:7">
      <c r="C1421" s="388"/>
      <c r="D1421" s="389"/>
      <c r="E1421" s="407"/>
      <c r="F1421" s="389"/>
      <c r="G1421" s="390"/>
    </row>
    <row r="1422" spans="3:7">
      <c r="C1422" s="388"/>
      <c r="D1422" s="389"/>
      <c r="E1422" s="407"/>
      <c r="F1422" s="389"/>
      <c r="G1422" s="390"/>
    </row>
    <row r="1423" spans="3:7">
      <c r="C1423" s="388"/>
      <c r="D1423" s="389"/>
      <c r="E1423" s="407"/>
      <c r="F1423" s="389"/>
      <c r="G1423" s="390"/>
    </row>
    <row r="1424" spans="3:7">
      <c r="C1424" s="388"/>
      <c r="D1424" s="389"/>
      <c r="E1424" s="407"/>
      <c r="F1424" s="389"/>
      <c r="G1424" s="390"/>
    </row>
    <row r="1425" spans="3:7">
      <c r="C1425" s="388"/>
      <c r="D1425" s="389"/>
      <c r="E1425" s="407"/>
      <c r="F1425" s="389"/>
      <c r="G1425" s="390"/>
    </row>
    <row r="1426" spans="3:7">
      <c r="C1426" s="388"/>
      <c r="D1426" s="389"/>
      <c r="E1426" s="407"/>
      <c r="F1426" s="389"/>
      <c r="G1426" s="390"/>
    </row>
    <row r="1427" spans="3:7">
      <c r="C1427" s="388"/>
      <c r="D1427" s="389"/>
      <c r="E1427" s="407"/>
      <c r="F1427" s="389"/>
      <c r="G1427" s="390"/>
    </row>
    <row r="1428" spans="3:7">
      <c r="C1428" s="388"/>
      <c r="D1428" s="389"/>
      <c r="E1428" s="407"/>
      <c r="F1428" s="389"/>
      <c r="G1428" s="390"/>
    </row>
    <row r="1429" spans="3:7">
      <c r="C1429" s="388"/>
      <c r="D1429" s="389"/>
      <c r="E1429" s="407"/>
      <c r="F1429" s="389"/>
      <c r="G1429" s="390"/>
    </row>
    <row r="1430" spans="3:7">
      <c r="C1430" s="388"/>
      <c r="D1430" s="389"/>
      <c r="E1430" s="407"/>
      <c r="F1430" s="389"/>
      <c r="G1430" s="390"/>
    </row>
    <row r="1431" spans="3:7">
      <c r="C1431" s="388"/>
      <c r="D1431" s="389"/>
      <c r="E1431" s="407"/>
      <c r="F1431" s="389"/>
      <c r="G1431" s="390"/>
    </row>
    <row r="1432" spans="3:7">
      <c r="C1432" s="388"/>
      <c r="D1432" s="389"/>
      <c r="E1432" s="407"/>
      <c r="F1432" s="389"/>
      <c r="G1432" s="390"/>
    </row>
    <row r="1433" spans="3:7">
      <c r="C1433" s="388"/>
      <c r="D1433" s="389"/>
      <c r="E1433" s="407"/>
      <c r="F1433" s="389"/>
      <c r="G1433" s="390"/>
    </row>
    <row r="1434" spans="3:7">
      <c r="C1434" s="388"/>
      <c r="D1434" s="389"/>
      <c r="E1434" s="407"/>
      <c r="F1434" s="389"/>
      <c r="G1434" s="390"/>
    </row>
    <row r="1435" spans="3:7">
      <c r="C1435" s="388"/>
      <c r="D1435" s="389"/>
      <c r="E1435" s="407"/>
      <c r="F1435" s="389"/>
      <c r="G1435" s="390"/>
    </row>
    <row r="1436" spans="3:7">
      <c r="C1436" s="388"/>
      <c r="D1436" s="389"/>
      <c r="E1436" s="407"/>
      <c r="F1436" s="389"/>
      <c r="G1436" s="390"/>
    </row>
    <row r="1437" spans="3:7">
      <c r="C1437" s="388"/>
      <c r="D1437" s="389"/>
      <c r="E1437" s="407"/>
      <c r="F1437" s="389"/>
      <c r="G1437" s="390"/>
    </row>
    <row r="1438" spans="3:7">
      <c r="C1438" s="388"/>
      <c r="D1438" s="389"/>
      <c r="E1438" s="407"/>
      <c r="F1438" s="389"/>
      <c r="G1438" s="390"/>
    </row>
    <row r="1439" spans="3:7">
      <c r="C1439" s="388"/>
      <c r="D1439" s="389"/>
      <c r="E1439" s="407"/>
      <c r="F1439" s="389"/>
      <c r="G1439" s="390"/>
    </row>
    <row r="1440" spans="3:7">
      <c r="C1440" s="388"/>
      <c r="D1440" s="389"/>
      <c r="E1440" s="407"/>
      <c r="F1440" s="389"/>
      <c r="G1440" s="390"/>
    </row>
    <row r="1441" spans="3:7">
      <c r="C1441" s="388"/>
      <c r="D1441" s="389"/>
      <c r="E1441" s="407"/>
      <c r="F1441" s="389"/>
      <c r="G1441" s="390"/>
    </row>
    <row r="1442" spans="3:7">
      <c r="C1442" s="388"/>
      <c r="D1442" s="389"/>
      <c r="E1442" s="407"/>
      <c r="F1442" s="389"/>
      <c r="G1442" s="390"/>
    </row>
    <row r="1443" spans="3:7">
      <c r="C1443" s="388"/>
      <c r="D1443" s="389"/>
      <c r="E1443" s="407"/>
      <c r="F1443" s="389"/>
      <c r="G1443" s="390"/>
    </row>
    <row r="1444" spans="3:7">
      <c r="C1444" s="388"/>
      <c r="D1444" s="389"/>
      <c r="E1444" s="407"/>
      <c r="F1444" s="389"/>
      <c r="G1444" s="390"/>
    </row>
    <row r="1445" spans="3:7">
      <c r="C1445" s="388"/>
      <c r="D1445" s="389"/>
      <c r="E1445" s="407"/>
      <c r="F1445" s="389"/>
      <c r="G1445" s="390"/>
    </row>
    <row r="1446" spans="3:7">
      <c r="C1446" s="388"/>
      <c r="D1446" s="389"/>
      <c r="E1446" s="407"/>
      <c r="F1446" s="389"/>
      <c r="G1446" s="390"/>
    </row>
    <row r="1447" spans="3:7">
      <c r="C1447" s="388"/>
      <c r="D1447" s="389"/>
      <c r="E1447" s="407"/>
      <c r="F1447" s="389"/>
      <c r="G1447" s="390"/>
    </row>
    <row r="1448" spans="3:7">
      <c r="C1448" s="388"/>
      <c r="D1448" s="389"/>
      <c r="E1448" s="407"/>
      <c r="F1448" s="389"/>
      <c r="G1448" s="390"/>
    </row>
    <row r="1449" spans="3:7">
      <c r="C1449" s="388"/>
      <c r="D1449" s="389"/>
      <c r="E1449" s="407"/>
      <c r="F1449" s="389"/>
      <c r="G1449" s="390"/>
    </row>
    <row r="1450" spans="3:7">
      <c r="C1450" s="388"/>
      <c r="D1450" s="389"/>
      <c r="E1450" s="407"/>
      <c r="F1450" s="389"/>
      <c r="G1450" s="390"/>
    </row>
    <row r="1451" spans="3:7">
      <c r="C1451" s="388"/>
      <c r="D1451" s="389"/>
      <c r="E1451" s="407"/>
      <c r="F1451" s="389"/>
      <c r="G1451" s="390"/>
    </row>
    <row r="1452" spans="3:7">
      <c r="C1452" s="388"/>
      <c r="D1452" s="389"/>
      <c r="E1452" s="407"/>
      <c r="F1452" s="389"/>
      <c r="G1452" s="390"/>
    </row>
    <row r="1453" spans="3:7">
      <c r="C1453" s="388"/>
      <c r="D1453" s="389"/>
      <c r="E1453" s="407"/>
      <c r="F1453" s="389"/>
      <c r="G1453" s="390"/>
    </row>
    <row r="1454" spans="3:7">
      <c r="C1454" s="388"/>
      <c r="D1454" s="389"/>
      <c r="E1454" s="407"/>
      <c r="F1454" s="389"/>
      <c r="G1454" s="390"/>
    </row>
    <row r="1455" spans="3:7">
      <c r="C1455" s="388"/>
      <c r="D1455" s="389"/>
      <c r="E1455" s="407"/>
      <c r="F1455" s="389"/>
      <c r="G1455" s="390"/>
    </row>
    <row r="1456" spans="3:7">
      <c r="C1456" s="388"/>
      <c r="D1456" s="389"/>
      <c r="E1456" s="407"/>
      <c r="F1456" s="389"/>
      <c r="G1456" s="390"/>
    </row>
    <row r="1457" spans="3:7">
      <c r="C1457" s="388"/>
      <c r="D1457" s="389"/>
      <c r="E1457" s="407"/>
      <c r="F1457" s="389"/>
      <c r="G1457" s="390"/>
    </row>
    <row r="1458" spans="3:7">
      <c r="C1458" s="388"/>
      <c r="D1458" s="389"/>
      <c r="E1458" s="407"/>
      <c r="F1458" s="389"/>
      <c r="G1458" s="390"/>
    </row>
    <row r="1459" spans="3:7">
      <c r="C1459" s="388"/>
      <c r="D1459" s="389"/>
      <c r="E1459" s="407"/>
      <c r="F1459" s="389"/>
      <c r="G1459" s="390"/>
    </row>
    <row r="1460" spans="3:7">
      <c r="C1460" s="388"/>
      <c r="D1460" s="389"/>
      <c r="E1460" s="407"/>
      <c r="F1460" s="389"/>
      <c r="G1460" s="390"/>
    </row>
    <row r="1461" spans="3:7">
      <c r="C1461" s="388"/>
      <c r="D1461" s="389"/>
      <c r="E1461" s="407"/>
      <c r="F1461" s="389"/>
      <c r="G1461" s="390"/>
    </row>
    <row r="1462" spans="3:7">
      <c r="C1462" s="388"/>
      <c r="D1462" s="389"/>
      <c r="E1462" s="407"/>
      <c r="F1462" s="389"/>
      <c r="G1462" s="390"/>
    </row>
    <row r="1463" spans="3:7">
      <c r="C1463" s="388"/>
      <c r="D1463" s="389"/>
      <c r="E1463" s="407"/>
      <c r="F1463" s="389"/>
      <c r="G1463" s="390"/>
    </row>
    <row r="1464" spans="3:7">
      <c r="C1464" s="388"/>
      <c r="D1464" s="389"/>
      <c r="E1464" s="407"/>
      <c r="F1464" s="389"/>
      <c r="G1464" s="390"/>
    </row>
    <row r="1465" spans="3:7">
      <c r="C1465" s="388"/>
      <c r="D1465" s="389"/>
      <c r="E1465" s="407"/>
      <c r="F1465" s="389"/>
      <c r="G1465" s="390"/>
    </row>
    <row r="1466" spans="3:7">
      <c r="C1466" s="388"/>
      <c r="D1466" s="389"/>
      <c r="E1466" s="407"/>
      <c r="F1466" s="389"/>
      <c r="G1466" s="390"/>
    </row>
    <row r="1467" spans="3:7">
      <c r="C1467" s="388"/>
      <c r="D1467" s="389"/>
      <c r="E1467" s="407"/>
      <c r="F1467" s="389"/>
      <c r="G1467" s="390"/>
    </row>
    <row r="1468" spans="3:7">
      <c r="C1468" s="388"/>
      <c r="D1468" s="389"/>
      <c r="E1468" s="407"/>
      <c r="F1468" s="389"/>
      <c r="G1468" s="390"/>
    </row>
    <row r="1469" spans="3:7">
      <c r="C1469" s="388"/>
      <c r="D1469" s="389"/>
      <c r="E1469" s="407"/>
      <c r="F1469" s="389"/>
      <c r="G1469" s="390"/>
    </row>
    <row r="1470" spans="3:7">
      <c r="C1470" s="388"/>
      <c r="D1470" s="389"/>
      <c r="E1470" s="407"/>
      <c r="F1470" s="389"/>
      <c r="G1470" s="390"/>
    </row>
    <row r="1471" spans="3:7">
      <c r="C1471" s="388"/>
      <c r="D1471" s="389"/>
      <c r="E1471" s="407"/>
      <c r="F1471" s="389"/>
      <c r="G1471" s="390"/>
    </row>
    <row r="1472" spans="3:7">
      <c r="C1472" s="388"/>
      <c r="D1472" s="389"/>
      <c r="E1472" s="407"/>
      <c r="F1472" s="389"/>
      <c r="G1472" s="390"/>
    </row>
    <row r="1473" spans="3:7">
      <c r="C1473" s="388"/>
      <c r="D1473" s="389"/>
      <c r="E1473" s="407"/>
      <c r="F1473" s="389"/>
      <c r="G1473" s="390"/>
    </row>
    <row r="1474" spans="3:7">
      <c r="C1474" s="388"/>
      <c r="D1474" s="389"/>
      <c r="E1474" s="407"/>
      <c r="F1474" s="389"/>
      <c r="G1474" s="390"/>
    </row>
    <row r="1475" spans="3:7">
      <c r="C1475" s="388"/>
      <c r="D1475" s="389"/>
      <c r="E1475" s="407"/>
      <c r="F1475" s="389"/>
      <c r="G1475" s="390"/>
    </row>
    <row r="1476" spans="3:7">
      <c r="C1476" s="388"/>
      <c r="D1476" s="389"/>
      <c r="E1476" s="407"/>
      <c r="F1476" s="389"/>
      <c r="G1476" s="390"/>
    </row>
    <row r="1477" spans="3:7">
      <c r="C1477" s="388"/>
      <c r="D1477" s="389"/>
      <c r="E1477" s="407"/>
      <c r="F1477" s="389"/>
      <c r="G1477" s="390"/>
    </row>
    <row r="1478" spans="3:7">
      <c r="C1478" s="388"/>
      <c r="D1478" s="389"/>
      <c r="E1478" s="407"/>
      <c r="F1478" s="389"/>
      <c r="G1478" s="390"/>
    </row>
    <row r="1479" spans="3:7">
      <c r="C1479" s="388"/>
      <c r="D1479" s="389"/>
      <c r="E1479" s="407"/>
      <c r="F1479" s="389"/>
      <c r="G1479" s="390"/>
    </row>
    <row r="1480" spans="3:7">
      <c r="C1480" s="388"/>
      <c r="D1480" s="389"/>
      <c r="E1480" s="407"/>
      <c r="F1480" s="389"/>
      <c r="G1480" s="390"/>
    </row>
    <row r="1481" spans="3:7">
      <c r="C1481" s="388"/>
      <c r="D1481" s="389"/>
      <c r="E1481" s="407"/>
      <c r="F1481" s="389"/>
      <c r="G1481" s="390"/>
    </row>
    <row r="1482" spans="3:7">
      <c r="C1482" s="388"/>
      <c r="D1482" s="389"/>
      <c r="E1482" s="407"/>
      <c r="F1482" s="389"/>
      <c r="G1482" s="390"/>
    </row>
    <row r="1483" spans="3:7">
      <c r="C1483" s="388"/>
      <c r="D1483" s="389"/>
      <c r="E1483" s="407"/>
      <c r="F1483" s="389"/>
      <c r="G1483" s="390"/>
    </row>
    <row r="1484" spans="3:7">
      <c r="C1484" s="388"/>
      <c r="D1484" s="389"/>
      <c r="E1484" s="407"/>
      <c r="F1484" s="389"/>
      <c r="G1484" s="390"/>
    </row>
    <row r="1485" spans="3:7">
      <c r="C1485" s="388"/>
      <c r="D1485" s="389"/>
      <c r="E1485" s="407"/>
      <c r="F1485" s="389"/>
      <c r="G1485" s="390"/>
    </row>
    <row r="1486" spans="3:7">
      <c r="C1486" s="388"/>
      <c r="D1486" s="389"/>
      <c r="E1486" s="407"/>
      <c r="F1486" s="389"/>
      <c r="G1486" s="390"/>
    </row>
    <row r="1487" spans="3:7">
      <c r="C1487" s="388"/>
      <c r="D1487" s="389"/>
      <c r="E1487" s="407"/>
      <c r="F1487" s="389"/>
      <c r="G1487" s="390"/>
    </row>
    <row r="1488" spans="3:7">
      <c r="C1488" s="388"/>
      <c r="D1488" s="389"/>
      <c r="E1488" s="407"/>
      <c r="F1488" s="389"/>
      <c r="G1488" s="390"/>
    </row>
    <row r="1489" spans="3:7">
      <c r="C1489" s="388"/>
      <c r="D1489" s="389"/>
      <c r="E1489" s="407"/>
      <c r="F1489" s="389"/>
      <c r="G1489" s="390"/>
    </row>
    <row r="1490" spans="3:7">
      <c r="C1490" s="388"/>
      <c r="D1490" s="389"/>
      <c r="E1490" s="407"/>
      <c r="F1490" s="389"/>
      <c r="G1490" s="390"/>
    </row>
    <row r="1491" spans="3:7">
      <c r="C1491" s="388"/>
      <c r="D1491" s="389"/>
      <c r="E1491" s="407"/>
      <c r="F1491" s="389"/>
      <c r="G1491" s="390"/>
    </row>
    <row r="1492" spans="3:7">
      <c r="C1492" s="388"/>
      <c r="D1492" s="389"/>
      <c r="E1492" s="407"/>
      <c r="F1492" s="389"/>
      <c r="G1492" s="390"/>
    </row>
    <row r="1493" spans="3:7">
      <c r="C1493" s="388"/>
      <c r="D1493" s="389"/>
      <c r="E1493" s="407"/>
      <c r="F1493" s="389"/>
      <c r="G1493" s="390"/>
    </row>
    <row r="1494" spans="3:7">
      <c r="C1494" s="388"/>
      <c r="D1494" s="389"/>
      <c r="E1494" s="407"/>
      <c r="F1494" s="389"/>
      <c r="G1494" s="390"/>
    </row>
    <row r="1495" spans="3:7">
      <c r="C1495" s="388"/>
      <c r="D1495" s="389"/>
      <c r="E1495" s="407"/>
      <c r="F1495" s="389"/>
      <c r="G1495" s="390"/>
    </row>
    <row r="1496" spans="3:7">
      <c r="C1496" s="388"/>
      <c r="D1496" s="389"/>
      <c r="E1496" s="407"/>
      <c r="F1496" s="389"/>
      <c r="G1496" s="390"/>
    </row>
    <row r="1497" spans="3:7">
      <c r="C1497" s="388"/>
      <c r="D1497" s="389"/>
      <c r="E1497" s="407"/>
      <c r="F1497" s="389"/>
      <c r="G1497" s="390"/>
    </row>
    <row r="1498" spans="3:7">
      <c r="C1498" s="388"/>
      <c r="D1498" s="389"/>
      <c r="E1498" s="407"/>
      <c r="F1498" s="389"/>
      <c r="G1498" s="390"/>
    </row>
    <row r="1499" spans="3:7">
      <c r="C1499" s="388"/>
      <c r="D1499" s="389"/>
      <c r="E1499" s="407"/>
      <c r="F1499" s="389"/>
      <c r="G1499" s="390"/>
    </row>
    <row r="1500" spans="3:7">
      <c r="C1500" s="388"/>
      <c r="D1500" s="389"/>
      <c r="E1500" s="407"/>
      <c r="F1500" s="389"/>
      <c r="G1500" s="390"/>
    </row>
    <row r="1501" spans="3:7">
      <c r="C1501" s="388"/>
      <c r="D1501" s="389"/>
      <c r="E1501" s="407"/>
      <c r="F1501" s="389"/>
      <c r="G1501" s="390"/>
    </row>
    <row r="1502" spans="3:7">
      <c r="C1502" s="388"/>
      <c r="D1502" s="389"/>
      <c r="E1502" s="407"/>
      <c r="F1502" s="389"/>
      <c r="G1502" s="390"/>
    </row>
    <row r="1503" spans="3:7">
      <c r="C1503" s="388"/>
      <c r="D1503" s="389"/>
      <c r="E1503" s="407"/>
      <c r="F1503" s="389"/>
      <c r="G1503" s="390"/>
    </row>
    <row r="1504" spans="3:7">
      <c r="C1504" s="388"/>
      <c r="D1504" s="389"/>
      <c r="E1504" s="407"/>
      <c r="F1504" s="389"/>
      <c r="G1504" s="390"/>
    </row>
    <row r="1505" spans="3:7">
      <c r="C1505" s="388"/>
      <c r="D1505" s="389"/>
      <c r="E1505" s="407"/>
      <c r="F1505" s="389"/>
      <c r="G1505" s="390"/>
    </row>
    <row r="1506" spans="3:7">
      <c r="C1506" s="388"/>
      <c r="D1506" s="389"/>
      <c r="E1506" s="407"/>
      <c r="F1506" s="389"/>
      <c r="G1506" s="390"/>
    </row>
    <row r="1507" spans="3:7">
      <c r="C1507" s="388"/>
      <c r="D1507" s="389"/>
      <c r="E1507" s="407"/>
      <c r="F1507" s="389"/>
      <c r="G1507" s="390"/>
    </row>
    <row r="1508" spans="3:7">
      <c r="C1508" s="388"/>
      <c r="D1508" s="389"/>
      <c r="E1508" s="407"/>
      <c r="F1508" s="389"/>
      <c r="G1508" s="390"/>
    </row>
    <row r="1509" spans="3:7">
      <c r="C1509" s="388"/>
      <c r="D1509" s="389"/>
      <c r="E1509" s="407"/>
      <c r="F1509" s="389"/>
      <c r="G1509" s="390"/>
    </row>
    <row r="1510" spans="3:7">
      <c r="C1510" s="388"/>
      <c r="D1510" s="389"/>
      <c r="E1510" s="407"/>
      <c r="F1510" s="389"/>
      <c r="G1510" s="390"/>
    </row>
    <row r="1511" spans="3:7">
      <c r="C1511" s="388"/>
      <c r="D1511" s="389"/>
      <c r="E1511" s="407"/>
      <c r="F1511" s="389"/>
      <c r="G1511" s="390"/>
    </row>
    <row r="1512" spans="3:7">
      <c r="C1512" s="388"/>
      <c r="D1512" s="389"/>
      <c r="E1512" s="407"/>
      <c r="F1512" s="389"/>
      <c r="G1512" s="390"/>
    </row>
    <row r="1513" spans="3:7">
      <c r="C1513" s="388"/>
      <c r="D1513" s="389"/>
      <c r="E1513" s="407"/>
      <c r="F1513" s="389"/>
      <c r="G1513" s="390"/>
    </row>
    <row r="1514" spans="3:7">
      <c r="C1514" s="388"/>
      <c r="D1514" s="389"/>
      <c r="E1514" s="407"/>
      <c r="F1514" s="389"/>
      <c r="G1514" s="390"/>
    </row>
    <row r="1515" spans="3:7">
      <c r="C1515" s="388"/>
      <c r="D1515" s="389"/>
      <c r="E1515" s="407"/>
      <c r="F1515" s="389"/>
      <c r="G1515" s="390"/>
    </row>
    <row r="1516" spans="3:7">
      <c r="C1516" s="388"/>
      <c r="D1516" s="389"/>
      <c r="E1516" s="407"/>
      <c r="F1516" s="389"/>
      <c r="G1516" s="390"/>
    </row>
    <row r="1517" spans="3:7">
      <c r="C1517" s="388"/>
      <c r="D1517" s="389"/>
      <c r="E1517" s="407"/>
      <c r="F1517" s="389"/>
      <c r="G1517" s="390"/>
    </row>
    <row r="1518" spans="3:7">
      <c r="C1518" s="388"/>
      <c r="D1518" s="389"/>
      <c r="E1518" s="407"/>
      <c r="F1518" s="389"/>
      <c r="G1518" s="390"/>
    </row>
    <row r="1519" spans="3:7">
      <c r="C1519" s="388"/>
      <c r="D1519" s="389"/>
      <c r="E1519" s="407"/>
      <c r="F1519" s="389"/>
      <c r="G1519" s="390"/>
    </row>
    <row r="1520" spans="3:7">
      <c r="C1520" s="388"/>
      <c r="D1520" s="389"/>
      <c r="E1520" s="407"/>
      <c r="F1520" s="389"/>
      <c r="G1520" s="390"/>
    </row>
    <row r="1521" spans="3:7">
      <c r="C1521" s="388"/>
      <c r="D1521" s="389"/>
      <c r="E1521" s="407"/>
      <c r="F1521" s="389"/>
      <c r="G1521" s="390"/>
    </row>
    <row r="1522" spans="3:7">
      <c r="C1522" s="388"/>
      <c r="D1522" s="389"/>
      <c r="E1522" s="407"/>
      <c r="F1522" s="389"/>
      <c r="G1522" s="390"/>
    </row>
    <row r="1523" spans="3:7">
      <c r="C1523" s="388"/>
      <c r="D1523" s="389"/>
      <c r="E1523" s="407"/>
      <c r="F1523" s="389"/>
      <c r="G1523" s="390"/>
    </row>
    <row r="1524" spans="3:7">
      <c r="C1524" s="388"/>
      <c r="D1524" s="389"/>
      <c r="E1524" s="407"/>
      <c r="F1524" s="389"/>
      <c r="G1524" s="390"/>
    </row>
    <row r="1525" spans="3:7">
      <c r="C1525" s="388"/>
      <c r="D1525" s="389"/>
      <c r="E1525" s="407"/>
      <c r="F1525" s="389"/>
      <c r="G1525" s="390"/>
    </row>
    <row r="1526" spans="3:7">
      <c r="C1526" s="388"/>
      <c r="D1526" s="389"/>
      <c r="E1526" s="407"/>
      <c r="F1526" s="389"/>
      <c r="G1526" s="390"/>
    </row>
    <row r="1527" spans="3:7">
      <c r="C1527" s="388"/>
      <c r="D1527" s="389"/>
      <c r="E1527" s="407"/>
      <c r="F1527" s="389"/>
      <c r="G1527" s="390"/>
    </row>
    <row r="1528" spans="3:7">
      <c r="C1528" s="388"/>
      <c r="D1528" s="389"/>
      <c r="E1528" s="407"/>
      <c r="F1528" s="389"/>
      <c r="G1528" s="390"/>
    </row>
    <row r="1529" spans="3:7">
      <c r="C1529" s="388"/>
      <c r="D1529" s="389"/>
      <c r="E1529" s="407"/>
      <c r="F1529" s="389"/>
      <c r="G1529" s="390"/>
    </row>
    <row r="1530" spans="3:7">
      <c r="C1530" s="388"/>
      <c r="D1530" s="389"/>
      <c r="E1530" s="407"/>
      <c r="F1530" s="389"/>
      <c r="G1530" s="390"/>
    </row>
    <row r="1531" spans="3:7">
      <c r="C1531" s="388"/>
      <c r="D1531" s="389"/>
      <c r="E1531" s="407"/>
      <c r="F1531" s="389"/>
      <c r="G1531" s="390"/>
    </row>
    <row r="1532" spans="3:7">
      <c r="C1532" s="388"/>
      <c r="D1532" s="389"/>
      <c r="E1532" s="407"/>
      <c r="F1532" s="389"/>
      <c r="G1532" s="390"/>
    </row>
    <row r="1533" spans="3:7">
      <c r="C1533" s="388"/>
      <c r="D1533" s="389"/>
      <c r="E1533" s="407"/>
      <c r="F1533" s="389"/>
      <c r="G1533" s="390"/>
    </row>
    <row r="1534" spans="3:7">
      <c r="C1534" s="388"/>
      <c r="D1534" s="389"/>
      <c r="E1534" s="407"/>
      <c r="F1534" s="389"/>
      <c r="G1534" s="390"/>
    </row>
    <row r="1535" spans="3:7">
      <c r="C1535" s="388"/>
      <c r="D1535" s="389"/>
      <c r="E1535" s="407"/>
      <c r="F1535" s="389"/>
      <c r="G1535" s="390"/>
    </row>
    <row r="1536" spans="3:7">
      <c r="C1536" s="388"/>
      <c r="D1536" s="389"/>
      <c r="E1536" s="407"/>
      <c r="F1536" s="389"/>
      <c r="G1536" s="390"/>
    </row>
    <row r="1537" spans="3:7">
      <c r="C1537" s="388"/>
      <c r="D1537" s="389"/>
      <c r="E1537" s="407"/>
      <c r="F1537" s="389"/>
      <c r="G1537" s="390"/>
    </row>
    <row r="1538" spans="3:7">
      <c r="C1538" s="388"/>
      <c r="D1538" s="389"/>
      <c r="E1538" s="407"/>
      <c r="F1538" s="389"/>
      <c r="G1538" s="390"/>
    </row>
    <row r="1539" spans="3:7">
      <c r="C1539" s="388"/>
      <c r="D1539" s="389"/>
      <c r="E1539" s="407"/>
      <c r="F1539" s="389"/>
      <c r="G1539" s="390"/>
    </row>
    <row r="1540" spans="3:7">
      <c r="C1540" s="388"/>
      <c r="D1540" s="389"/>
      <c r="E1540" s="407"/>
      <c r="F1540" s="389"/>
      <c r="G1540" s="390"/>
    </row>
    <row r="1541" spans="3:7">
      <c r="C1541" s="388"/>
      <c r="D1541" s="389"/>
      <c r="E1541" s="407"/>
      <c r="F1541" s="389"/>
      <c r="G1541" s="390"/>
    </row>
    <row r="1542" spans="3:7">
      <c r="C1542" s="388"/>
      <c r="D1542" s="389"/>
      <c r="E1542" s="407"/>
      <c r="F1542" s="389"/>
      <c r="G1542" s="390"/>
    </row>
    <row r="1543" spans="3:7">
      <c r="C1543" s="388"/>
      <c r="D1543" s="389"/>
      <c r="E1543" s="407"/>
      <c r="F1543" s="389"/>
      <c r="G1543" s="390"/>
    </row>
    <row r="1544" spans="3:7">
      <c r="C1544" s="388"/>
      <c r="D1544" s="389"/>
      <c r="E1544" s="407"/>
      <c r="F1544" s="389"/>
      <c r="G1544" s="390"/>
    </row>
    <row r="1545" spans="3:7">
      <c r="C1545" s="388"/>
      <c r="D1545" s="389"/>
      <c r="E1545" s="407"/>
      <c r="F1545" s="389"/>
      <c r="G1545" s="390"/>
    </row>
    <row r="1546" spans="3:7">
      <c r="C1546" s="388"/>
      <c r="D1546" s="389"/>
      <c r="E1546" s="407"/>
      <c r="F1546" s="389"/>
      <c r="G1546" s="390"/>
    </row>
    <row r="1547" spans="3:7">
      <c r="C1547" s="388"/>
      <c r="D1547" s="389"/>
      <c r="E1547" s="407"/>
      <c r="F1547" s="389"/>
      <c r="G1547" s="390"/>
    </row>
    <row r="1548" spans="3:7">
      <c r="C1548" s="388"/>
      <c r="D1548" s="389"/>
      <c r="E1548" s="407"/>
      <c r="F1548" s="389"/>
      <c r="G1548" s="390"/>
    </row>
    <row r="1549" spans="3:7">
      <c r="C1549" s="388"/>
      <c r="D1549" s="389"/>
      <c r="E1549" s="407"/>
      <c r="F1549" s="389"/>
      <c r="G1549" s="390"/>
    </row>
    <row r="1550" spans="3:7">
      <c r="C1550" s="388"/>
      <c r="D1550" s="389"/>
      <c r="E1550" s="407"/>
      <c r="F1550" s="389"/>
      <c r="G1550" s="390"/>
    </row>
    <row r="1551" spans="3:7">
      <c r="C1551" s="388"/>
      <c r="D1551" s="389"/>
      <c r="E1551" s="407"/>
      <c r="F1551" s="389"/>
      <c r="G1551" s="390"/>
    </row>
    <row r="1552" spans="3:7">
      <c r="C1552" s="388"/>
      <c r="D1552" s="389"/>
      <c r="E1552" s="407"/>
      <c r="F1552" s="389"/>
      <c r="G1552" s="390"/>
    </row>
    <row r="1553" spans="3:7">
      <c r="C1553" s="388"/>
      <c r="D1553" s="389"/>
      <c r="E1553" s="407"/>
      <c r="F1553" s="389"/>
      <c r="G1553" s="390"/>
    </row>
    <row r="1554" spans="3:7">
      <c r="C1554" s="388"/>
      <c r="D1554" s="389"/>
      <c r="E1554" s="407"/>
      <c r="F1554" s="389"/>
      <c r="G1554" s="390"/>
    </row>
    <row r="1555" spans="3:7">
      <c r="C1555" s="388"/>
      <c r="D1555" s="389"/>
      <c r="E1555" s="407"/>
      <c r="F1555" s="389"/>
      <c r="G1555" s="390"/>
    </row>
    <row r="1556" spans="3:7">
      <c r="C1556" s="388"/>
      <c r="D1556" s="389"/>
      <c r="E1556" s="407"/>
      <c r="F1556" s="389"/>
      <c r="G1556" s="390"/>
    </row>
    <row r="1557" spans="3:7">
      <c r="C1557" s="388"/>
      <c r="D1557" s="389"/>
      <c r="E1557" s="407"/>
      <c r="F1557" s="389"/>
      <c r="G1557" s="390"/>
    </row>
    <row r="1558" spans="3:7">
      <c r="C1558" s="388"/>
      <c r="D1558" s="389"/>
      <c r="E1558" s="407"/>
      <c r="F1558" s="389"/>
      <c r="G1558" s="390"/>
    </row>
    <row r="1559" spans="3:7">
      <c r="C1559" s="388"/>
      <c r="D1559" s="389"/>
      <c r="E1559" s="407"/>
      <c r="F1559" s="389"/>
      <c r="G1559" s="390"/>
    </row>
    <row r="1560" spans="3:7">
      <c r="C1560" s="388"/>
      <c r="D1560" s="389"/>
      <c r="E1560" s="407"/>
      <c r="F1560" s="389"/>
      <c r="G1560" s="390"/>
    </row>
    <row r="1561" spans="3:7">
      <c r="C1561" s="388"/>
      <c r="D1561" s="389"/>
      <c r="E1561" s="407"/>
      <c r="F1561" s="389"/>
      <c r="G1561" s="390"/>
    </row>
    <row r="1562" spans="3:7">
      <c r="C1562" s="388"/>
      <c r="D1562" s="389"/>
      <c r="E1562" s="407"/>
      <c r="F1562" s="389"/>
      <c r="G1562" s="390"/>
    </row>
    <row r="1563" spans="3:7">
      <c r="C1563" s="388"/>
      <c r="D1563" s="389"/>
      <c r="E1563" s="407"/>
      <c r="F1563" s="389"/>
      <c r="G1563" s="390"/>
    </row>
    <row r="1564" spans="3:7">
      <c r="C1564" s="388"/>
      <c r="D1564" s="389"/>
      <c r="E1564" s="407"/>
      <c r="F1564" s="389"/>
      <c r="G1564" s="390"/>
    </row>
    <row r="1565" spans="3:7">
      <c r="C1565" s="388"/>
      <c r="D1565" s="389"/>
      <c r="E1565" s="407"/>
      <c r="F1565" s="389"/>
      <c r="G1565" s="390"/>
    </row>
    <row r="1566" spans="3:7">
      <c r="C1566" s="388"/>
      <c r="D1566" s="389"/>
      <c r="E1566" s="407"/>
      <c r="F1566" s="389"/>
      <c r="G1566" s="390"/>
    </row>
    <row r="1567" spans="3:7">
      <c r="C1567" s="388"/>
      <c r="D1567" s="389"/>
      <c r="E1567" s="407"/>
      <c r="F1567" s="389"/>
      <c r="G1567" s="390"/>
    </row>
    <row r="1568" spans="3:7">
      <c r="C1568" s="388"/>
      <c r="D1568" s="389"/>
      <c r="E1568" s="407"/>
      <c r="F1568" s="389"/>
      <c r="G1568" s="390"/>
    </row>
    <row r="1569" spans="3:7">
      <c r="C1569" s="388"/>
      <c r="D1569" s="389"/>
      <c r="E1569" s="407"/>
      <c r="F1569" s="389"/>
      <c r="G1569" s="390"/>
    </row>
    <row r="1570" spans="3:7">
      <c r="C1570" s="388"/>
      <c r="D1570" s="389"/>
      <c r="E1570" s="407"/>
      <c r="F1570" s="389"/>
      <c r="G1570" s="390"/>
    </row>
    <row r="1571" spans="3:7">
      <c r="C1571" s="388"/>
      <c r="D1571" s="389"/>
      <c r="E1571" s="407"/>
      <c r="F1571" s="389"/>
      <c r="G1571" s="390"/>
    </row>
    <row r="1572" spans="3:7">
      <c r="C1572" s="388"/>
      <c r="D1572" s="389"/>
      <c r="E1572" s="407"/>
      <c r="F1572" s="389"/>
      <c r="G1572" s="390"/>
    </row>
    <row r="1573" spans="3:7">
      <c r="C1573" s="388"/>
      <c r="D1573" s="389"/>
      <c r="E1573" s="407"/>
      <c r="F1573" s="389"/>
      <c r="G1573" s="390"/>
    </row>
    <row r="1574" spans="3:7">
      <c r="C1574" s="388"/>
      <c r="D1574" s="389"/>
      <c r="E1574" s="407"/>
      <c r="F1574" s="389"/>
      <c r="G1574" s="390"/>
    </row>
    <row r="1575" spans="3:7">
      <c r="C1575" s="388"/>
      <c r="D1575" s="389"/>
      <c r="E1575" s="407"/>
      <c r="F1575" s="389"/>
      <c r="G1575" s="390"/>
    </row>
    <row r="1576" spans="3:7">
      <c r="C1576" s="388"/>
      <c r="D1576" s="389"/>
      <c r="E1576" s="407"/>
      <c r="F1576" s="389"/>
      <c r="G1576" s="390"/>
    </row>
    <row r="1577" spans="3:7">
      <c r="C1577" s="388"/>
      <c r="D1577" s="389"/>
      <c r="E1577" s="407"/>
      <c r="F1577" s="389"/>
      <c r="G1577" s="390"/>
    </row>
    <row r="1578" spans="3:7">
      <c r="C1578" s="388"/>
      <c r="D1578" s="389"/>
      <c r="E1578" s="407"/>
      <c r="F1578" s="389"/>
      <c r="G1578" s="390"/>
    </row>
    <row r="1579" spans="3:7">
      <c r="C1579" s="388"/>
      <c r="D1579" s="389"/>
      <c r="E1579" s="407"/>
      <c r="F1579" s="389"/>
      <c r="G1579" s="390"/>
    </row>
    <row r="1580" spans="3:7">
      <c r="C1580" s="388"/>
      <c r="D1580" s="389"/>
      <c r="E1580" s="407"/>
      <c r="F1580" s="389"/>
      <c r="G1580" s="390"/>
    </row>
    <row r="1581" spans="3:7">
      <c r="C1581" s="388"/>
      <c r="D1581" s="389"/>
      <c r="E1581" s="407"/>
      <c r="F1581" s="389"/>
      <c r="G1581" s="390"/>
    </row>
    <row r="1582" spans="3:7">
      <c r="C1582" s="388"/>
      <c r="D1582" s="389"/>
      <c r="E1582" s="407"/>
      <c r="F1582" s="389"/>
      <c r="G1582" s="390"/>
    </row>
    <row r="1583" spans="3:7">
      <c r="C1583" s="388"/>
      <c r="D1583" s="389"/>
      <c r="E1583" s="407"/>
      <c r="F1583" s="389"/>
      <c r="G1583" s="390"/>
    </row>
    <row r="1584" spans="3:7">
      <c r="C1584" s="388"/>
      <c r="D1584" s="389"/>
      <c r="E1584" s="407"/>
      <c r="F1584" s="389"/>
      <c r="G1584" s="390"/>
    </row>
    <row r="1585" spans="3:7">
      <c r="C1585" s="388"/>
      <c r="D1585" s="389"/>
      <c r="E1585" s="407"/>
      <c r="F1585" s="389"/>
      <c r="G1585" s="390"/>
    </row>
    <row r="1586" spans="3:7">
      <c r="C1586" s="388"/>
      <c r="D1586" s="389"/>
      <c r="E1586" s="407"/>
      <c r="F1586" s="389"/>
      <c r="G1586" s="390"/>
    </row>
    <row r="1587" spans="3:7">
      <c r="C1587" s="388"/>
      <c r="D1587" s="389"/>
      <c r="E1587" s="407"/>
      <c r="F1587" s="389"/>
      <c r="G1587" s="390"/>
    </row>
    <row r="1588" spans="3:7">
      <c r="C1588" s="388"/>
      <c r="D1588" s="389"/>
      <c r="E1588" s="407"/>
      <c r="F1588" s="389"/>
      <c r="G1588" s="390"/>
    </row>
    <row r="1589" spans="3:7">
      <c r="C1589" s="388"/>
      <c r="D1589" s="389"/>
      <c r="E1589" s="407"/>
      <c r="F1589" s="389"/>
      <c r="G1589" s="390"/>
    </row>
    <row r="1590" spans="3:7">
      <c r="C1590" s="388"/>
      <c r="D1590" s="389"/>
      <c r="E1590" s="407"/>
      <c r="F1590" s="389"/>
      <c r="G1590" s="390"/>
    </row>
    <row r="1591" spans="3:7">
      <c r="C1591" s="388"/>
      <c r="D1591" s="389"/>
      <c r="E1591" s="407"/>
      <c r="F1591" s="389"/>
      <c r="G1591" s="390"/>
    </row>
    <row r="1592" spans="3:7">
      <c r="C1592" s="388"/>
      <c r="D1592" s="389"/>
      <c r="E1592" s="407"/>
      <c r="F1592" s="389"/>
      <c r="G1592" s="390"/>
    </row>
    <row r="1593" spans="3:7">
      <c r="C1593" s="388"/>
      <c r="D1593" s="389"/>
      <c r="E1593" s="407"/>
      <c r="F1593" s="389"/>
      <c r="G1593" s="390"/>
    </row>
    <row r="1594" spans="3:7">
      <c r="C1594" s="388"/>
      <c r="D1594" s="389"/>
      <c r="E1594" s="407"/>
      <c r="F1594" s="389"/>
      <c r="G1594" s="390"/>
    </row>
    <row r="1595" spans="3:7">
      <c r="C1595" s="388"/>
      <c r="D1595" s="389"/>
      <c r="E1595" s="407"/>
      <c r="F1595" s="389"/>
      <c r="G1595" s="390"/>
    </row>
    <row r="1596" spans="3:7">
      <c r="C1596" s="388"/>
      <c r="D1596" s="389"/>
      <c r="E1596" s="407"/>
      <c r="F1596" s="389"/>
      <c r="G1596" s="390"/>
    </row>
    <row r="1597" spans="3:7">
      <c r="C1597" s="388"/>
      <c r="D1597" s="389"/>
      <c r="E1597" s="407"/>
      <c r="F1597" s="389"/>
      <c r="G1597" s="390"/>
    </row>
    <row r="1598" spans="3:7">
      <c r="C1598" s="388"/>
      <c r="D1598" s="389"/>
      <c r="E1598" s="407"/>
      <c r="F1598" s="389"/>
      <c r="G1598" s="390"/>
    </row>
    <row r="1599" spans="3:7">
      <c r="C1599" s="388"/>
      <c r="D1599" s="389"/>
      <c r="E1599" s="407"/>
      <c r="F1599" s="389"/>
      <c r="G1599" s="390"/>
    </row>
    <row r="1600" spans="3:7">
      <c r="C1600" s="388"/>
      <c r="D1600" s="389"/>
      <c r="E1600" s="407"/>
      <c r="F1600" s="389"/>
      <c r="G1600" s="390"/>
    </row>
    <row r="1601" spans="3:7">
      <c r="C1601" s="388"/>
      <c r="D1601" s="389"/>
      <c r="E1601" s="407"/>
      <c r="F1601" s="389"/>
      <c r="G1601" s="390"/>
    </row>
    <row r="1602" spans="3:7">
      <c r="C1602" s="388"/>
      <c r="D1602" s="389"/>
      <c r="E1602" s="407"/>
      <c r="F1602" s="389"/>
      <c r="G1602" s="390"/>
    </row>
    <row r="1603" spans="3:7">
      <c r="C1603" s="388"/>
      <c r="D1603" s="389"/>
      <c r="E1603" s="407"/>
      <c r="F1603" s="389"/>
      <c r="G1603" s="390"/>
    </row>
    <row r="1604" spans="3:7">
      <c r="C1604" s="388"/>
      <c r="D1604" s="389"/>
      <c r="E1604" s="407"/>
      <c r="F1604" s="389"/>
      <c r="G1604" s="390"/>
    </row>
    <row r="1605" spans="3:7">
      <c r="C1605" s="388"/>
      <c r="D1605" s="389"/>
      <c r="E1605" s="407"/>
      <c r="F1605" s="389"/>
      <c r="G1605" s="390"/>
    </row>
    <row r="1606" spans="3:7">
      <c r="C1606" s="388"/>
      <c r="D1606" s="389"/>
      <c r="E1606" s="407"/>
      <c r="F1606" s="389"/>
      <c r="G1606" s="390"/>
    </row>
    <row r="1607" spans="3:7">
      <c r="C1607" s="388"/>
      <c r="D1607" s="389"/>
      <c r="E1607" s="407"/>
      <c r="F1607" s="389"/>
      <c r="G1607" s="390"/>
    </row>
    <row r="1608" spans="3:7">
      <c r="C1608" s="388"/>
      <c r="D1608" s="389"/>
      <c r="E1608" s="407"/>
      <c r="F1608" s="389"/>
      <c r="G1608" s="390"/>
    </row>
    <row r="1609" spans="3:7">
      <c r="C1609" s="388"/>
      <c r="D1609" s="389"/>
      <c r="E1609" s="407"/>
      <c r="F1609" s="389"/>
      <c r="G1609" s="390"/>
    </row>
    <row r="1610" spans="3:7">
      <c r="C1610" s="388"/>
      <c r="D1610" s="389"/>
      <c r="E1610" s="407"/>
      <c r="F1610" s="389"/>
      <c r="G1610" s="390"/>
    </row>
    <row r="1611" spans="3:7">
      <c r="C1611" s="388"/>
      <c r="D1611" s="389"/>
      <c r="E1611" s="407"/>
      <c r="F1611" s="389"/>
      <c r="G1611" s="390"/>
    </row>
    <row r="1612" spans="3:7">
      <c r="C1612" s="388"/>
      <c r="D1612" s="389"/>
      <c r="E1612" s="407"/>
      <c r="F1612" s="389"/>
      <c r="G1612" s="390"/>
    </row>
    <row r="1613" spans="3:7">
      <c r="C1613" s="388"/>
      <c r="D1613" s="389"/>
      <c r="E1613" s="407"/>
      <c r="F1613" s="389"/>
      <c r="G1613" s="390"/>
    </row>
    <row r="1614" spans="3:7">
      <c r="C1614" s="388"/>
      <c r="D1614" s="389"/>
      <c r="E1614" s="407"/>
      <c r="F1614" s="389"/>
      <c r="G1614" s="390"/>
    </row>
    <row r="1615" spans="3:7">
      <c r="C1615" s="388"/>
      <c r="D1615" s="389"/>
      <c r="E1615" s="407"/>
      <c r="F1615" s="389"/>
      <c r="G1615" s="390"/>
    </row>
    <row r="1616" spans="3:7">
      <c r="C1616" s="388"/>
      <c r="D1616" s="389"/>
      <c r="E1616" s="407"/>
      <c r="F1616" s="389"/>
      <c r="G1616" s="390"/>
    </row>
    <row r="1617" spans="3:7">
      <c r="C1617" s="388"/>
      <c r="D1617" s="389"/>
      <c r="E1617" s="407"/>
      <c r="F1617" s="389"/>
      <c r="G1617" s="390"/>
    </row>
    <row r="1618" spans="3:7">
      <c r="C1618" s="388"/>
      <c r="D1618" s="389"/>
      <c r="E1618" s="407"/>
      <c r="F1618" s="389"/>
      <c r="G1618" s="390"/>
    </row>
    <row r="1619" spans="3:7">
      <c r="C1619" s="388"/>
      <c r="D1619" s="389"/>
      <c r="E1619" s="407"/>
      <c r="F1619" s="389"/>
      <c r="G1619" s="390"/>
    </row>
    <row r="1620" spans="3:7">
      <c r="C1620" s="388"/>
      <c r="D1620" s="389"/>
      <c r="E1620" s="407"/>
      <c r="F1620" s="389"/>
      <c r="G1620" s="390"/>
    </row>
    <row r="1621" spans="3:7">
      <c r="C1621" s="388"/>
      <c r="D1621" s="389"/>
      <c r="E1621" s="407"/>
      <c r="F1621" s="389"/>
      <c r="G1621" s="390"/>
    </row>
    <row r="1622" spans="3:7">
      <c r="C1622" s="388"/>
      <c r="D1622" s="389"/>
      <c r="E1622" s="407"/>
      <c r="F1622" s="389"/>
      <c r="G1622" s="390"/>
    </row>
    <row r="1623" spans="3:7">
      <c r="C1623" s="388"/>
      <c r="D1623" s="389"/>
      <c r="E1623" s="407"/>
      <c r="F1623" s="389"/>
      <c r="G1623" s="390"/>
    </row>
    <row r="1624" spans="3:7">
      <c r="C1624" s="388"/>
      <c r="D1624" s="389"/>
      <c r="E1624" s="407"/>
      <c r="F1624" s="389"/>
      <c r="G1624" s="390"/>
    </row>
    <row r="1625" spans="3:7">
      <c r="C1625" s="388"/>
      <c r="D1625" s="389"/>
      <c r="E1625" s="407"/>
      <c r="F1625" s="389"/>
      <c r="G1625" s="390"/>
    </row>
    <row r="1626" spans="3:7">
      <c r="C1626" s="388"/>
      <c r="D1626" s="389"/>
      <c r="E1626" s="407"/>
      <c r="F1626" s="389"/>
      <c r="G1626" s="390"/>
    </row>
    <row r="1627" spans="3:7">
      <c r="C1627" s="388"/>
      <c r="D1627" s="389"/>
      <c r="E1627" s="407"/>
      <c r="F1627" s="389"/>
      <c r="G1627" s="390"/>
    </row>
    <row r="1628" spans="3:7">
      <c r="C1628" s="388"/>
      <c r="D1628" s="389"/>
      <c r="E1628" s="407"/>
      <c r="F1628" s="389"/>
      <c r="G1628" s="390"/>
    </row>
    <row r="1629" spans="3:7">
      <c r="C1629" s="388"/>
      <c r="D1629" s="389"/>
      <c r="E1629" s="407"/>
      <c r="F1629" s="389"/>
      <c r="G1629" s="390"/>
    </row>
    <row r="1630" spans="3:7">
      <c r="C1630" s="388"/>
      <c r="D1630" s="389"/>
      <c r="E1630" s="407"/>
      <c r="F1630" s="389"/>
      <c r="G1630" s="390"/>
    </row>
    <row r="1631" spans="3:7">
      <c r="C1631" s="388"/>
      <c r="D1631" s="389"/>
      <c r="E1631" s="407"/>
      <c r="F1631" s="389"/>
      <c r="G1631" s="390"/>
    </row>
    <row r="1632" spans="3:7">
      <c r="C1632" s="388"/>
      <c r="D1632" s="389"/>
      <c r="E1632" s="407"/>
      <c r="F1632" s="389"/>
      <c r="G1632" s="390"/>
    </row>
    <row r="1633" spans="3:7">
      <c r="C1633" s="388"/>
      <c r="D1633" s="389"/>
      <c r="E1633" s="407"/>
      <c r="F1633" s="389"/>
      <c r="G1633" s="390"/>
    </row>
    <row r="1634" spans="3:7">
      <c r="C1634" s="388"/>
      <c r="D1634" s="389"/>
      <c r="E1634" s="407"/>
      <c r="F1634" s="389"/>
      <c r="G1634" s="390"/>
    </row>
    <row r="1635" spans="3:7">
      <c r="C1635" s="388"/>
      <c r="D1635" s="389"/>
      <c r="E1635" s="407"/>
      <c r="F1635" s="389"/>
      <c r="G1635" s="390"/>
    </row>
    <row r="1636" spans="3:7">
      <c r="C1636" s="388"/>
      <c r="D1636" s="389"/>
      <c r="E1636" s="407"/>
      <c r="F1636" s="389"/>
      <c r="G1636" s="390"/>
    </row>
    <row r="1637" spans="3:7">
      <c r="C1637" s="388"/>
      <c r="D1637" s="389"/>
      <c r="E1637" s="407"/>
      <c r="F1637" s="389"/>
      <c r="G1637" s="390"/>
    </row>
    <row r="1638" spans="3:7">
      <c r="C1638" s="388"/>
      <c r="D1638" s="389"/>
      <c r="E1638" s="407"/>
      <c r="F1638" s="389"/>
      <c r="G1638" s="390"/>
    </row>
    <row r="1639" spans="3:7">
      <c r="C1639" s="388"/>
      <c r="D1639" s="389"/>
      <c r="E1639" s="407"/>
      <c r="F1639" s="389"/>
      <c r="G1639" s="390"/>
    </row>
    <row r="1640" spans="3:7">
      <c r="C1640" s="388"/>
      <c r="D1640" s="389"/>
      <c r="E1640" s="407"/>
      <c r="F1640" s="389"/>
      <c r="G1640" s="390"/>
    </row>
    <row r="1641" spans="3:7">
      <c r="C1641" s="388"/>
      <c r="D1641" s="389"/>
      <c r="E1641" s="407"/>
      <c r="F1641" s="389"/>
      <c r="G1641" s="390"/>
    </row>
    <row r="1642" spans="3:7">
      <c r="C1642" s="388"/>
      <c r="D1642" s="389"/>
      <c r="E1642" s="407"/>
      <c r="F1642" s="389"/>
      <c r="G1642" s="390"/>
    </row>
    <row r="1643" spans="3:7">
      <c r="C1643" s="388"/>
      <c r="D1643" s="389"/>
      <c r="E1643" s="407"/>
      <c r="F1643" s="389"/>
      <c r="G1643" s="390"/>
    </row>
    <row r="1644" spans="3:7">
      <c r="C1644" s="388"/>
      <c r="D1644" s="389"/>
      <c r="E1644" s="407"/>
      <c r="F1644" s="389"/>
      <c r="G1644" s="390"/>
    </row>
    <row r="1645" spans="3:7">
      <c r="C1645" s="388"/>
      <c r="D1645" s="389"/>
      <c r="E1645" s="407"/>
      <c r="F1645" s="389"/>
      <c r="G1645" s="390"/>
    </row>
    <row r="1646" spans="3:7">
      <c r="C1646" s="388"/>
      <c r="D1646" s="389"/>
      <c r="E1646" s="407"/>
      <c r="F1646" s="389"/>
      <c r="G1646" s="390"/>
    </row>
    <row r="1647" spans="3:7">
      <c r="C1647" s="388"/>
      <c r="D1647" s="389"/>
      <c r="E1647" s="407"/>
      <c r="F1647" s="389"/>
      <c r="G1647" s="390"/>
    </row>
    <row r="1648" spans="3:7">
      <c r="C1648" s="388"/>
      <c r="D1648" s="389"/>
      <c r="E1648" s="407"/>
      <c r="F1648" s="389"/>
      <c r="G1648" s="390"/>
    </row>
    <row r="1649" spans="3:7">
      <c r="C1649" s="388"/>
      <c r="D1649" s="389"/>
      <c r="E1649" s="407"/>
      <c r="F1649" s="389"/>
      <c r="G1649" s="390"/>
    </row>
    <row r="1650" spans="3:7">
      <c r="C1650" s="388"/>
      <c r="D1650" s="389"/>
      <c r="E1650" s="407"/>
      <c r="F1650" s="389"/>
      <c r="G1650" s="390"/>
    </row>
    <row r="1651" spans="3:7">
      <c r="C1651" s="388"/>
      <c r="D1651" s="389"/>
      <c r="E1651" s="407"/>
      <c r="F1651" s="389"/>
      <c r="G1651" s="390"/>
    </row>
    <row r="1652" spans="3:7">
      <c r="C1652" s="388"/>
      <c r="D1652" s="389"/>
      <c r="E1652" s="407"/>
      <c r="F1652" s="389"/>
      <c r="G1652" s="390"/>
    </row>
    <row r="1653" spans="3:7">
      <c r="C1653" s="388"/>
      <c r="D1653" s="389"/>
      <c r="E1653" s="407"/>
      <c r="F1653" s="389"/>
      <c r="G1653" s="390"/>
    </row>
    <row r="1654" spans="3:7">
      <c r="C1654" s="388"/>
      <c r="D1654" s="389"/>
      <c r="E1654" s="407"/>
      <c r="F1654" s="389"/>
      <c r="G1654" s="390"/>
    </row>
    <row r="1655" spans="3:7">
      <c r="C1655" s="388"/>
      <c r="D1655" s="389"/>
      <c r="E1655" s="407"/>
      <c r="F1655" s="389"/>
      <c r="G1655" s="390"/>
    </row>
    <row r="1656" spans="3:7">
      <c r="C1656" s="388"/>
      <c r="D1656" s="389"/>
      <c r="E1656" s="407"/>
      <c r="F1656" s="389"/>
      <c r="G1656" s="390"/>
    </row>
    <row r="1657" spans="3:7">
      <c r="C1657" s="388"/>
      <c r="D1657" s="389"/>
      <c r="E1657" s="407"/>
      <c r="F1657" s="389"/>
      <c r="G1657" s="390"/>
    </row>
    <row r="1658" spans="3:7">
      <c r="C1658" s="388"/>
      <c r="D1658" s="389"/>
      <c r="E1658" s="407"/>
      <c r="F1658" s="389"/>
      <c r="G1658" s="390"/>
    </row>
    <row r="1659" spans="3:7">
      <c r="C1659" s="388"/>
      <c r="D1659" s="389"/>
      <c r="E1659" s="407"/>
      <c r="F1659" s="389"/>
      <c r="G1659" s="390"/>
    </row>
    <row r="1660" spans="3:7">
      <c r="C1660" s="388"/>
      <c r="D1660" s="389"/>
      <c r="E1660" s="407"/>
      <c r="F1660" s="389"/>
      <c r="G1660" s="390"/>
    </row>
    <row r="1661" spans="3:7">
      <c r="C1661" s="388"/>
      <c r="D1661" s="389"/>
      <c r="E1661" s="407"/>
      <c r="F1661" s="389"/>
      <c r="G1661" s="390"/>
    </row>
    <row r="1662" spans="3:7">
      <c r="C1662" s="388"/>
      <c r="D1662" s="389"/>
      <c r="E1662" s="407"/>
      <c r="F1662" s="389"/>
      <c r="G1662" s="390"/>
    </row>
    <row r="1663" spans="3:7">
      <c r="C1663" s="388"/>
      <c r="D1663" s="389"/>
      <c r="E1663" s="407"/>
      <c r="F1663" s="389"/>
      <c r="G1663" s="390"/>
    </row>
    <row r="1664" spans="3:7">
      <c r="C1664" s="388"/>
      <c r="D1664" s="389"/>
      <c r="E1664" s="407"/>
      <c r="F1664" s="389"/>
      <c r="G1664" s="390"/>
    </row>
    <row r="1665" spans="3:7">
      <c r="C1665" s="388"/>
      <c r="D1665" s="389"/>
      <c r="E1665" s="407"/>
      <c r="F1665" s="389"/>
      <c r="G1665" s="390"/>
    </row>
    <row r="1666" spans="3:7">
      <c r="C1666" s="388"/>
      <c r="D1666" s="389"/>
      <c r="E1666" s="407"/>
      <c r="F1666" s="389"/>
      <c r="G1666" s="390"/>
    </row>
    <row r="1667" spans="3:7">
      <c r="C1667" s="388"/>
      <c r="D1667" s="389"/>
      <c r="E1667" s="407"/>
      <c r="F1667" s="389"/>
      <c r="G1667" s="390"/>
    </row>
    <row r="1668" spans="3:7">
      <c r="C1668" s="388"/>
      <c r="D1668" s="389"/>
      <c r="E1668" s="407"/>
      <c r="F1668" s="389"/>
      <c r="G1668" s="390"/>
    </row>
    <row r="1669" spans="3:7">
      <c r="C1669" s="388"/>
      <c r="D1669" s="389"/>
      <c r="E1669" s="407"/>
      <c r="F1669" s="389"/>
      <c r="G1669" s="390"/>
    </row>
    <row r="1670" spans="3:7">
      <c r="C1670" s="388"/>
      <c r="D1670" s="389"/>
      <c r="E1670" s="407"/>
      <c r="F1670" s="389"/>
      <c r="G1670" s="390"/>
    </row>
    <row r="1671" spans="3:7">
      <c r="C1671" s="388"/>
      <c r="D1671" s="389"/>
      <c r="E1671" s="407"/>
      <c r="F1671" s="389"/>
      <c r="G1671" s="390"/>
    </row>
    <row r="1672" spans="3:7">
      <c r="C1672" s="388"/>
      <c r="D1672" s="389"/>
      <c r="E1672" s="407"/>
      <c r="F1672" s="389"/>
      <c r="G1672" s="390"/>
    </row>
    <row r="1673" spans="3:7">
      <c r="C1673" s="388"/>
      <c r="D1673" s="389"/>
      <c r="E1673" s="407"/>
      <c r="F1673" s="389"/>
      <c r="G1673" s="390"/>
    </row>
    <row r="1674" spans="3:7">
      <c r="C1674" s="388"/>
      <c r="D1674" s="389"/>
      <c r="E1674" s="407"/>
      <c r="F1674" s="389"/>
      <c r="G1674" s="390"/>
    </row>
    <row r="1675" spans="3:7">
      <c r="C1675" s="388"/>
      <c r="D1675" s="389"/>
      <c r="E1675" s="407"/>
      <c r="F1675" s="389"/>
      <c r="G1675" s="390"/>
    </row>
    <row r="1676" spans="3:7">
      <c r="C1676" s="388"/>
      <c r="D1676" s="389"/>
      <c r="E1676" s="407"/>
      <c r="F1676" s="389"/>
      <c r="G1676" s="390"/>
    </row>
    <row r="1677" spans="3:7">
      <c r="C1677" s="388"/>
      <c r="D1677" s="389"/>
      <c r="E1677" s="407"/>
      <c r="F1677" s="389"/>
      <c r="G1677" s="390"/>
    </row>
    <row r="1678" spans="3:7">
      <c r="C1678" s="388"/>
      <c r="D1678" s="389"/>
      <c r="E1678" s="407"/>
      <c r="F1678" s="389"/>
      <c r="G1678" s="390"/>
    </row>
    <row r="1679" spans="3:7">
      <c r="C1679" s="388"/>
      <c r="D1679" s="389"/>
      <c r="E1679" s="407"/>
      <c r="F1679" s="389"/>
      <c r="G1679" s="390"/>
    </row>
    <row r="1680" spans="3:7">
      <c r="C1680" s="388"/>
      <c r="D1680" s="389"/>
      <c r="E1680" s="407"/>
      <c r="F1680" s="389"/>
      <c r="G1680" s="390"/>
    </row>
    <row r="1681" spans="3:7">
      <c r="C1681" s="388"/>
      <c r="D1681" s="389"/>
      <c r="E1681" s="407"/>
      <c r="F1681" s="389"/>
      <c r="G1681" s="390"/>
    </row>
    <row r="1682" spans="3:7">
      <c r="C1682" s="388"/>
      <c r="D1682" s="389"/>
      <c r="E1682" s="407"/>
      <c r="F1682" s="389"/>
      <c r="G1682" s="390"/>
    </row>
    <row r="1683" spans="3:7">
      <c r="C1683" s="388"/>
      <c r="D1683" s="389"/>
      <c r="E1683" s="407"/>
      <c r="F1683" s="389"/>
      <c r="G1683" s="390"/>
    </row>
    <row r="1684" spans="3:7">
      <c r="C1684" s="388"/>
      <c r="D1684" s="389"/>
      <c r="E1684" s="407"/>
      <c r="F1684" s="389"/>
      <c r="G1684" s="390"/>
    </row>
    <row r="1685" spans="3:7">
      <c r="C1685" s="388"/>
      <c r="D1685" s="389"/>
      <c r="E1685" s="407"/>
      <c r="F1685" s="389"/>
      <c r="G1685" s="390"/>
    </row>
    <row r="1686" spans="3:7">
      <c r="C1686" s="388"/>
      <c r="D1686" s="389"/>
      <c r="E1686" s="407"/>
      <c r="F1686" s="389"/>
      <c r="G1686" s="390"/>
    </row>
    <row r="1687" spans="3:7">
      <c r="C1687" s="388"/>
      <c r="D1687" s="389"/>
      <c r="E1687" s="407"/>
      <c r="F1687" s="389"/>
      <c r="G1687" s="390"/>
    </row>
    <row r="1688" spans="3:7">
      <c r="C1688" s="388"/>
      <c r="D1688" s="389"/>
      <c r="E1688" s="407"/>
      <c r="F1688" s="389"/>
      <c r="G1688" s="390"/>
    </row>
    <row r="1689" spans="3:7">
      <c r="C1689" s="388"/>
      <c r="D1689" s="389"/>
      <c r="E1689" s="407"/>
      <c r="F1689" s="389"/>
      <c r="G1689" s="390"/>
    </row>
    <row r="1690" spans="3:7">
      <c r="C1690" s="388"/>
      <c r="D1690" s="389"/>
      <c r="E1690" s="407"/>
      <c r="F1690" s="389"/>
      <c r="G1690" s="390"/>
    </row>
    <row r="1691" spans="3:7">
      <c r="C1691" s="388"/>
      <c r="D1691" s="389"/>
      <c r="E1691" s="407"/>
      <c r="F1691" s="389"/>
      <c r="G1691" s="390"/>
    </row>
    <row r="1692" spans="3:7">
      <c r="C1692" s="388"/>
      <c r="D1692" s="389"/>
      <c r="E1692" s="407"/>
      <c r="F1692" s="389"/>
      <c r="G1692" s="390"/>
    </row>
    <row r="1693" spans="3:7">
      <c r="C1693" s="388"/>
      <c r="D1693" s="389"/>
      <c r="E1693" s="407"/>
      <c r="F1693" s="389"/>
      <c r="G1693" s="390"/>
    </row>
    <row r="1694" spans="3:7">
      <c r="C1694" s="388"/>
      <c r="D1694" s="389"/>
      <c r="E1694" s="407"/>
      <c r="F1694" s="389"/>
      <c r="G1694" s="390"/>
    </row>
    <row r="1695" spans="3:7">
      <c r="C1695" s="388"/>
      <c r="D1695" s="389"/>
      <c r="E1695" s="407"/>
      <c r="F1695" s="389"/>
      <c r="G1695" s="390"/>
    </row>
    <row r="1696" spans="3:7">
      <c r="C1696" s="388"/>
      <c r="D1696" s="389"/>
      <c r="E1696" s="407"/>
      <c r="F1696" s="389"/>
      <c r="G1696" s="390"/>
    </row>
    <row r="1697" spans="3:7">
      <c r="C1697" s="388"/>
      <c r="D1697" s="389"/>
      <c r="E1697" s="407"/>
      <c r="F1697" s="389"/>
      <c r="G1697" s="390"/>
    </row>
    <row r="1698" spans="3:7">
      <c r="C1698" s="388"/>
      <c r="D1698" s="389"/>
      <c r="E1698" s="407"/>
      <c r="F1698" s="389"/>
      <c r="G1698" s="390"/>
    </row>
    <row r="1699" spans="3:7">
      <c r="C1699" s="388"/>
      <c r="D1699" s="389"/>
      <c r="E1699" s="407"/>
      <c r="F1699" s="389"/>
      <c r="G1699" s="390"/>
    </row>
    <row r="1700" spans="3:7">
      <c r="C1700" s="388"/>
      <c r="D1700" s="389"/>
      <c r="E1700" s="407"/>
      <c r="F1700" s="389"/>
      <c r="G1700" s="390"/>
    </row>
    <row r="1701" spans="3:7">
      <c r="C1701" s="388"/>
      <c r="D1701" s="389"/>
      <c r="E1701" s="407"/>
      <c r="F1701" s="389"/>
      <c r="G1701" s="390"/>
    </row>
    <row r="1702" spans="3:7">
      <c r="C1702" s="388"/>
      <c r="D1702" s="389"/>
      <c r="E1702" s="407"/>
      <c r="F1702" s="389"/>
      <c r="G1702" s="390"/>
    </row>
    <row r="1703" spans="3:7">
      <c r="C1703" s="388"/>
      <c r="D1703" s="389"/>
      <c r="E1703" s="407"/>
      <c r="F1703" s="389"/>
      <c r="G1703" s="390"/>
    </row>
    <row r="1704" spans="3:7">
      <c r="C1704" s="388"/>
      <c r="D1704" s="389"/>
      <c r="E1704" s="407"/>
      <c r="F1704" s="389"/>
      <c r="G1704" s="390"/>
    </row>
    <row r="1705" spans="3:7">
      <c r="C1705" s="388"/>
      <c r="D1705" s="389"/>
      <c r="E1705" s="407"/>
      <c r="F1705" s="389"/>
      <c r="G1705" s="390"/>
    </row>
    <row r="1706" spans="3:7">
      <c r="C1706" s="388"/>
      <c r="D1706" s="389"/>
      <c r="E1706" s="407"/>
      <c r="F1706" s="389"/>
      <c r="G1706" s="390"/>
    </row>
    <row r="1707" spans="3:7">
      <c r="C1707" s="388"/>
      <c r="D1707" s="389"/>
      <c r="E1707" s="407"/>
      <c r="F1707" s="389"/>
      <c r="G1707" s="390"/>
    </row>
    <row r="1708" spans="3:7">
      <c r="C1708" s="388"/>
      <c r="D1708" s="389"/>
      <c r="E1708" s="407"/>
      <c r="F1708" s="389"/>
      <c r="G1708" s="390"/>
    </row>
    <row r="1709" spans="3:7">
      <c r="C1709" s="388"/>
      <c r="D1709" s="389"/>
      <c r="E1709" s="407"/>
      <c r="F1709" s="389"/>
      <c r="G1709" s="390"/>
    </row>
    <row r="1710" spans="3:7">
      <c r="C1710" s="388"/>
      <c r="D1710" s="389"/>
      <c r="E1710" s="407"/>
      <c r="F1710" s="389"/>
      <c r="G1710" s="390"/>
    </row>
    <row r="1711" spans="3:7">
      <c r="C1711" s="388"/>
      <c r="D1711" s="389"/>
      <c r="E1711" s="407"/>
      <c r="F1711" s="389"/>
      <c r="G1711" s="390"/>
    </row>
    <row r="1712" spans="3:7">
      <c r="C1712" s="388"/>
      <c r="D1712" s="389"/>
      <c r="E1712" s="407"/>
      <c r="F1712" s="389"/>
      <c r="G1712" s="390"/>
    </row>
    <row r="1713" spans="3:7">
      <c r="C1713" s="388"/>
      <c r="D1713" s="389"/>
      <c r="E1713" s="407"/>
      <c r="F1713" s="389"/>
      <c r="G1713" s="390"/>
    </row>
    <row r="1714" spans="3:7">
      <c r="C1714" s="388"/>
      <c r="D1714" s="389"/>
      <c r="E1714" s="407"/>
      <c r="F1714" s="389"/>
      <c r="G1714" s="390"/>
    </row>
    <row r="1715" spans="3:7">
      <c r="C1715" s="388"/>
      <c r="D1715" s="389"/>
      <c r="E1715" s="407"/>
      <c r="F1715" s="389"/>
      <c r="G1715" s="390"/>
    </row>
    <row r="1716" spans="3:7">
      <c r="C1716" s="388"/>
      <c r="D1716" s="389"/>
      <c r="E1716" s="407"/>
      <c r="F1716" s="389"/>
      <c r="G1716" s="390"/>
    </row>
    <row r="1717" spans="3:7">
      <c r="C1717" s="388"/>
      <c r="D1717" s="389"/>
      <c r="E1717" s="407"/>
      <c r="F1717" s="389"/>
      <c r="G1717" s="390"/>
    </row>
    <row r="1718" spans="3:7">
      <c r="C1718" s="388"/>
      <c r="D1718" s="389"/>
      <c r="E1718" s="407"/>
      <c r="F1718" s="389"/>
      <c r="G1718" s="390"/>
    </row>
    <row r="1719" spans="3:7">
      <c r="C1719" s="388"/>
      <c r="D1719" s="389"/>
      <c r="E1719" s="407"/>
      <c r="F1719" s="389"/>
      <c r="G1719" s="390"/>
    </row>
    <row r="1720" spans="3:7">
      <c r="C1720" s="388"/>
      <c r="D1720" s="389"/>
      <c r="E1720" s="407"/>
      <c r="F1720" s="389"/>
      <c r="G1720" s="390"/>
    </row>
    <row r="1721" spans="3:7">
      <c r="C1721" s="388"/>
      <c r="D1721" s="389"/>
      <c r="E1721" s="407"/>
      <c r="F1721" s="389"/>
      <c r="G1721" s="390"/>
    </row>
    <row r="1722" spans="3:7">
      <c r="C1722" s="388"/>
      <c r="D1722" s="389"/>
      <c r="E1722" s="407"/>
      <c r="F1722" s="389"/>
      <c r="G1722" s="390"/>
    </row>
    <row r="1723" spans="3:7">
      <c r="C1723" s="388"/>
      <c r="D1723" s="389"/>
      <c r="E1723" s="407"/>
      <c r="F1723" s="389"/>
      <c r="G1723" s="390"/>
    </row>
    <row r="1724" spans="3:7">
      <c r="C1724" s="388"/>
      <c r="D1724" s="389"/>
      <c r="E1724" s="407"/>
      <c r="F1724" s="389"/>
      <c r="G1724" s="390"/>
    </row>
    <row r="1725" spans="3:7">
      <c r="C1725" s="388"/>
      <c r="D1725" s="389"/>
      <c r="E1725" s="407"/>
      <c r="F1725" s="389"/>
      <c r="G1725" s="390"/>
    </row>
    <row r="1726" spans="3:7">
      <c r="C1726" s="388"/>
      <c r="D1726" s="389"/>
      <c r="E1726" s="407"/>
      <c r="F1726" s="389"/>
      <c r="G1726" s="390"/>
    </row>
    <row r="1727" spans="3:7">
      <c r="C1727" s="388"/>
      <c r="D1727" s="389"/>
      <c r="E1727" s="407"/>
      <c r="F1727" s="389"/>
      <c r="G1727" s="390"/>
    </row>
    <row r="1728" spans="3:7">
      <c r="C1728" s="388"/>
      <c r="D1728" s="389"/>
      <c r="E1728" s="407"/>
      <c r="F1728" s="389"/>
      <c r="G1728" s="390"/>
    </row>
    <row r="1729" spans="3:7">
      <c r="C1729" s="388"/>
      <c r="D1729" s="389"/>
      <c r="E1729" s="407"/>
      <c r="F1729" s="389"/>
      <c r="G1729" s="390"/>
    </row>
    <row r="1730" spans="3:7">
      <c r="C1730" s="388"/>
      <c r="D1730" s="389"/>
      <c r="E1730" s="407"/>
      <c r="F1730" s="389"/>
      <c r="G1730" s="390"/>
    </row>
    <row r="1731" spans="3:7">
      <c r="C1731" s="388"/>
      <c r="D1731" s="389"/>
      <c r="E1731" s="407"/>
      <c r="F1731" s="389"/>
      <c r="G1731" s="390"/>
    </row>
    <row r="1732" spans="3:7">
      <c r="C1732" s="388"/>
      <c r="D1732" s="389"/>
      <c r="E1732" s="407"/>
      <c r="F1732" s="389"/>
      <c r="G1732" s="390"/>
    </row>
    <row r="1733" spans="3:7">
      <c r="C1733" s="388"/>
      <c r="D1733" s="389"/>
      <c r="E1733" s="407"/>
      <c r="F1733" s="389"/>
      <c r="G1733" s="390"/>
    </row>
    <row r="1734" spans="3:7">
      <c r="C1734" s="388"/>
      <c r="D1734" s="389"/>
      <c r="E1734" s="407"/>
      <c r="F1734" s="389"/>
      <c r="G1734" s="390"/>
    </row>
    <row r="1735" spans="3:7">
      <c r="C1735" s="388"/>
      <c r="D1735" s="389"/>
      <c r="E1735" s="407"/>
      <c r="F1735" s="389"/>
      <c r="G1735" s="390"/>
    </row>
    <row r="1736" spans="3:7">
      <c r="C1736" s="388"/>
      <c r="D1736" s="389"/>
      <c r="E1736" s="407"/>
      <c r="F1736" s="389"/>
      <c r="G1736" s="390"/>
    </row>
    <row r="1737" spans="3:7">
      <c r="C1737" s="388"/>
      <c r="D1737" s="389"/>
      <c r="E1737" s="407"/>
      <c r="F1737" s="389"/>
      <c r="G1737" s="390"/>
    </row>
    <row r="1738" spans="3:7">
      <c r="C1738" s="388"/>
      <c r="D1738" s="389"/>
      <c r="E1738" s="407"/>
      <c r="F1738" s="389"/>
      <c r="G1738" s="390"/>
    </row>
    <row r="1739" spans="3:7">
      <c r="C1739" s="388"/>
      <c r="D1739" s="389"/>
      <c r="E1739" s="407"/>
      <c r="F1739" s="389"/>
      <c r="G1739" s="390"/>
    </row>
    <row r="1740" spans="3:7">
      <c r="C1740" s="388"/>
      <c r="D1740" s="389"/>
      <c r="E1740" s="407"/>
      <c r="F1740" s="389"/>
      <c r="G1740" s="390"/>
    </row>
    <row r="1741" spans="3:7">
      <c r="C1741" s="388"/>
      <c r="D1741" s="389"/>
      <c r="E1741" s="407"/>
      <c r="F1741" s="389"/>
      <c r="G1741" s="390"/>
    </row>
    <row r="1742" spans="3:7">
      <c r="C1742" s="388"/>
      <c r="D1742" s="389"/>
      <c r="E1742" s="407"/>
      <c r="F1742" s="389"/>
      <c r="G1742" s="390"/>
    </row>
    <row r="1743" spans="3:7">
      <c r="C1743" s="388"/>
      <c r="D1743" s="389"/>
      <c r="E1743" s="407"/>
      <c r="F1743" s="389"/>
      <c r="G1743" s="390"/>
    </row>
    <row r="1744" spans="3:7">
      <c r="C1744" s="388"/>
      <c r="D1744" s="389"/>
      <c r="E1744" s="407"/>
      <c r="F1744" s="389"/>
      <c r="G1744" s="390"/>
    </row>
    <row r="1745" spans="3:7">
      <c r="C1745" s="388"/>
      <c r="D1745" s="389"/>
      <c r="E1745" s="407"/>
      <c r="F1745" s="389"/>
      <c r="G1745" s="390"/>
    </row>
    <row r="1746" spans="3:7">
      <c r="C1746" s="388"/>
      <c r="D1746" s="389"/>
      <c r="E1746" s="407"/>
      <c r="F1746" s="389"/>
      <c r="G1746" s="390"/>
    </row>
    <row r="1747" spans="3:7">
      <c r="C1747" s="388"/>
      <c r="D1747" s="389"/>
      <c r="E1747" s="407"/>
      <c r="F1747" s="389"/>
      <c r="G1747" s="390"/>
    </row>
    <row r="1748" spans="3:7">
      <c r="C1748" s="388"/>
      <c r="D1748" s="389"/>
      <c r="E1748" s="407"/>
      <c r="F1748" s="389"/>
      <c r="G1748" s="390"/>
    </row>
    <row r="1749" spans="3:7">
      <c r="C1749" s="388"/>
      <c r="D1749" s="389"/>
      <c r="E1749" s="407"/>
      <c r="F1749" s="389"/>
      <c r="G1749" s="390"/>
    </row>
    <row r="1750" spans="3:7">
      <c r="C1750" s="388"/>
      <c r="D1750" s="389"/>
      <c r="E1750" s="407"/>
      <c r="F1750" s="389"/>
      <c r="G1750" s="390"/>
    </row>
    <row r="1751" spans="3:7">
      <c r="C1751" s="388"/>
      <c r="D1751" s="389"/>
      <c r="E1751" s="407"/>
      <c r="F1751" s="389"/>
      <c r="G1751" s="390"/>
    </row>
    <row r="1752" spans="3:7">
      <c r="C1752" s="388"/>
      <c r="D1752" s="389"/>
      <c r="E1752" s="407"/>
      <c r="F1752" s="389"/>
      <c r="G1752" s="390"/>
    </row>
    <row r="1753" spans="3:7">
      <c r="C1753" s="388"/>
      <c r="D1753" s="389"/>
      <c r="E1753" s="407"/>
      <c r="F1753" s="389"/>
      <c r="G1753" s="390"/>
    </row>
    <row r="1754" spans="3:7">
      <c r="C1754" s="388"/>
      <c r="D1754" s="389"/>
      <c r="E1754" s="407"/>
      <c r="F1754" s="389"/>
      <c r="G1754" s="390"/>
    </row>
    <row r="1755" spans="3:7">
      <c r="C1755" s="388"/>
      <c r="D1755" s="389"/>
      <c r="E1755" s="407"/>
      <c r="F1755" s="389"/>
      <c r="G1755" s="390"/>
    </row>
    <row r="1756" spans="3:7">
      <c r="C1756" s="388"/>
      <c r="D1756" s="389"/>
      <c r="E1756" s="407"/>
      <c r="F1756" s="389"/>
      <c r="G1756" s="390"/>
    </row>
    <row r="1757" spans="3:7">
      <c r="C1757" s="388"/>
      <c r="D1757" s="389"/>
      <c r="E1757" s="407"/>
      <c r="F1757" s="389"/>
      <c r="G1757" s="390"/>
    </row>
    <row r="1758" spans="3:7">
      <c r="C1758" s="388"/>
      <c r="D1758" s="389"/>
      <c r="E1758" s="407"/>
      <c r="F1758" s="389"/>
      <c r="G1758" s="390"/>
    </row>
    <row r="1759" spans="3:7">
      <c r="C1759" s="388"/>
      <c r="D1759" s="389"/>
      <c r="E1759" s="407"/>
      <c r="F1759" s="389"/>
      <c r="G1759" s="390"/>
    </row>
    <row r="1760" spans="3:7">
      <c r="C1760" s="388"/>
      <c r="D1760" s="389"/>
      <c r="E1760" s="407"/>
      <c r="F1760" s="389"/>
      <c r="G1760" s="390"/>
    </row>
    <row r="1761" spans="3:7">
      <c r="C1761" s="388"/>
      <c r="D1761" s="389"/>
      <c r="E1761" s="407"/>
      <c r="F1761" s="389"/>
      <c r="G1761" s="390"/>
    </row>
    <row r="1762" spans="3:7">
      <c r="C1762" s="388"/>
      <c r="D1762" s="389"/>
      <c r="E1762" s="407"/>
      <c r="F1762" s="389"/>
      <c r="G1762" s="390"/>
    </row>
    <row r="1763" spans="3:7">
      <c r="C1763" s="388"/>
      <c r="D1763" s="389"/>
      <c r="E1763" s="407"/>
      <c r="F1763" s="389"/>
      <c r="G1763" s="390"/>
    </row>
    <row r="1764" spans="3:7">
      <c r="C1764" s="388"/>
      <c r="D1764" s="389"/>
      <c r="E1764" s="407"/>
      <c r="F1764" s="389"/>
      <c r="G1764" s="390"/>
    </row>
    <row r="1765" spans="3:7">
      <c r="C1765" s="388"/>
      <c r="D1765" s="389"/>
      <c r="E1765" s="407"/>
      <c r="F1765" s="389"/>
      <c r="G1765" s="390"/>
    </row>
    <row r="1766" spans="3:7">
      <c r="C1766" s="388"/>
      <c r="D1766" s="389"/>
      <c r="E1766" s="407"/>
      <c r="F1766" s="389"/>
      <c r="G1766" s="390"/>
    </row>
    <row r="1767" spans="3:7">
      <c r="C1767" s="388"/>
      <c r="D1767" s="389"/>
      <c r="E1767" s="407"/>
      <c r="F1767" s="389"/>
      <c r="G1767" s="390"/>
    </row>
    <row r="1768" spans="3:7">
      <c r="C1768" s="388"/>
      <c r="D1768" s="389"/>
      <c r="E1768" s="407"/>
      <c r="F1768" s="389"/>
      <c r="G1768" s="390"/>
    </row>
    <row r="1769" spans="3:7">
      <c r="C1769" s="388"/>
      <c r="D1769" s="389"/>
      <c r="E1769" s="407"/>
      <c r="F1769" s="389"/>
      <c r="G1769" s="390"/>
    </row>
    <row r="1770" spans="3:7">
      <c r="C1770" s="388"/>
      <c r="D1770" s="389"/>
      <c r="E1770" s="407"/>
      <c r="F1770" s="389"/>
      <c r="G1770" s="390"/>
    </row>
    <row r="1771" spans="3:7">
      <c r="C1771" s="388"/>
      <c r="D1771" s="389"/>
      <c r="E1771" s="407"/>
      <c r="F1771" s="389"/>
      <c r="G1771" s="390"/>
    </row>
    <row r="1772" spans="3:7">
      <c r="C1772" s="388"/>
      <c r="D1772" s="389"/>
      <c r="E1772" s="407"/>
      <c r="F1772" s="389"/>
      <c r="G1772" s="390"/>
    </row>
    <row r="1773" spans="3:7">
      <c r="C1773" s="388"/>
      <c r="D1773" s="389"/>
      <c r="E1773" s="407"/>
      <c r="F1773" s="389"/>
      <c r="G1773" s="390"/>
    </row>
    <row r="1774" spans="3:7">
      <c r="C1774" s="388"/>
      <c r="D1774" s="389"/>
      <c r="E1774" s="407"/>
      <c r="F1774" s="389"/>
      <c r="G1774" s="390"/>
    </row>
    <row r="1775" spans="3:7">
      <c r="C1775" s="388"/>
      <c r="D1775" s="389"/>
      <c r="E1775" s="407"/>
      <c r="F1775" s="389"/>
      <c r="G1775" s="390"/>
    </row>
    <row r="1776" spans="3:7">
      <c r="C1776" s="388"/>
      <c r="D1776" s="389"/>
      <c r="E1776" s="407"/>
      <c r="F1776" s="389"/>
      <c r="G1776" s="390"/>
    </row>
    <row r="1777" spans="3:7">
      <c r="C1777" s="388"/>
      <c r="D1777" s="389"/>
      <c r="E1777" s="407"/>
      <c r="F1777" s="389"/>
      <c r="G1777" s="390"/>
    </row>
    <row r="1778" spans="3:7">
      <c r="C1778" s="388"/>
      <c r="D1778" s="389"/>
      <c r="E1778" s="407"/>
      <c r="F1778" s="389"/>
      <c r="G1778" s="390"/>
    </row>
    <row r="1779" spans="3:7">
      <c r="C1779" s="388"/>
      <c r="D1779" s="389"/>
      <c r="E1779" s="407"/>
      <c r="F1779" s="389"/>
      <c r="G1779" s="390"/>
    </row>
    <row r="1780" spans="3:7">
      <c r="C1780" s="388"/>
      <c r="D1780" s="389"/>
      <c r="E1780" s="407"/>
      <c r="F1780" s="389"/>
      <c r="G1780" s="390"/>
    </row>
    <row r="1781" spans="3:7">
      <c r="C1781" s="388"/>
      <c r="D1781" s="389"/>
      <c r="E1781" s="407"/>
      <c r="F1781" s="389"/>
      <c r="G1781" s="390"/>
    </row>
    <row r="1782" spans="3:7">
      <c r="C1782" s="388"/>
      <c r="D1782" s="389"/>
      <c r="E1782" s="407"/>
      <c r="F1782" s="389"/>
      <c r="G1782" s="390"/>
    </row>
    <row r="1783" spans="3:7">
      <c r="C1783" s="388"/>
      <c r="D1783" s="389"/>
      <c r="E1783" s="407"/>
      <c r="F1783" s="389"/>
      <c r="G1783" s="390"/>
    </row>
    <row r="1784" spans="3:7">
      <c r="C1784" s="388"/>
      <c r="D1784" s="389"/>
      <c r="E1784" s="407"/>
      <c r="F1784" s="389"/>
      <c r="G1784" s="390"/>
    </row>
    <row r="1785" spans="3:7">
      <c r="C1785" s="388"/>
      <c r="D1785" s="389"/>
      <c r="E1785" s="407"/>
      <c r="F1785" s="389"/>
      <c r="G1785" s="390"/>
    </row>
    <row r="1786" spans="3:7">
      <c r="C1786" s="388"/>
      <c r="D1786" s="389"/>
      <c r="E1786" s="407"/>
      <c r="F1786" s="389"/>
      <c r="G1786" s="390"/>
    </row>
    <row r="1787" spans="3:7">
      <c r="C1787" s="388"/>
      <c r="D1787" s="389"/>
      <c r="E1787" s="407"/>
      <c r="F1787" s="389"/>
      <c r="G1787" s="390"/>
    </row>
    <row r="1788" spans="3:7">
      <c r="C1788" s="388"/>
      <c r="D1788" s="389"/>
      <c r="E1788" s="407"/>
      <c r="F1788" s="389"/>
      <c r="G1788" s="390"/>
    </row>
    <row r="1789" spans="3:7">
      <c r="C1789" s="388"/>
      <c r="D1789" s="389"/>
      <c r="E1789" s="407"/>
      <c r="F1789" s="389"/>
      <c r="G1789" s="390"/>
    </row>
    <row r="1790" spans="3:7">
      <c r="C1790" s="388"/>
      <c r="D1790" s="389"/>
      <c r="E1790" s="407"/>
      <c r="F1790" s="389"/>
      <c r="G1790" s="390"/>
    </row>
    <row r="1791" spans="3:7">
      <c r="C1791" s="388"/>
      <c r="D1791" s="389"/>
      <c r="E1791" s="407"/>
      <c r="F1791" s="389"/>
      <c r="G1791" s="390"/>
    </row>
    <row r="1792" spans="3:7">
      <c r="C1792" s="388"/>
      <c r="D1792" s="389"/>
      <c r="E1792" s="407"/>
      <c r="F1792" s="389"/>
      <c r="G1792" s="390"/>
    </row>
    <row r="1793" spans="3:7">
      <c r="C1793" s="388"/>
      <c r="D1793" s="389"/>
      <c r="E1793" s="407"/>
      <c r="F1793" s="389"/>
      <c r="G1793" s="390"/>
    </row>
    <row r="1794" spans="3:7">
      <c r="C1794" s="388"/>
      <c r="D1794" s="389"/>
      <c r="E1794" s="407"/>
      <c r="F1794" s="389"/>
      <c r="G1794" s="390"/>
    </row>
    <row r="1795" spans="3:7">
      <c r="C1795" s="388"/>
      <c r="D1795" s="389"/>
      <c r="E1795" s="407"/>
      <c r="F1795" s="389"/>
      <c r="G1795" s="390"/>
    </row>
    <row r="1796" spans="3:7">
      <c r="C1796" s="388"/>
      <c r="D1796" s="389"/>
      <c r="E1796" s="407"/>
      <c r="F1796" s="389"/>
      <c r="G1796" s="390"/>
    </row>
    <row r="1797" spans="3:7">
      <c r="C1797" s="388"/>
      <c r="D1797" s="389"/>
      <c r="E1797" s="407"/>
      <c r="F1797" s="389"/>
      <c r="G1797" s="390"/>
    </row>
    <row r="1798" spans="3:7">
      <c r="C1798" s="388"/>
      <c r="D1798" s="389"/>
      <c r="E1798" s="407"/>
      <c r="F1798" s="389"/>
      <c r="G1798" s="390"/>
    </row>
    <row r="1799" spans="3:7">
      <c r="C1799" s="388"/>
      <c r="D1799" s="389"/>
      <c r="E1799" s="407"/>
      <c r="F1799" s="389"/>
      <c r="G1799" s="390"/>
    </row>
    <row r="1800" spans="3:7">
      <c r="C1800" s="388"/>
      <c r="D1800" s="389"/>
      <c r="E1800" s="407"/>
      <c r="F1800" s="389"/>
      <c r="G1800" s="390"/>
    </row>
    <row r="1801" spans="3:7">
      <c r="C1801" s="388"/>
      <c r="D1801" s="389"/>
      <c r="E1801" s="407"/>
      <c r="F1801" s="389"/>
      <c r="G1801" s="390"/>
    </row>
    <row r="1802" spans="3:7">
      <c r="C1802" s="388"/>
      <c r="D1802" s="389"/>
      <c r="E1802" s="407"/>
      <c r="F1802" s="389"/>
      <c r="G1802" s="390"/>
    </row>
    <row r="1803" spans="3:7">
      <c r="C1803" s="388"/>
      <c r="D1803" s="389"/>
      <c r="E1803" s="407"/>
      <c r="F1803" s="389"/>
      <c r="G1803" s="390"/>
    </row>
    <row r="1804" spans="3:7">
      <c r="C1804" s="388"/>
      <c r="D1804" s="389"/>
      <c r="E1804" s="407"/>
      <c r="F1804" s="389"/>
      <c r="G1804" s="390"/>
    </row>
    <row r="1805" spans="3:7">
      <c r="C1805" s="388"/>
      <c r="D1805" s="389"/>
      <c r="E1805" s="407"/>
      <c r="F1805" s="389"/>
      <c r="G1805" s="390"/>
    </row>
    <row r="1806" spans="3:7">
      <c r="C1806" s="388"/>
      <c r="D1806" s="389"/>
      <c r="E1806" s="407"/>
      <c r="F1806" s="389"/>
      <c r="G1806" s="390"/>
    </row>
    <row r="1807" spans="3:7">
      <c r="C1807" s="388"/>
      <c r="D1807" s="389"/>
      <c r="E1807" s="407"/>
      <c r="F1807" s="389"/>
      <c r="G1807" s="390"/>
    </row>
    <row r="1808" spans="3:7">
      <c r="C1808" s="388"/>
      <c r="D1808" s="389"/>
      <c r="E1808" s="407"/>
      <c r="F1808" s="389"/>
      <c r="G1808" s="390"/>
    </row>
    <row r="1809" spans="3:7">
      <c r="C1809" s="388"/>
      <c r="D1809" s="389"/>
      <c r="E1809" s="407"/>
      <c r="F1809" s="389"/>
      <c r="G1809" s="390"/>
    </row>
    <row r="1810" spans="3:7">
      <c r="C1810" s="388"/>
      <c r="D1810" s="389"/>
      <c r="E1810" s="407"/>
      <c r="F1810" s="389"/>
      <c r="G1810" s="390"/>
    </row>
    <row r="1811" spans="3:7">
      <c r="C1811" s="388"/>
      <c r="D1811" s="389"/>
      <c r="E1811" s="407"/>
      <c r="F1811" s="389"/>
      <c r="G1811" s="390"/>
    </row>
    <row r="1812" spans="3:7">
      <c r="C1812" s="388"/>
      <c r="D1812" s="389"/>
      <c r="E1812" s="407"/>
      <c r="F1812" s="389"/>
      <c r="G1812" s="390"/>
    </row>
    <row r="1813" spans="3:7">
      <c r="C1813" s="388"/>
      <c r="D1813" s="389"/>
      <c r="E1813" s="407"/>
      <c r="F1813" s="389"/>
      <c r="G1813" s="390"/>
    </row>
    <row r="1814" spans="3:7">
      <c r="C1814" s="388"/>
      <c r="D1814" s="389"/>
      <c r="E1814" s="407"/>
      <c r="F1814" s="389"/>
      <c r="G1814" s="390"/>
    </row>
    <row r="1815" spans="3:7">
      <c r="C1815" s="388"/>
      <c r="D1815" s="389"/>
      <c r="E1815" s="407"/>
      <c r="F1815" s="389"/>
      <c r="G1815" s="390"/>
    </row>
    <row r="1816" spans="3:7">
      <c r="C1816" s="388"/>
      <c r="D1816" s="389"/>
      <c r="E1816" s="407"/>
      <c r="F1816" s="389"/>
      <c r="G1816" s="390"/>
    </row>
    <row r="1817" spans="3:7">
      <c r="C1817" s="388"/>
      <c r="D1817" s="389"/>
      <c r="E1817" s="407"/>
      <c r="F1817" s="389"/>
      <c r="G1817" s="390"/>
    </row>
    <row r="1818" spans="3:7">
      <c r="C1818" s="388"/>
      <c r="D1818" s="389"/>
      <c r="E1818" s="407"/>
      <c r="F1818" s="389"/>
      <c r="G1818" s="390"/>
    </row>
    <row r="1819" spans="3:7">
      <c r="C1819" s="388"/>
      <c r="D1819" s="389"/>
      <c r="E1819" s="407"/>
      <c r="F1819" s="389"/>
      <c r="G1819" s="390"/>
    </row>
    <row r="1820" spans="3:7">
      <c r="C1820" s="388"/>
      <c r="D1820" s="389"/>
      <c r="E1820" s="407"/>
      <c r="F1820" s="389"/>
      <c r="G1820" s="390"/>
    </row>
  </sheetData>
  <mergeCells count="655">
    <mergeCell ref="C1266:C1267"/>
    <mergeCell ref="D1266:D1267"/>
    <mergeCell ref="E1266:E1267"/>
    <mergeCell ref="C1268:C1270"/>
    <mergeCell ref="D1268:D1270"/>
    <mergeCell ref="E1268:E1270"/>
    <mergeCell ref="C1260:C1261"/>
    <mergeCell ref="D1260:D1261"/>
    <mergeCell ref="E1260:E1261"/>
    <mergeCell ref="C1263:C1265"/>
    <mergeCell ref="D1263:D1265"/>
    <mergeCell ref="E1263:E1265"/>
    <mergeCell ref="C1178:C1183"/>
    <mergeCell ref="D1178:D1183"/>
    <mergeCell ref="E1178:E1183"/>
    <mergeCell ref="C1247:C1258"/>
    <mergeCell ref="D1247:D1258"/>
    <mergeCell ref="E1247:E1258"/>
    <mergeCell ref="C1161:C1165"/>
    <mergeCell ref="D1161:D1165"/>
    <mergeCell ref="E1161:E1165"/>
    <mergeCell ref="C1166:C1176"/>
    <mergeCell ref="D1166:D1176"/>
    <mergeCell ref="E1166:E1176"/>
    <mergeCell ref="C1149:C1156"/>
    <mergeCell ref="D1149:D1156"/>
    <mergeCell ref="E1149:E1156"/>
    <mergeCell ref="C1159:C1160"/>
    <mergeCell ref="D1159:D1160"/>
    <mergeCell ref="E1159:E1160"/>
    <mergeCell ref="C1136:C1145"/>
    <mergeCell ref="D1136:D1145"/>
    <mergeCell ref="E1136:E1145"/>
    <mergeCell ref="C1146:C1147"/>
    <mergeCell ref="D1146:D1147"/>
    <mergeCell ref="E1146:E1147"/>
    <mergeCell ref="C1128:C1133"/>
    <mergeCell ref="D1128:D1133"/>
    <mergeCell ref="E1128:E1133"/>
    <mergeCell ref="C1134:C1135"/>
    <mergeCell ref="D1134:D1135"/>
    <mergeCell ref="E1134:E1135"/>
    <mergeCell ref="C1110:C1111"/>
    <mergeCell ref="D1110:D1111"/>
    <mergeCell ref="E1110:E1111"/>
    <mergeCell ref="C1112:C1122"/>
    <mergeCell ref="D1112:D1122"/>
    <mergeCell ref="E1112:E1122"/>
    <mergeCell ref="C1099:C1106"/>
    <mergeCell ref="D1099:D1106"/>
    <mergeCell ref="E1099:E1106"/>
    <mergeCell ref="C1108:C1109"/>
    <mergeCell ref="D1108:D1109"/>
    <mergeCell ref="E1108:E1109"/>
    <mergeCell ref="C1088:C1089"/>
    <mergeCell ref="D1088:D1089"/>
    <mergeCell ref="E1088:E1089"/>
    <mergeCell ref="C1090:C1097"/>
    <mergeCell ref="D1090:D1097"/>
    <mergeCell ref="E1090:E1097"/>
    <mergeCell ref="C1079:C1080"/>
    <mergeCell ref="D1079:D1080"/>
    <mergeCell ref="E1079:E1080"/>
    <mergeCell ref="C1081:C1087"/>
    <mergeCell ref="D1081:D1087"/>
    <mergeCell ref="E1081:E1087"/>
    <mergeCell ref="C1064:C1075"/>
    <mergeCell ref="D1064:D1075"/>
    <mergeCell ref="E1064:E1075"/>
    <mergeCell ref="C1077:C1078"/>
    <mergeCell ref="D1077:D1078"/>
    <mergeCell ref="E1077:E1078"/>
    <mergeCell ref="C1060:C1061"/>
    <mergeCell ref="D1060:D1061"/>
    <mergeCell ref="E1060:E1061"/>
    <mergeCell ref="C1062:C1063"/>
    <mergeCell ref="D1062:D1063"/>
    <mergeCell ref="E1062:E1063"/>
    <mergeCell ref="C1046:C1056"/>
    <mergeCell ref="D1046:D1056"/>
    <mergeCell ref="E1046:E1056"/>
    <mergeCell ref="C1058:C1059"/>
    <mergeCell ref="D1058:D1059"/>
    <mergeCell ref="E1058:E1059"/>
    <mergeCell ref="C1038:C1041"/>
    <mergeCell ref="D1038:D1041"/>
    <mergeCell ref="E1038:E1041"/>
    <mergeCell ref="C1043:C1045"/>
    <mergeCell ref="D1043:D1045"/>
    <mergeCell ref="E1043:E1045"/>
    <mergeCell ref="C1026:C1027"/>
    <mergeCell ref="D1026:D1027"/>
    <mergeCell ref="E1026:E1027"/>
    <mergeCell ref="C1028:C1037"/>
    <mergeCell ref="D1028:D1037"/>
    <mergeCell ref="E1028:E1037"/>
    <mergeCell ref="C1010:C1017"/>
    <mergeCell ref="D1010:D1017"/>
    <mergeCell ref="E1010:E1017"/>
    <mergeCell ref="C1019:C1025"/>
    <mergeCell ref="D1019:D1025"/>
    <mergeCell ref="E1019:E1025"/>
    <mergeCell ref="C989:C996"/>
    <mergeCell ref="D989:D996"/>
    <mergeCell ref="E989:E996"/>
    <mergeCell ref="C998:C1008"/>
    <mergeCell ref="D998:D1008"/>
    <mergeCell ref="E998:E1008"/>
    <mergeCell ref="C975:C984"/>
    <mergeCell ref="D975:D984"/>
    <mergeCell ref="E975:E984"/>
    <mergeCell ref="C986:C988"/>
    <mergeCell ref="D986:D988"/>
    <mergeCell ref="E986:E988"/>
    <mergeCell ref="C971:C972"/>
    <mergeCell ref="D971:D972"/>
    <mergeCell ref="E971:E972"/>
    <mergeCell ref="C973:C974"/>
    <mergeCell ref="D973:D974"/>
    <mergeCell ref="E973:E974"/>
    <mergeCell ref="C965:C966"/>
    <mergeCell ref="D965:D966"/>
    <mergeCell ref="E965:E966"/>
    <mergeCell ref="C967:C970"/>
    <mergeCell ref="D967:D970"/>
    <mergeCell ref="E967:E970"/>
    <mergeCell ref="C955:C956"/>
    <mergeCell ref="D955:D956"/>
    <mergeCell ref="E955:E956"/>
    <mergeCell ref="C957:C964"/>
    <mergeCell ref="D957:D964"/>
    <mergeCell ref="E957:E964"/>
    <mergeCell ref="C946:C947"/>
    <mergeCell ref="D946:D947"/>
    <mergeCell ref="E946:E947"/>
    <mergeCell ref="C949:C954"/>
    <mergeCell ref="D949:D954"/>
    <mergeCell ref="E949:E954"/>
    <mergeCell ref="C936:C939"/>
    <mergeCell ref="D936:D939"/>
    <mergeCell ref="E936:E939"/>
    <mergeCell ref="C940:C944"/>
    <mergeCell ref="D940:D944"/>
    <mergeCell ref="E940:E944"/>
    <mergeCell ref="C912:C920"/>
    <mergeCell ref="D912:D920"/>
    <mergeCell ref="E912:E920"/>
    <mergeCell ref="C924:C935"/>
    <mergeCell ref="D924:D935"/>
    <mergeCell ref="E924:E935"/>
    <mergeCell ref="C896:C900"/>
    <mergeCell ref="D896:D900"/>
    <mergeCell ref="E896:E900"/>
    <mergeCell ref="C907:C911"/>
    <mergeCell ref="D907:D911"/>
    <mergeCell ref="E907:E911"/>
    <mergeCell ref="C888:C891"/>
    <mergeCell ref="D888:D891"/>
    <mergeCell ref="E888:E891"/>
    <mergeCell ref="C892:C894"/>
    <mergeCell ref="D892:D894"/>
    <mergeCell ref="E892:E894"/>
    <mergeCell ref="C880:C882"/>
    <mergeCell ref="D880:D882"/>
    <mergeCell ref="E880:E882"/>
    <mergeCell ref="C883:C886"/>
    <mergeCell ref="D883:D886"/>
    <mergeCell ref="E883:E886"/>
    <mergeCell ref="C874:C876"/>
    <mergeCell ref="D874:D876"/>
    <mergeCell ref="E874:E876"/>
    <mergeCell ref="C877:C879"/>
    <mergeCell ref="D877:D879"/>
    <mergeCell ref="E877:E879"/>
    <mergeCell ref="C868:C870"/>
    <mergeCell ref="D868:D870"/>
    <mergeCell ref="E868:E870"/>
    <mergeCell ref="C871:C873"/>
    <mergeCell ref="D871:D873"/>
    <mergeCell ref="E871:E873"/>
    <mergeCell ref="C862:C864"/>
    <mergeCell ref="D862:D864"/>
    <mergeCell ref="E862:E864"/>
    <mergeCell ref="C865:C867"/>
    <mergeCell ref="D865:D867"/>
    <mergeCell ref="E865:E867"/>
    <mergeCell ref="C856:C858"/>
    <mergeCell ref="D856:D858"/>
    <mergeCell ref="E856:E858"/>
    <mergeCell ref="C859:C861"/>
    <mergeCell ref="D859:D861"/>
    <mergeCell ref="E859:E861"/>
    <mergeCell ref="C850:C852"/>
    <mergeCell ref="D850:D852"/>
    <mergeCell ref="E850:E852"/>
    <mergeCell ref="C853:C855"/>
    <mergeCell ref="D853:D855"/>
    <mergeCell ref="E853:E855"/>
    <mergeCell ref="C844:C846"/>
    <mergeCell ref="D844:D846"/>
    <mergeCell ref="E844:E846"/>
    <mergeCell ref="C847:C849"/>
    <mergeCell ref="D847:D849"/>
    <mergeCell ref="E847:E849"/>
    <mergeCell ref="C838:C840"/>
    <mergeCell ref="D838:D840"/>
    <mergeCell ref="E838:E840"/>
    <mergeCell ref="C841:C843"/>
    <mergeCell ref="D841:D843"/>
    <mergeCell ref="E841:E843"/>
    <mergeCell ref="C827:C828"/>
    <mergeCell ref="D827:D828"/>
    <mergeCell ref="E827:E828"/>
    <mergeCell ref="C829:C836"/>
    <mergeCell ref="D829:D836"/>
    <mergeCell ref="E829:E836"/>
    <mergeCell ref="C818:C823"/>
    <mergeCell ref="D818:D823"/>
    <mergeCell ref="E818:E823"/>
    <mergeCell ref="C825:C826"/>
    <mergeCell ref="D825:D826"/>
    <mergeCell ref="E825:E826"/>
    <mergeCell ref="C808:C811"/>
    <mergeCell ref="D808:D811"/>
    <mergeCell ref="E808:E811"/>
    <mergeCell ref="C812:C817"/>
    <mergeCell ref="D812:D817"/>
    <mergeCell ref="E812:E817"/>
    <mergeCell ref="C769:C781"/>
    <mergeCell ref="D769:D781"/>
    <mergeCell ref="E769:E781"/>
    <mergeCell ref="C802:C807"/>
    <mergeCell ref="D802:D807"/>
    <mergeCell ref="E802:E807"/>
    <mergeCell ref="C765:C766"/>
    <mergeCell ref="D765:D766"/>
    <mergeCell ref="E765:E766"/>
    <mergeCell ref="C767:C768"/>
    <mergeCell ref="D767:D768"/>
    <mergeCell ref="E767:E768"/>
    <mergeCell ref="C761:C762"/>
    <mergeCell ref="D761:D762"/>
    <mergeCell ref="E761:E762"/>
    <mergeCell ref="C763:C764"/>
    <mergeCell ref="D763:D764"/>
    <mergeCell ref="E763:E764"/>
    <mergeCell ref="C757:C758"/>
    <mergeCell ref="D757:D758"/>
    <mergeCell ref="E757:E758"/>
    <mergeCell ref="C759:C760"/>
    <mergeCell ref="D759:D760"/>
    <mergeCell ref="E759:E760"/>
    <mergeCell ref="C753:C754"/>
    <mergeCell ref="D753:D754"/>
    <mergeCell ref="E753:E754"/>
    <mergeCell ref="C755:C756"/>
    <mergeCell ref="D755:D756"/>
    <mergeCell ref="E755:E756"/>
    <mergeCell ref="C741:C750"/>
    <mergeCell ref="D741:D750"/>
    <mergeCell ref="E741:E750"/>
    <mergeCell ref="C751:C752"/>
    <mergeCell ref="D751:D752"/>
    <mergeCell ref="E751:E752"/>
    <mergeCell ref="C732:C734"/>
    <mergeCell ref="D732:D734"/>
    <mergeCell ref="E732:E734"/>
    <mergeCell ref="C735:C740"/>
    <mergeCell ref="D735:D740"/>
    <mergeCell ref="E735:E740"/>
    <mergeCell ref="C722:C723"/>
    <mergeCell ref="D722:D723"/>
    <mergeCell ref="E722:E723"/>
    <mergeCell ref="C724:C731"/>
    <mergeCell ref="D724:D731"/>
    <mergeCell ref="E724:E731"/>
    <mergeCell ref="C715:C716"/>
    <mergeCell ref="D715:D716"/>
    <mergeCell ref="E715:E716"/>
    <mergeCell ref="C719:C721"/>
    <mergeCell ref="D719:D721"/>
    <mergeCell ref="E719:E721"/>
    <mergeCell ref="C703:C704"/>
    <mergeCell ref="D703:D704"/>
    <mergeCell ref="E703:E704"/>
    <mergeCell ref="C707:C714"/>
    <mergeCell ref="D707:D714"/>
    <mergeCell ref="E707:E714"/>
    <mergeCell ref="C687:C692"/>
    <mergeCell ref="D687:D692"/>
    <mergeCell ref="E687:E692"/>
    <mergeCell ref="C693:C702"/>
    <mergeCell ref="D693:D702"/>
    <mergeCell ref="E693:E702"/>
    <mergeCell ref="C676:C683"/>
    <mergeCell ref="D676:D683"/>
    <mergeCell ref="E676:E683"/>
    <mergeCell ref="C684:C686"/>
    <mergeCell ref="D684:D686"/>
    <mergeCell ref="E684:E686"/>
    <mergeCell ref="C671:C673"/>
    <mergeCell ref="D671:D673"/>
    <mergeCell ref="E671:E673"/>
    <mergeCell ref="C674:C675"/>
    <mergeCell ref="D674:D675"/>
    <mergeCell ref="E674:E675"/>
    <mergeCell ref="C659:C666"/>
    <mergeCell ref="D659:D666"/>
    <mergeCell ref="E659:E666"/>
    <mergeCell ref="C667:C668"/>
    <mergeCell ref="D667:D668"/>
    <mergeCell ref="E667:E668"/>
    <mergeCell ref="C645:C654"/>
    <mergeCell ref="D645:D654"/>
    <mergeCell ref="E645:E654"/>
    <mergeCell ref="C655:C656"/>
    <mergeCell ref="D655:D656"/>
    <mergeCell ref="E655:E656"/>
    <mergeCell ref="C636:C638"/>
    <mergeCell ref="D636:D638"/>
    <mergeCell ref="E636:E638"/>
    <mergeCell ref="C639:C644"/>
    <mergeCell ref="D639:D644"/>
    <mergeCell ref="E639:E644"/>
    <mergeCell ref="C626:C627"/>
    <mergeCell ref="D626:D627"/>
    <mergeCell ref="E626:E627"/>
    <mergeCell ref="C628:C635"/>
    <mergeCell ref="D628:D635"/>
    <mergeCell ref="E628:E635"/>
    <mergeCell ref="C619:C620"/>
    <mergeCell ref="D619:D620"/>
    <mergeCell ref="E619:E620"/>
    <mergeCell ref="C623:C625"/>
    <mergeCell ref="D623:D625"/>
    <mergeCell ref="E623:E625"/>
    <mergeCell ref="C607:C608"/>
    <mergeCell ref="D607:D608"/>
    <mergeCell ref="E607:E608"/>
    <mergeCell ref="C611:C618"/>
    <mergeCell ref="D611:D618"/>
    <mergeCell ref="E611:E618"/>
    <mergeCell ref="C591:C596"/>
    <mergeCell ref="D591:D596"/>
    <mergeCell ref="E591:E596"/>
    <mergeCell ref="C597:C606"/>
    <mergeCell ref="D597:D606"/>
    <mergeCell ref="E597:E606"/>
    <mergeCell ref="C580:C587"/>
    <mergeCell ref="D580:D587"/>
    <mergeCell ref="E580:E587"/>
    <mergeCell ref="C588:C590"/>
    <mergeCell ref="D588:D590"/>
    <mergeCell ref="E588:E590"/>
    <mergeCell ref="C575:C577"/>
    <mergeCell ref="D575:D577"/>
    <mergeCell ref="E575:E577"/>
    <mergeCell ref="C578:C579"/>
    <mergeCell ref="D578:D579"/>
    <mergeCell ref="E578:E579"/>
    <mergeCell ref="C563:C570"/>
    <mergeCell ref="D563:D570"/>
    <mergeCell ref="E563:E570"/>
    <mergeCell ref="C571:C572"/>
    <mergeCell ref="D571:D572"/>
    <mergeCell ref="E571:E572"/>
    <mergeCell ref="C549:C558"/>
    <mergeCell ref="D549:D558"/>
    <mergeCell ref="E549:E558"/>
    <mergeCell ref="C559:C560"/>
    <mergeCell ref="D559:D560"/>
    <mergeCell ref="E559:E560"/>
    <mergeCell ref="C540:C542"/>
    <mergeCell ref="D540:D542"/>
    <mergeCell ref="E540:E542"/>
    <mergeCell ref="C543:C548"/>
    <mergeCell ref="D543:D548"/>
    <mergeCell ref="E543:E548"/>
    <mergeCell ref="C530:C531"/>
    <mergeCell ref="D530:D531"/>
    <mergeCell ref="E530:E531"/>
    <mergeCell ref="C532:C539"/>
    <mergeCell ref="D532:D539"/>
    <mergeCell ref="E532:E539"/>
    <mergeCell ref="C523:C524"/>
    <mergeCell ref="D523:D524"/>
    <mergeCell ref="E523:E524"/>
    <mergeCell ref="C527:C529"/>
    <mergeCell ref="D527:D529"/>
    <mergeCell ref="E527:E529"/>
    <mergeCell ref="C511:C512"/>
    <mergeCell ref="D511:D512"/>
    <mergeCell ref="E511:E512"/>
    <mergeCell ref="C515:C522"/>
    <mergeCell ref="D515:D522"/>
    <mergeCell ref="E515:E522"/>
    <mergeCell ref="C495:C500"/>
    <mergeCell ref="D495:D500"/>
    <mergeCell ref="E495:E500"/>
    <mergeCell ref="C501:C510"/>
    <mergeCell ref="D501:D510"/>
    <mergeCell ref="E501:E510"/>
    <mergeCell ref="C484:C491"/>
    <mergeCell ref="D484:D491"/>
    <mergeCell ref="E484:E491"/>
    <mergeCell ref="C492:C494"/>
    <mergeCell ref="D492:D494"/>
    <mergeCell ref="E492:E494"/>
    <mergeCell ref="C479:C481"/>
    <mergeCell ref="D479:D481"/>
    <mergeCell ref="E479:E481"/>
    <mergeCell ref="C482:C483"/>
    <mergeCell ref="D482:D483"/>
    <mergeCell ref="E482:E483"/>
    <mergeCell ref="C467:C474"/>
    <mergeCell ref="D467:D474"/>
    <mergeCell ref="E467:E474"/>
    <mergeCell ref="C475:C476"/>
    <mergeCell ref="D475:D476"/>
    <mergeCell ref="E475:E476"/>
    <mergeCell ref="C453:C462"/>
    <mergeCell ref="D453:D462"/>
    <mergeCell ref="E453:E462"/>
    <mergeCell ref="C463:C464"/>
    <mergeCell ref="D463:D464"/>
    <mergeCell ref="E463:E464"/>
    <mergeCell ref="C444:C446"/>
    <mergeCell ref="D444:D446"/>
    <mergeCell ref="E444:E446"/>
    <mergeCell ref="C447:C452"/>
    <mergeCell ref="D447:D452"/>
    <mergeCell ref="E447:E452"/>
    <mergeCell ref="C434:C435"/>
    <mergeCell ref="D434:D435"/>
    <mergeCell ref="E434:E435"/>
    <mergeCell ref="C436:C443"/>
    <mergeCell ref="D436:D443"/>
    <mergeCell ref="E436:E443"/>
    <mergeCell ref="C427:C428"/>
    <mergeCell ref="D427:D428"/>
    <mergeCell ref="E427:E428"/>
    <mergeCell ref="C431:C433"/>
    <mergeCell ref="D431:D433"/>
    <mergeCell ref="E431:E433"/>
    <mergeCell ref="C415:C416"/>
    <mergeCell ref="D415:D416"/>
    <mergeCell ref="E415:E416"/>
    <mergeCell ref="C419:C426"/>
    <mergeCell ref="D419:D426"/>
    <mergeCell ref="E419:E426"/>
    <mergeCell ref="C399:C404"/>
    <mergeCell ref="D399:D404"/>
    <mergeCell ref="E399:E404"/>
    <mergeCell ref="C405:C414"/>
    <mergeCell ref="D405:D414"/>
    <mergeCell ref="E405:E414"/>
    <mergeCell ref="C388:C395"/>
    <mergeCell ref="D388:D395"/>
    <mergeCell ref="E388:E395"/>
    <mergeCell ref="C396:C398"/>
    <mergeCell ref="D396:D398"/>
    <mergeCell ref="E396:E398"/>
    <mergeCell ref="C383:C385"/>
    <mergeCell ref="D383:D385"/>
    <mergeCell ref="E383:E385"/>
    <mergeCell ref="C386:C387"/>
    <mergeCell ref="D386:D387"/>
    <mergeCell ref="E386:E387"/>
    <mergeCell ref="C371:C378"/>
    <mergeCell ref="D371:D378"/>
    <mergeCell ref="E371:E378"/>
    <mergeCell ref="C379:C380"/>
    <mergeCell ref="D379:D380"/>
    <mergeCell ref="E379:E380"/>
    <mergeCell ref="C357:C366"/>
    <mergeCell ref="D357:D366"/>
    <mergeCell ref="E357:E366"/>
    <mergeCell ref="C367:C368"/>
    <mergeCell ref="D367:D368"/>
    <mergeCell ref="E367:E368"/>
    <mergeCell ref="C348:C350"/>
    <mergeCell ref="D348:D350"/>
    <mergeCell ref="E348:E350"/>
    <mergeCell ref="C351:C356"/>
    <mergeCell ref="D351:D356"/>
    <mergeCell ref="E351:E356"/>
    <mergeCell ref="C338:C339"/>
    <mergeCell ref="D338:D339"/>
    <mergeCell ref="E338:E339"/>
    <mergeCell ref="C340:C347"/>
    <mergeCell ref="D340:D347"/>
    <mergeCell ref="E340:E347"/>
    <mergeCell ref="C331:C332"/>
    <mergeCell ref="D331:D332"/>
    <mergeCell ref="E331:E332"/>
    <mergeCell ref="C335:C337"/>
    <mergeCell ref="D335:D337"/>
    <mergeCell ref="E335:E337"/>
    <mergeCell ref="C319:C320"/>
    <mergeCell ref="D319:D320"/>
    <mergeCell ref="E319:E320"/>
    <mergeCell ref="C323:C330"/>
    <mergeCell ref="D323:D330"/>
    <mergeCell ref="E323:E330"/>
    <mergeCell ref="C303:C308"/>
    <mergeCell ref="D303:D308"/>
    <mergeCell ref="E303:E308"/>
    <mergeCell ref="C309:C318"/>
    <mergeCell ref="D309:D318"/>
    <mergeCell ref="E309:E318"/>
    <mergeCell ref="C292:C299"/>
    <mergeCell ref="D292:D299"/>
    <mergeCell ref="E292:E299"/>
    <mergeCell ref="C300:C302"/>
    <mergeCell ref="D300:D302"/>
    <mergeCell ref="E300:E302"/>
    <mergeCell ref="C287:C289"/>
    <mergeCell ref="D287:D289"/>
    <mergeCell ref="E287:E289"/>
    <mergeCell ref="C290:C291"/>
    <mergeCell ref="D290:D291"/>
    <mergeCell ref="E290:E291"/>
    <mergeCell ref="C275:C282"/>
    <mergeCell ref="D275:D282"/>
    <mergeCell ref="E275:E282"/>
    <mergeCell ref="C283:C284"/>
    <mergeCell ref="D283:D284"/>
    <mergeCell ref="E283:E284"/>
    <mergeCell ref="C266:C267"/>
    <mergeCell ref="D266:D267"/>
    <mergeCell ref="E266:E267"/>
    <mergeCell ref="C268:C269"/>
    <mergeCell ref="D268:D269"/>
    <mergeCell ref="E268:E269"/>
    <mergeCell ref="C262:C263"/>
    <mergeCell ref="D262:D263"/>
    <mergeCell ref="E262:E263"/>
    <mergeCell ref="C264:C265"/>
    <mergeCell ref="D264:D265"/>
    <mergeCell ref="E264:E265"/>
    <mergeCell ref="C258:C259"/>
    <mergeCell ref="D258:D259"/>
    <mergeCell ref="E258:E259"/>
    <mergeCell ref="C260:C261"/>
    <mergeCell ref="D260:D261"/>
    <mergeCell ref="E260:E261"/>
    <mergeCell ref="C251:C255"/>
    <mergeCell ref="D251:D255"/>
    <mergeCell ref="E251:E255"/>
    <mergeCell ref="C256:C257"/>
    <mergeCell ref="D256:D257"/>
    <mergeCell ref="E256:E257"/>
    <mergeCell ref="C245:C248"/>
    <mergeCell ref="D245:D248"/>
    <mergeCell ref="E245:E248"/>
    <mergeCell ref="C249:C250"/>
    <mergeCell ref="D249:D250"/>
    <mergeCell ref="E249:E250"/>
    <mergeCell ref="C221:C231"/>
    <mergeCell ref="D221:D231"/>
    <mergeCell ref="E221:E231"/>
    <mergeCell ref="C233:C242"/>
    <mergeCell ref="D233:D242"/>
    <mergeCell ref="E233:E242"/>
    <mergeCell ref="C203:C209"/>
    <mergeCell ref="D203:D209"/>
    <mergeCell ref="E203:E209"/>
    <mergeCell ref="C210:C219"/>
    <mergeCell ref="D210:D219"/>
    <mergeCell ref="E210:E219"/>
    <mergeCell ref="C176:C182"/>
    <mergeCell ref="D176:D182"/>
    <mergeCell ref="E176:E182"/>
    <mergeCell ref="C184:C193"/>
    <mergeCell ref="D184:D193"/>
    <mergeCell ref="E184:E193"/>
    <mergeCell ref="C158:C167"/>
    <mergeCell ref="D158:D167"/>
    <mergeCell ref="E158:E167"/>
    <mergeCell ref="C168:C175"/>
    <mergeCell ref="D168:D175"/>
    <mergeCell ref="E168:E175"/>
    <mergeCell ref="C146:C153"/>
    <mergeCell ref="D146:D153"/>
    <mergeCell ref="E146:E153"/>
    <mergeCell ref="C155:C157"/>
    <mergeCell ref="D155:D157"/>
    <mergeCell ref="E155:E157"/>
    <mergeCell ref="C129:C139"/>
    <mergeCell ref="D129:D139"/>
    <mergeCell ref="E129:E139"/>
    <mergeCell ref="C144:C145"/>
    <mergeCell ref="D144:D145"/>
    <mergeCell ref="E144:E145"/>
    <mergeCell ref="C110:C113"/>
    <mergeCell ref="D110:D113"/>
    <mergeCell ref="E110:E113"/>
    <mergeCell ref="C114:C124"/>
    <mergeCell ref="D114:D124"/>
    <mergeCell ref="E114:E124"/>
    <mergeCell ref="C102:C105"/>
    <mergeCell ref="D102:D105"/>
    <mergeCell ref="E102:E105"/>
    <mergeCell ref="C106:C109"/>
    <mergeCell ref="D106:D109"/>
    <mergeCell ref="E106:E109"/>
    <mergeCell ref="C94:C97"/>
    <mergeCell ref="D94:D97"/>
    <mergeCell ref="E94:E97"/>
    <mergeCell ref="C98:C101"/>
    <mergeCell ref="D98:D101"/>
    <mergeCell ref="E98:E101"/>
    <mergeCell ref="C81:C88"/>
    <mergeCell ref="D81:D88"/>
    <mergeCell ref="E81:E88"/>
    <mergeCell ref="C90:C93"/>
    <mergeCell ref="D90:D93"/>
    <mergeCell ref="E90:E93"/>
    <mergeCell ref="C67:C71"/>
    <mergeCell ref="D67:D71"/>
    <mergeCell ref="E67:E71"/>
    <mergeCell ref="C72:C79"/>
    <mergeCell ref="D72:D79"/>
    <mergeCell ref="E72:E79"/>
    <mergeCell ref="C58:C62"/>
    <mergeCell ref="D58:D62"/>
    <mergeCell ref="E58:E62"/>
    <mergeCell ref="C64:C65"/>
    <mergeCell ref="D64:D65"/>
    <mergeCell ref="E64:E65"/>
    <mergeCell ref="C43:C49"/>
    <mergeCell ref="D43:D49"/>
    <mergeCell ref="E43:E49"/>
    <mergeCell ref="C51:C57"/>
    <mergeCell ref="D51:D57"/>
    <mergeCell ref="E51:E57"/>
    <mergeCell ref="C35:C36"/>
    <mergeCell ref="D35:D36"/>
    <mergeCell ref="E35:E36"/>
    <mergeCell ref="C37:C42"/>
    <mergeCell ref="D37:D42"/>
    <mergeCell ref="E37:E42"/>
    <mergeCell ref="C23:C30"/>
    <mergeCell ref="D23:D30"/>
    <mergeCell ref="E23:E30"/>
    <mergeCell ref="C33:C34"/>
    <mergeCell ref="D33:D34"/>
    <mergeCell ref="E33:E34"/>
    <mergeCell ref="D2:G2"/>
    <mergeCell ref="D3:G3"/>
    <mergeCell ref="D4:G4"/>
    <mergeCell ref="D5:G5"/>
    <mergeCell ref="C19:C21"/>
    <mergeCell ref="D19:D21"/>
    <mergeCell ref="E19: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21E2-D8EE-FA4E-8B89-F6B7A0C0487D}">
  <dimension ref="A2:G3460"/>
  <sheetViews>
    <sheetView topLeftCell="A93" zoomScale="94" workbookViewId="0">
      <selection activeCell="A111" sqref="A111"/>
    </sheetView>
  </sheetViews>
  <sheetFormatPr baseColWidth="10" defaultColWidth="8" defaultRowHeight="15"/>
  <cols>
    <col min="1" max="2" width="20" customWidth="1"/>
    <col min="3" max="3" width="25.5" customWidth="1"/>
    <col min="4" max="4" width="18.6640625" customWidth="1"/>
    <col min="5" max="5" width="99.6640625" customWidth="1"/>
    <col min="6" max="6" width="18.6640625" customWidth="1"/>
    <col min="7" max="7" width="99.83203125" customWidth="1"/>
  </cols>
  <sheetData>
    <row r="2" spans="1:7" ht="16">
      <c r="C2" s="344" t="s">
        <v>0</v>
      </c>
      <c r="D2" s="345" t="s">
        <v>3172</v>
      </c>
      <c r="E2" s="345"/>
      <c r="F2" s="345"/>
      <c r="G2" s="345"/>
    </row>
    <row r="3" spans="1:7" ht="16">
      <c r="C3" s="344" t="s">
        <v>2</v>
      </c>
      <c r="D3" s="345">
        <v>2014</v>
      </c>
      <c r="E3" s="345"/>
      <c r="F3" s="345"/>
      <c r="G3" s="345"/>
    </row>
    <row r="4" spans="1:7" ht="16">
      <c r="C4" s="344" t="s">
        <v>3</v>
      </c>
      <c r="D4" s="345" t="s">
        <v>3173</v>
      </c>
      <c r="E4" s="345"/>
      <c r="F4" s="345"/>
      <c r="G4" s="345"/>
    </row>
    <row r="5" spans="1:7" ht="16">
      <c r="C5" s="344" t="s">
        <v>5</v>
      </c>
      <c r="D5" s="346"/>
      <c r="E5" s="346"/>
      <c r="F5" s="346"/>
      <c r="G5" s="346"/>
    </row>
    <row r="6" spans="1:7" ht="16" thickBot="1"/>
    <row r="7" spans="1:7" ht="33" thickTop="1">
      <c r="B7" t="s">
        <v>5856</v>
      </c>
      <c r="C7" s="408" t="s">
        <v>6</v>
      </c>
      <c r="D7" s="409" t="s">
        <v>7</v>
      </c>
      <c r="E7" s="410" t="s">
        <v>8</v>
      </c>
      <c r="F7" s="409" t="s">
        <v>9</v>
      </c>
      <c r="G7" s="411" t="s">
        <v>10</v>
      </c>
    </row>
    <row r="8" spans="1:7" ht="16">
      <c r="A8" s="412" t="s">
        <v>2526</v>
      </c>
      <c r="B8" s="412"/>
      <c r="C8" s="413" t="s">
        <v>3174</v>
      </c>
      <c r="D8" s="414" t="s">
        <v>3174</v>
      </c>
      <c r="E8" s="415" t="s">
        <v>3175</v>
      </c>
      <c r="F8" s="416" t="s">
        <v>3176</v>
      </c>
      <c r="G8" s="417" t="s">
        <v>12</v>
      </c>
    </row>
    <row r="9" spans="1:7">
      <c r="C9" s="413" t="s">
        <v>3177</v>
      </c>
      <c r="D9" s="414" t="s">
        <v>3177</v>
      </c>
      <c r="E9" s="415" t="s">
        <v>3178</v>
      </c>
      <c r="F9" s="414" t="s">
        <v>1418</v>
      </c>
      <c r="G9" s="417" t="s">
        <v>12</v>
      </c>
    </row>
    <row r="10" spans="1:7">
      <c r="C10" s="413" t="s">
        <v>16</v>
      </c>
      <c r="D10" s="414" t="s">
        <v>16</v>
      </c>
      <c r="E10" s="415" t="s">
        <v>3179</v>
      </c>
      <c r="F10" s="414" t="s">
        <v>1469</v>
      </c>
      <c r="G10" s="417" t="s">
        <v>12</v>
      </c>
    </row>
    <row r="11" spans="1:7">
      <c r="C11" s="418" t="s">
        <v>1005</v>
      </c>
      <c r="D11" s="414" t="s">
        <v>1005</v>
      </c>
      <c r="E11" s="415" t="s">
        <v>1006</v>
      </c>
      <c r="F11" s="419" t="s">
        <v>3180</v>
      </c>
      <c r="G11" s="417" t="s">
        <v>12</v>
      </c>
    </row>
    <row r="12" spans="1:7">
      <c r="C12" s="413" t="s">
        <v>1009</v>
      </c>
      <c r="D12" s="414" t="s">
        <v>1009</v>
      </c>
      <c r="E12" s="415" t="s">
        <v>3175</v>
      </c>
      <c r="F12" s="414" t="s">
        <v>3176</v>
      </c>
      <c r="G12" s="417" t="s">
        <v>12</v>
      </c>
    </row>
    <row r="13" spans="1:7">
      <c r="C13" s="420" t="s">
        <v>1013</v>
      </c>
      <c r="D13" s="421" t="s">
        <v>1013</v>
      </c>
      <c r="E13" s="422" t="s">
        <v>3181</v>
      </c>
      <c r="F13" s="414">
        <v>1</v>
      </c>
      <c r="G13" s="417" t="s">
        <v>997</v>
      </c>
    </row>
    <row r="14" spans="1:7">
      <c r="C14" s="423"/>
      <c r="D14" s="424"/>
      <c r="E14" s="425"/>
      <c r="F14" s="414">
        <v>2</v>
      </c>
      <c r="G14" s="417" t="s">
        <v>996</v>
      </c>
    </row>
    <row r="15" spans="1:7">
      <c r="C15" s="418" t="s">
        <v>1017</v>
      </c>
      <c r="D15" s="414" t="s">
        <v>1017</v>
      </c>
      <c r="E15" s="426" t="s">
        <v>3182</v>
      </c>
      <c r="F15" s="427" t="s">
        <v>3183</v>
      </c>
      <c r="G15" s="428" t="s">
        <v>12</v>
      </c>
    </row>
    <row r="16" spans="1:7">
      <c r="C16" s="413" t="s">
        <v>3184</v>
      </c>
      <c r="D16" s="414" t="s">
        <v>12</v>
      </c>
      <c r="E16" s="415" t="s">
        <v>3185</v>
      </c>
      <c r="F16" s="414" t="s">
        <v>3186</v>
      </c>
      <c r="G16" s="428" t="s">
        <v>12</v>
      </c>
    </row>
    <row r="17" spans="1:7">
      <c r="C17" s="413" t="s">
        <v>3187</v>
      </c>
      <c r="D17" s="414" t="s">
        <v>12</v>
      </c>
      <c r="E17" s="415" t="s">
        <v>3188</v>
      </c>
      <c r="F17" s="414" t="s">
        <v>3189</v>
      </c>
      <c r="G17" s="428" t="s">
        <v>12</v>
      </c>
    </row>
    <row r="18" spans="1:7">
      <c r="C18" s="413" t="s">
        <v>3190</v>
      </c>
      <c r="D18" s="414" t="s">
        <v>12</v>
      </c>
      <c r="E18" s="415" t="s">
        <v>3191</v>
      </c>
      <c r="F18" s="414" t="s">
        <v>3192</v>
      </c>
      <c r="G18" s="428" t="s">
        <v>12</v>
      </c>
    </row>
    <row r="19" spans="1:7">
      <c r="C19" s="413" t="s">
        <v>20</v>
      </c>
      <c r="D19" s="414" t="s">
        <v>20</v>
      </c>
      <c r="E19" s="415" t="s">
        <v>3193</v>
      </c>
      <c r="F19" s="414" t="s">
        <v>618</v>
      </c>
      <c r="G19" s="417" t="s">
        <v>12</v>
      </c>
    </row>
    <row r="20" spans="1:7">
      <c r="C20" s="413" t="s">
        <v>1028</v>
      </c>
      <c r="D20" s="414" t="s">
        <v>1028</v>
      </c>
      <c r="E20" s="415" t="s">
        <v>3194</v>
      </c>
      <c r="F20" s="414" t="s">
        <v>3195</v>
      </c>
      <c r="G20" s="417" t="s">
        <v>12</v>
      </c>
    </row>
    <row r="21" spans="1:7">
      <c r="C21" s="413" t="s">
        <v>1032</v>
      </c>
      <c r="D21" s="414" t="s">
        <v>1032</v>
      </c>
      <c r="E21" s="415" t="s">
        <v>1033</v>
      </c>
      <c r="F21" s="414" t="s">
        <v>2989</v>
      </c>
      <c r="G21" s="417" t="s">
        <v>12</v>
      </c>
    </row>
    <row r="22" spans="1:7">
      <c r="C22" s="413" t="s">
        <v>1036</v>
      </c>
      <c r="D22" s="414" t="s">
        <v>1036</v>
      </c>
      <c r="E22" s="415" t="s">
        <v>1037</v>
      </c>
      <c r="F22" s="414" t="s">
        <v>3196</v>
      </c>
      <c r="G22" s="417" t="s">
        <v>12</v>
      </c>
    </row>
    <row r="23" spans="1:7">
      <c r="C23" s="413" t="s">
        <v>1040</v>
      </c>
      <c r="D23" s="414" t="s">
        <v>1040</v>
      </c>
      <c r="E23" s="415" t="s">
        <v>1041</v>
      </c>
      <c r="F23" s="414" t="s">
        <v>1437</v>
      </c>
      <c r="G23" s="417" t="s">
        <v>12</v>
      </c>
    </row>
    <row r="24" spans="1:7">
      <c r="A24" s="340" t="s">
        <v>28</v>
      </c>
      <c r="B24" s="289"/>
      <c r="C24" s="413" t="s">
        <v>3197</v>
      </c>
      <c r="D24" s="414" t="s">
        <v>1059</v>
      </c>
      <c r="E24" s="415" t="s">
        <v>2584</v>
      </c>
      <c r="F24" s="414" t="s">
        <v>31</v>
      </c>
      <c r="G24" s="417" t="s">
        <v>12</v>
      </c>
    </row>
    <row r="25" spans="1:7">
      <c r="C25" s="420" t="s">
        <v>3198</v>
      </c>
      <c r="D25" s="421" t="s">
        <v>29</v>
      </c>
      <c r="E25" s="422" t="s">
        <v>2387</v>
      </c>
      <c r="F25" s="414" t="s">
        <v>3199</v>
      </c>
      <c r="G25" s="417" t="s">
        <v>3200</v>
      </c>
    </row>
    <row r="26" spans="1:7">
      <c r="C26" s="423"/>
      <c r="D26" s="424"/>
      <c r="E26" s="425"/>
      <c r="F26" s="427">
        <v>98</v>
      </c>
      <c r="G26" s="428" t="s">
        <v>3201</v>
      </c>
    </row>
    <row r="27" spans="1:7">
      <c r="C27" s="420" t="s">
        <v>3202</v>
      </c>
      <c r="D27" s="421" t="s">
        <v>29</v>
      </c>
      <c r="E27" s="422" t="s">
        <v>2389</v>
      </c>
      <c r="F27" s="414" t="s">
        <v>3203</v>
      </c>
      <c r="G27" s="417" t="s">
        <v>3204</v>
      </c>
    </row>
    <row r="28" spans="1:7">
      <c r="C28" s="423"/>
      <c r="D28" s="424"/>
      <c r="E28" s="425"/>
      <c r="F28" s="414">
        <v>98</v>
      </c>
      <c r="G28" s="417" t="s">
        <v>3205</v>
      </c>
    </row>
    <row r="29" spans="1:7">
      <c r="C29" s="413" t="s">
        <v>3206</v>
      </c>
      <c r="D29" s="414" t="s">
        <v>29</v>
      </c>
      <c r="E29" s="415" t="s">
        <v>2384</v>
      </c>
      <c r="F29" s="414" t="s">
        <v>3207</v>
      </c>
      <c r="G29" s="417" t="s">
        <v>12</v>
      </c>
    </row>
    <row r="30" spans="1:7" ht="16">
      <c r="A30" s="340" t="s">
        <v>23</v>
      </c>
      <c r="B30" s="289"/>
      <c r="C30" s="429" t="s">
        <v>3208</v>
      </c>
      <c r="D30" s="430" t="s">
        <v>36</v>
      </c>
      <c r="E30" s="431" t="s">
        <v>25</v>
      </c>
      <c r="F30" s="432">
        <v>1</v>
      </c>
      <c r="G30" s="433" t="s">
        <v>27</v>
      </c>
    </row>
    <row r="31" spans="1:7" ht="16">
      <c r="C31" s="429"/>
      <c r="D31" s="430"/>
      <c r="E31" s="431"/>
      <c r="F31" s="432">
        <v>2</v>
      </c>
      <c r="G31" s="433" t="s">
        <v>26</v>
      </c>
    </row>
    <row r="32" spans="1:7" ht="16">
      <c r="C32" s="429" t="s">
        <v>3209</v>
      </c>
      <c r="D32" s="430" t="s">
        <v>3210</v>
      </c>
      <c r="E32" s="431" t="s">
        <v>39</v>
      </c>
      <c r="F32" s="432">
        <v>1</v>
      </c>
      <c r="G32" s="433" t="s">
        <v>40</v>
      </c>
    </row>
    <row r="33" spans="1:7" ht="16">
      <c r="C33" s="429"/>
      <c r="D33" s="430"/>
      <c r="E33" s="431"/>
      <c r="F33" s="432">
        <v>2</v>
      </c>
      <c r="G33" s="433" t="s">
        <v>41</v>
      </c>
    </row>
    <row r="34" spans="1:7" ht="16">
      <c r="A34" s="340" t="s">
        <v>2548</v>
      </c>
      <c r="C34" s="429" t="s">
        <v>3211</v>
      </c>
      <c r="D34" s="430" t="s">
        <v>43</v>
      </c>
      <c r="E34" s="431" t="s">
        <v>44</v>
      </c>
      <c r="F34" s="432">
        <v>1</v>
      </c>
      <c r="G34" s="433" t="s">
        <v>45</v>
      </c>
    </row>
    <row r="35" spans="1:7" ht="16">
      <c r="C35" s="429"/>
      <c r="D35" s="430"/>
      <c r="E35" s="431"/>
      <c r="F35" s="432">
        <v>2</v>
      </c>
      <c r="G35" s="433" t="s">
        <v>3212</v>
      </c>
    </row>
    <row r="36" spans="1:7" ht="16">
      <c r="C36" s="429"/>
      <c r="D36" s="430"/>
      <c r="E36" s="431"/>
      <c r="F36" s="432">
        <v>3</v>
      </c>
      <c r="G36" s="433" t="s">
        <v>3213</v>
      </c>
    </row>
    <row r="37" spans="1:7" ht="16">
      <c r="C37" s="429"/>
      <c r="D37" s="430"/>
      <c r="E37" s="431"/>
      <c r="F37" s="432">
        <v>4</v>
      </c>
      <c r="G37" s="433" t="s">
        <v>49</v>
      </c>
    </row>
    <row r="38" spans="1:7" ht="16">
      <c r="C38" s="429" t="s">
        <v>3214</v>
      </c>
      <c r="D38" s="430" t="s">
        <v>54</v>
      </c>
      <c r="E38" s="431" t="s">
        <v>55</v>
      </c>
      <c r="F38" s="432">
        <v>1</v>
      </c>
      <c r="G38" s="433" t="s">
        <v>56</v>
      </c>
    </row>
    <row r="39" spans="1:7" ht="16">
      <c r="C39" s="429"/>
      <c r="D39" s="430"/>
      <c r="E39" s="431"/>
      <c r="F39" s="432">
        <v>2</v>
      </c>
      <c r="G39" s="433" t="s">
        <v>57</v>
      </c>
    </row>
    <row r="40" spans="1:7" ht="16">
      <c r="C40" s="429"/>
      <c r="D40" s="430"/>
      <c r="E40" s="431"/>
      <c r="F40" s="432">
        <v>3</v>
      </c>
      <c r="G40" s="433" t="s">
        <v>58</v>
      </c>
    </row>
    <row r="41" spans="1:7" ht="16">
      <c r="C41" s="429"/>
      <c r="D41" s="430"/>
      <c r="E41" s="431"/>
      <c r="F41" s="432">
        <v>4</v>
      </c>
      <c r="G41" s="433" t="s">
        <v>3215</v>
      </c>
    </row>
    <row r="42" spans="1:7" ht="16">
      <c r="C42" s="429"/>
      <c r="D42" s="430"/>
      <c r="E42" s="431"/>
      <c r="F42" s="432">
        <v>5</v>
      </c>
      <c r="G42" s="433" t="s">
        <v>3216</v>
      </c>
    </row>
    <row r="43" spans="1:7" ht="16">
      <c r="C43" s="429"/>
      <c r="D43" s="430"/>
      <c r="E43" s="431"/>
      <c r="F43" s="432">
        <v>9</v>
      </c>
      <c r="G43" s="433" t="s">
        <v>59</v>
      </c>
    </row>
    <row r="44" spans="1:7">
      <c r="C44" s="434" t="s">
        <v>3217</v>
      </c>
      <c r="D44" s="435" t="s">
        <v>3218</v>
      </c>
      <c r="E44" s="436" t="s">
        <v>3219</v>
      </c>
      <c r="F44" s="414">
        <v>1</v>
      </c>
      <c r="G44" s="417" t="s">
        <v>40</v>
      </c>
    </row>
    <row r="45" spans="1:7">
      <c r="C45" s="434"/>
      <c r="D45" s="435"/>
      <c r="E45" s="436"/>
      <c r="F45" s="414">
        <v>2</v>
      </c>
      <c r="G45" s="417" t="s">
        <v>41</v>
      </c>
    </row>
    <row r="46" spans="1:7">
      <c r="C46" s="413" t="s">
        <v>3220</v>
      </c>
      <c r="D46" s="414" t="s">
        <v>3218</v>
      </c>
      <c r="E46" s="415" t="s">
        <v>3221</v>
      </c>
      <c r="F46" s="414" t="s">
        <v>3222</v>
      </c>
      <c r="G46" s="417" t="s">
        <v>12</v>
      </c>
    </row>
    <row r="47" spans="1:7">
      <c r="C47" s="413" t="s">
        <v>3223</v>
      </c>
      <c r="D47" s="414" t="s">
        <v>3218</v>
      </c>
      <c r="E47" s="415" t="s">
        <v>3224</v>
      </c>
      <c r="F47" s="414" t="s">
        <v>1038</v>
      </c>
      <c r="G47" s="417" t="s">
        <v>12</v>
      </c>
    </row>
    <row r="48" spans="1:7">
      <c r="C48" s="413" t="s">
        <v>3225</v>
      </c>
      <c r="D48" s="414" t="s">
        <v>3218</v>
      </c>
      <c r="E48" s="415" t="s">
        <v>3226</v>
      </c>
      <c r="F48" s="414" t="s">
        <v>3227</v>
      </c>
      <c r="G48" s="417" t="s">
        <v>12</v>
      </c>
    </row>
    <row r="49" spans="1:7">
      <c r="C49" s="413" t="s">
        <v>3228</v>
      </c>
      <c r="D49" s="414" t="s">
        <v>3218</v>
      </c>
      <c r="E49" s="415" t="s">
        <v>3229</v>
      </c>
      <c r="F49" s="414" t="s">
        <v>2729</v>
      </c>
      <c r="G49" s="417" t="s">
        <v>12</v>
      </c>
    </row>
    <row r="50" spans="1:7" ht="16">
      <c r="C50" s="429" t="s">
        <v>3230</v>
      </c>
      <c r="D50" s="430" t="s">
        <v>62</v>
      </c>
      <c r="E50" s="431" t="s">
        <v>63</v>
      </c>
      <c r="F50" s="432">
        <v>1</v>
      </c>
      <c r="G50" s="433" t="s">
        <v>64</v>
      </c>
    </row>
    <row r="51" spans="1:7" ht="16">
      <c r="C51" s="429"/>
      <c r="D51" s="430"/>
      <c r="E51" s="431"/>
      <c r="F51" s="432">
        <v>2</v>
      </c>
      <c r="G51" s="433" t="s">
        <v>65</v>
      </c>
    </row>
    <row r="52" spans="1:7" ht="16">
      <c r="C52" s="429"/>
      <c r="D52" s="430"/>
      <c r="E52" s="431"/>
      <c r="F52" s="432">
        <v>3</v>
      </c>
      <c r="G52" s="433" t="s">
        <v>66</v>
      </c>
    </row>
    <row r="53" spans="1:7" ht="16">
      <c r="C53" s="429"/>
      <c r="D53" s="430"/>
      <c r="E53" s="431"/>
      <c r="F53" s="432">
        <v>4</v>
      </c>
      <c r="G53" s="433" t="s">
        <v>67</v>
      </c>
    </row>
    <row r="54" spans="1:7" ht="16">
      <c r="C54" s="429"/>
      <c r="D54" s="430"/>
      <c r="E54" s="431"/>
      <c r="F54" s="432">
        <v>5</v>
      </c>
      <c r="G54" s="433" t="s">
        <v>69</v>
      </c>
    </row>
    <row r="55" spans="1:7" ht="16">
      <c r="C55" s="437"/>
      <c r="D55" s="438"/>
      <c r="E55" s="439"/>
      <c r="F55" s="440">
        <v>6</v>
      </c>
      <c r="G55" s="441" t="s">
        <v>70</v>
      </c>
    </row>
    <row r="56" spans="1:7">
      <c r="A56" s="340" t="s">
        <v>2527</v>
      </c>
      <c r="B56" s="289"/>
      <c r="C56" s="442" t="s">
        <v>3231</v>
      </c>
      <c r="D56" s="435" t="s">
        <v>72</v>
      </c>
      <c r="E56" s="436" t="s">
        <v>1069</v>
      </c>
      <c r="F56" s="414">
        <v>1</v>
      </c>
      <c r="G56" s="417" t="s">
        <v>74</v>
      </c>
    </row>
    <row r="57" spans="1:7" ht="16">
      <c r="C57" s="442"/>
      <c r="D57" s="435"/>
      <c r="E57" s="436"/>
      <c r="F57" s="414">
        <v>2</v>
      </c>
      <c r="G57" s="417" t="s">
        <v>1070</v>
      </c>
    </row>
    <row r="58" spans="1:7">
      <c r="C58" s="442"/>
      <c r="D58" s="435"/>
      <c r="E58" s="436"/>
      <c r="F58" s="414">
        <v>3</v>
      </c>
      <c r="G58" s="417" t="s">
        <v>76</v>
      </c>
    </row>
    <row r="59" spans="1:7">
      <c r="C59" s="442"/>
      <c r="D59" s="435"/>
      <c r="E59" s="436"/>
      <c r="F59" s="414">
        <v>4</v>
      </c>
      <c r="G59" s="417" t="s">
        <v>77</v>
      </c>
    </row>
    <row r="60" spans="1:7">
      <c r="C60" s="442"/>
      <c r="D60" s="435"/>
      <c r="E60" s="436"/>
      <c r="F60" s="414">
        <v>5</v>
      </c>
      <c r="G60" s="417" t="s">
        <v>78</v>
      </c>
    </row>
    <row r="61" spans="1:7" ht="16">
      <c r="C61" s="413" t="s">
        <v>80</v>
      </c>
      <c r="D61" s="414" t="s">
        <v>80</v>
      </c>
      <c r="E61" s="443" t="s">
        <v>81</v>
      </c>
      <c r="F61" s="414" t="s">
        <v>3232</v>
      </c>
      <c r="G61" s="417" t="s">
        <v>12</v>
      </c>
    </row>
    <row r="62" spans="1:7" ht="16">
      <c r="A62" s="340" t="s">
        <v>2549</v>
      </c>
      <c r="C62" s="444" t="s">
        <v>1072</v>
      </c>
      <c r="D62" s="445" t="s">
        <v>1072</v>
      </c>
      <c r="E62" s="446" t="s">
        <v>1073</v>
      </c>
      <c r="F62" s="447">
        <v>1</v>
      </c>
      <c r="G62" s="448" t="s">
        <v>40</v>
      </c>
    </row>
    <row r="63" spans="1:7" ht="16">
      <c r="C63" s="449"/>
      <c r="D63" s="445"/>
      <c r="E63" s="446"/>
      <c r="F63" s="447">
        <v>2</v>
      </c>
      <c r="G63" s="448" t="s">
        <v>41</v>
      </c>
    </row>
    <row r="64" spans="1:7" ht="16">
      <c r="C64" s="413" t="s">
        <v>3233</v>
      </c>
      <c r="D64" s="450" t="s">
        <v>3233</v>
      </c>
      <c r="E64" s="443" t="s">
        <v>3234</v>
      </c>
      <c r="F64" s="447" t="s">
        <v>3235</v>
      </c>
      <c r="G64" s="448" t="s">
        <v>12</v>
      </c>
    </row>
    <row r="65" spans="1:7" ht="16">
      <c r="A65" s="340" t="s">
        <v>2550</v>
      </c>
      <c r="C65" s="451" t="s">
        <v>87</v>
      </c>
      <c r="D65" s="445" t="s">
        <v>87</v>
      </c>
      <c r="E65" s="446" t="s">
        <v>88</v>
      </c>
      <c r="F65" s="447">
        <v>1</v>
      </c>
      <c r="G65" s="448" t="s">
        <v>89</v>
      </c>
    </row>
    <row r="66" spans="1:7" ht="16">
      <c r="C66" s="451"/>
      <c r="D66" s="445"/>
      <c r="E66" s="446"/>
      <c r="F66" s="447">
        <v>2</v>
      </c>
      <c r="G66" s="448" t="s">
        <v>90</v>
      </c>
    </row>
    <row r="67" spans="1:7" ht="16">
      <c r="C67" s="451"/>
      <c r="D67" s="445"/>
      <c r="E67" s="446"/>
      <c r="F67" s="447">
        <v>3</v>
      </c>
      <c r="G67" s="448" t="s">
        <v>1077</v>
      </c>
    </row>
    <row r="68" spans="1:7" ht="16">
      <c r="C68" s="451"/>
      <c r="D68" s="445"/>
      <c r="E68" s="446"/>
      <c r="F68" s="447">
        <v>4</v>
      </c>
      <c r="G68" s="448" t="s">
        <v>92</v>
      </c>
    </row>
    <row r="69" spans="1:7" ht="16">
      <c r="C69" s="451"/>
      <c r="D69" s="445"/>
      <c r="E69" s="446"/>
      <c r="F69" s="447">
        <v>5</v>
      </c>
      <c r="G69" s="448" t="s">
        <v>93</v>
      </c>
    </row>
    <row r="70" spans="1:7" ht="16">
      <c r="C70" s="418" t="s">
        <v>95</v>
      </c>
      <c r="D70" s="414" t="s">
        <v>95</v>
      </c>
      <c r="E70" s="443" t="s">
        <v>96</v>
      </c>
      <c r="F70" s="427" t="s">
        <v>1055</v>
      </c>
      <c r="G70" s="417" t="s">
        <v>12</v>
      </c>
    </row>
    <row r="71" spans="1:7" ht="16">
      <c r="C71" s="413" t="s">
        <v>3090</v>
      </c>
      <c r="D71" s="414" t="s">
        <v>95</v>
      </c>
      <c r="E71" s="443" t="s">
        <v>96</v>
      </c>
      <c r="F71" s="414">
        <v>1</v>
      </c>
      <c r="G71" s="448" t="s">
        <v>210</v>
      </c>
    </row>
    <row r="72" spans="1:7" ht="16">
      <c r="C72" s="413" t="s">
        <v>3091</v>
      </c>
      <c r="D72" s="414" t="s">
        <v>95</v>
      </c>
      <c r="E72" s="443" t="s">
        <v>96</v>
      </c>
      <c r="F72" s="414">
        <v>1</v>
      </c>
      <c r="G72" s="448" t="s">
        <v>2609</v>
      </c>
    </row>
    <row r="73" spans="1:7" ht="16">
      <c r="C73" s="413" t="s">
        <v>3092</v>
      </c>
      <c r="D73" s="414" t="s">
        <v>95</v>
      </c>
      <c r="E73" s="443" t="s">
        <v>96</v>
      </c>
      <c r="F73" s="414">
        <v>1</v>
      </c>
      <c r="G73" s="448" t="s">
        <v>2611</v>
      </c>
    </row>
    <row r="74" spans="1:7" ht="16">
      <c r="C74" s="413" t="s">
        <v>3093</v>
      </c>
      <c r="D74" s="414" t="s">
        <v>95</v>
      </c>
      <c r="E74" s="443" t="s">
        <v>96</v>
      </c>
      <c r="F74" s="414">
        <v>1</v>
      </c>
      <c r="G74" s="448" t="s">
        <v>2613</v>
      </c>
    </row>
    <row r="75" spans="1:7" ht="16">
      <c r="C75" s="413" t="s">
        <v>3094</v>
      </c>
      <c r="D75" s="414" t="s">
        <v>95</v>
      </c>
      <c r="E75" s="443" t="s">
        <v>96</v>
      </c>
      <c r="F75" s="414">
        <v>1</v>
      </c>
      <c r="G75" s="448" t="s">
        <v>2615</v>
      </c>
    </row>
    <row r="76" spans="1:7" ht="16">
      <c r="C76" s="418" t="s">
        <v>3095</v>
      </c>
      <c r="D76" s="414" t="s">
        <v>95</v>
      </c>
      <c r="E76" s="443" t="s">
        <v>96</v>
      </c>
      <c r="F76" s="419">
        <v>1</v>
      </c>
      <c r="G76" s="448" t="s">
        <v>2504</v>
      </c>
    </row>
    <row r="77" spans="1:7" ht="16">
      <c r="C77" s="413" t="s">
        <v>3096</v>
      </c>
      <c r="D77" s="414" t="s">
        <v>95</v>
      </c>
      <c r="E77" s="443" t="s">
        <v>96</v>
      </c>
      <c r="F77" s="414">
        <v>1</v>
      </c>
      <c r="G77" s="448" t="s">
        <v>3236</v>
      </c>
    </row>
    <row r="78" spans="1:7" ht="16">
      <c r="C78" s="413" t="s">
        <v>3237</v>
      </c>
      <c r="D78" s="414" t="s">
        <v>95</v>
      </c>
      <c r="E78" s="443" t="s">
        <v>96</v>
      </c>
      <c r="F78" s="414">
        <v>1</v>
      </c>
      <c r="G78" s="448" t="s">
        <v>3238</v>
      </c>
    </row>
    <row r="79" spans="1:7" ht="16">
      <c r="C79" s="413" t="s">
        <v>3239</v>
      </c>
      <c r="D79" s="414" t="s">
        <v>95</v>
      </c>
      <c r="E79" s="443" t="s">
        <v>96</v>
      </c>
      <c r="F79" s="414">
        <v>1</v>
      </c>
      <c r="G79" s="448" t="s">
        <v>3240</v>
      </c>
    </row>
    <row r="80" spans="1:7" ht="16">
      <c r="C80" s="452" t="s">
        <v>116</v>
      </c>
      <c r="D80" s="421" t="s">
        <v>116</v>
      </c>
      <c r="E80" s="453" t="s">
        <v>117</v>
      </c>
      <c r="F80" s="427">
        <v>1</v>
      </c>
      <c r="G80" s="448" t="s">
        <v>2622</v>
      </c>
    </row>
    <row r="81" spans="3:7" ht="16">
      <c r="C81" s="454"/>
      <c r="D81" s="455"/>
      <c r="E81" s="456"/>
      <c r="F81" s="414">
        <v>2</v>
      </c>
      <c r="G81" s="448" t="s">
        <v>2510</v>
      </c>
    </row>
    <row r="82" spans="3:7" ht="16">
      <c r="C82" s="454"/>
      <c r="D82" s="455"/>
      <c r="E82" s="456"/>
      <c r="F82" s="414">
        <v>3</v>
      </c>
      <c r="G82" s="448" t="s">
        <v>3241</v>
      </c>
    </row>
    <row r="83" spans="3:7" ht="16">
      <c r="C83" s="454"/>
      <c r="D83" s="455"/>
      <c r="E83" s="456"/>
      <c r="F83" s="414">
        <v>4</v>
      </c>
      <c r="G83" s="448" t="s">
        <v>2624</v>
      </c>
    </row>
    <row r="84" spans="3:7" ht="16">
      <c r="C84" s="454"/>
      <c r="D84" s="455"/>
      <c r="E84" s="456"/>
      <c r="F84" s="414">
        <v>5</v>
      </c>
      <c r="G84" s="448" t="s">
        <v>3242</v>
      </c>
    </row>
    <row r="85" spans="3:7" ht="16">
      <c r="C85" s="454"/>
      <c r="D85" s="455"/>
      <c r="E85" s="456"/>
      <c r="F85" s="414">
        <v>6</v>
      </c>
      <c r="G85" s="448" t="s">
        <v>2626</v>
      </c>
    </row>
    <row r="86" spans="3:7" ht="16">
      <c r="C86" s="457"/>
      <c r="D86" s="424"/>
      <c r="E86" s="458"/>
      <c r="F86" s="419">
        <v>9</v>
      </c>
      <c r="G86" s="448" t="s">
        <v>3243</v>
      </c>
    </row>
    <row r="87" spans="3:7" ht="16">
      <c r="C87" s="451" t="s">
        <v>134</v>
      </c>
      <c r="D87" s="445" t="s">
        <v>134</v>
      </c>
      <c r="E87" s="446" t="s">
        <v>135</v>
      </c>
      <c r="F87" s="447">
        <v>1</v>
      </c>
      <c r="G87" s="448" t="s">
        <v>136</v>
      </c>
    </row>
    <row r="88" spans="3:7" ht="16">
      <c r="C88" s="451"/>
      <c r="D88" s="445"/>
      <c r="E88" s="446"/>
      <c r="F88" s="447">
        <v>2</v>
      </c>
      <c r="G88" s="448" t="s">
        <v>137</v>
      </c>
    </row>
    <row r="89" spans="3:7" ht="16">
      <c r="C89" s="451"/>
      <c r="D89" s="445"/>
      <c r="E89" s="446"/>
      <c r="F89" s="447">
        <v>3</v>
      </c>
      <c r="G89" s="448" t="s">
        <v>138</v>
      </c>
    </row>
    <row r="90" spans="3:7" ht="16">
      <c r="C90" s="451"/>
      <c r="D90" s="445"/>
      <c r="E90" s="446"/>
      <c r="F90" s="447">
        <v>4</v>
      </c>
      <c r="G90" s="448" t="s">
        <v>139</v>
      </c>
    </row>
    <row r="91" spans="3:7" ht="16">
      <c r="C91" s="451" t="s">
        <v>141</v>
      </c>
      <c r="D91" s="445" t="s">
        <v>141</v>
      </c>
      <c r="E91" s="446" t="s">
        <v>142</v>
      </c>
      <c r="F91" s="447">
        <v>1</v>
      </c>
      <c r="G91" s="448" t="s">
        <v>136</v>
      </c>
    </row>
    <row r="92" spans="3:7" ht="16">
      <c r="C92" s="451"/>
      <c r="D92" s="445"/>
      <c r="E92" s="446"/>
      <c r="F92" s="447">
        <v>2</v>
      </c>
      <c r="G92" s="448" t="s">
        <v>137</v>
      </c>
    </row>
    <row r="93" spans="3:7" ht="16">
      <c r="C93" s="451"/>
      <c r="D93" s="445"/>
      <c r="E93" s="446"/>
      <c r="F93" s="447">
        <v>3</v>
      </c>
      <c r="G93" s="448" t="s">
        <v>138</v>
      </c>
    </row>
    <row r="94" spans="3:7" ht="16">
      <c r="C94" s="451"/>
      <c r="D94" s="445"/>
      <c r="E94" s="446"/>
      <c r="F94" s="447">
        <v>4</v>
      </c>
      <c r="G94" s="448" t="s">
        <v>139</v>
      </c>
    </row>
    <row r="95" spans="3:7" ht="16">
      <c r="C95" s="459" t="s">
        <v>144</v>
      </c>
      <c r="D95" s="460" t="s">
        <v>144</v>
      </c>
      <c r="E95" s="461" t="s">
        <v>145</v>
      </c>
      <c r="F95" s="462">
        <v>1</v>
      </c>
      <c r="G95" s="463" t="s">
        <v>136</v>
      </c>
    </row>
    <row r="96" spans="3:7" ht="16">
      <c r="C96" s="464"/>
      <c r="D96" s="465"/>
      <c r="E96" s="466"/>
      <c r="F96" s="467">
        <v>2</v>
      </c>
      <c r="G96" s="468" t="s">
        <v>137</v>
      </c>
    </row>
    <row r="97" spans="1:7" ht="16">
      <c r="C97" s="464"/>
      <c r="D97" s="465"/>
      <c r="E97" s="466"/>
      <c r="F97" s="467">
        <v>3</v>
      </c>
      <c r="G97" s="468" t="s">
        <v>138</v>
      </c>
    </row>
    <row r="98" spans="1:7" ht="16">
      <c r="C98" s="464"/>
      <c r="D98" s="465"/>
      <c r="E98" s="466"/>
      <c r="F98" s="467">
        <v>4</v>
      </c>
      <c r="G98" s="468" t="s">
        <v>139</v>
      </c>
    </row>
    <row r="99" spans="1:7" ht="16">
      <c r="C99" s="464" t="s">
        <v>147</v>
      </c>
      <c r="D99" s="465" t="s">
        <v>147</v>
      </c>
      <c r="E99" s="466" t="s">
        <v>148</v>
      </c>
      <c r="F99" s="467">
        <v>1</v>
      </c>
      <c r="G99" s="468" t="s">
        <v>136</v>
      </c>
    </row>
    <row r="100" spans="1:7" ht="16">
      <c r="C100" s="464"/>
      <c r="D100" s="465"/>
      <c r="E100" s="466"/>
      <c r="F100" s="467">
        <v>2</v>
      </c>
      <c r="G100" s="468" t="s">
        <v>137</v>
      </c>
    </row>
    <row r="101" spans="1:7" ht="16">
      <c r="C101" s="464"/>
      <c r="D101" s="465"/>
      <c r="E101" s="466"/>
      <c r="F101" s="467">
        <v>3</v>
      </c>
      <c r="G101" s="468" t="s">
        <v>138</v>
      </c>
    </row>
    <row r="102" spans="1:7" ht="16">
      <c r="C102" s="464"/>
      <c r="D102" s="465"/>
      <c r="E102" s="466"/>
      <c r="F102" s="467">
        <v>4</v>
      </c>
      <c r="G102" s="468" t="s">
        <v>139</v>
      </c>
    </row>
    <row r="103" spans="1:7" ht="16">
      <c r="C103" s="464" t="s">
        <v>150</v>
      </c>
      <c r="D103" s="465" t="s">
        <v>150</v>
      </c>
      <c r="E103" s="466" t="s">
        <v>151</v>
      </c>
      <c r="F103" s="467">
        <v>1</v>
      </c>
      <c r="G103" s="468" t="s">
        <v>136</v>
      </c>
    </row>
    <row r="104" spans="1:7" ht="16">
      <c r="C104" s="464"/>
      <c r="D104" s="465"/>
      <c r="E104" s="466"/>
      <c r="F104" s="467">
        <v>2</v>
      </c>
      <c r="G104" s="468" t="s">
        <v>137</v>
      </c>
    </row>
    <row r="105" spans="1:7" ht="16">
      <c r="C105" s="464"/>
      <c r="D105" s="465"/>
      <c r="E105" s="466"/>
      <c r="F105" s="467">
        <v>3</v>
      </c>
      <c r="G105" s="468" t="s">
        <v>138</v>
      </c>
    </row>
    <row r="106" spans="1:7" ht="16">
      <c r="C106" s="464"/>
      <c r="D106" s="465"/>
      <c r="E106" s="466"/>
      <c r="F106" s="467">
        <v>4</v>
      </c>
      <c r="G106" s="468" t="s">
        <v>139</v>
      </c>
    </row>
    <row r="107" spans="1:7" ht="16">
      <c r="C107" s="464" t="s">
        <v>153</v>
      </c>
      <c r="D107" s="465" t="s">
        <v>153</v>
      </c>
      <c r="E107" s="466" t="s">
        <v>154</v>
      </c>
      <c r="F107" s="467">
        <v>1</v>
      </c>
      <c r="G107" s="468" t="s">
        <v>136</v>
      </c>
    </row>
    <row r="108" spans="1:7" ht="16">
      <c r="C108" s="464"/>
      <c r="D108" s="465"/>
      <c r="E108" s="466"/>
      <c r="F108" s="467">
        <v>2</v>
      </c>
      <c r="G108" s="468" t="s">
        <v>137</v>
      </c>
    </row>
    <row r="109" spans="1:7" ht="16">
      <c r="C109" s="464"/>
      <c r="D109" s="465"/>
      <c r="E109" s="466"/>
      <c r="F109" s="467">
        <v>3</v>
      </c>
      <c r="G109" s="468" t="s">
        <v>138</v>
      </c>
    </row>
    <row r="110" spans="1:7" ht="16">
      <c r="C110" s="464"/>
      <c r="D110" s="465"/>
      <c r="E110" s="466"/>
      <c r="F110" s="467">
        <v>4</v>
      </c>
      <c r="G110" s="468" t="s">
        <v>139</v>
      </c>
    </row>
    <row r="111" spans="1:7" ht="16">
      <c r="A111" s="340" t="s">
        <v>2551</v>
      </c>
      <c r="C111" s="464" t="s">
        <v>156</v>
      </c>
      <c r="D111" s="465" t="s">
        <v>156</v>
      </c>
      <c r="E111" s="466" t="s">
        <v>157</v>
      </c>
      <c r="F111" s="467">
        <v>1</v>
      </c>
      <c r="G111" s="468" t="s">
        <v>210</v>
      </c>
    </row>
    <row r="112" spans="1:7" ht="16">
      <c r="C112" s="464"/>
      <c r="D112" s="465"/>
      <c r="E112" s="466"/>
      <c r="F112" s="467">
        <v>2</v>
      </c>
      <c r="G112" s="468" t="s">
        <v>159</v>
      </c>
    </row>
    <row r="113" spans="1:7" ht="16">
      <c r="C113" s="464"/>
      <c r="D113" s="465"/>
      <c r="E113" s="466"/>
      <c r="F113" s="467">
        <v>3</v>
      </c>
      <c r="G113" s="468" t="s">
        <v>1093</v>
      </c>
    </row>
    <row r="114" spans="1:7" ht="16">
      <c r="C114" s="464"/>
      <c r="D114" s="465"/>
      <c r="E114" s="466"/>
      <c r="F114" s="467">
        <v>4</v>
      </c>
      <c r="G114" s="468" t="s">
        <v>1094</v>
      </c>
    </row>
    <row r="115" spans="1:7" ht="16">
      <c r="C115" s="464"/>
      <c r="D115" s="465"/>
      <c r="E115" s="466"/>
      <c r="F115" s="467">
        <v>5</v>
      </c>
      <c r="G115" s="468" t="s">
        <v>162</v>
      </c>
    </row>
    <row r="116" spans="1:7" ht="16">
      <c r="C116" s="464"/>
      <c r="D116" s="465"/>
      <c r="E116" s="466"/>
      <c r="F116" s="467">
        <v>6</v>
      </c>
      <c r="G116" s="468" t="s">
        <v>164</v>
      </c>
    </row>
    <row r="117" spans="1:7" ht="16">
      <c r="C117" s="464"/>
      <c r="D117" s="465"/>
      <c r="E117" s="466"/>
      <c r="F117" s="467">
        <v>7</v>
      </c>
      <c r="G117" s="468" t="s">
        <v>220</v>
      </c>
    </row>
    <row r="118" spans="1:7" ht="16">
      <c r="C118" s="464"/>
      <c r="D118" s="465"/>
      <c r="E118" s="466"/>
      <c r="F118" s="467">
        <v>8</v>
      </c>
      <c r="G118" s="468" t="s">
        <v>166</v>
      </c>
    </row>
    <row r="119" spans="1:7">
      <c r="C119" s="469" t="s">
        <v>170</v>
      </c>
      <c r="D119" s="470" t="s">
        <v>170</v>
      </c>
      <c r="E119" s="471" t="s">
        <v>1097</v>
      </c>
      <c r="F119" s="470" t="s">
        <v>3244</v>
      </c>
      <c r="G119" s="472" t="s">
        <v>12</v>
      </c>
    </row>
    <row r="120" spans="1:7" ht="16">
      <c r="A120" s="334" t="s">
        <v>2552</v>
      </c>
      <c r="B120" s="334"/>
      <c r="C120" s="464" t="s">
        <v>172</v>
      </c>
      <c r="D120" s="465" t="s">
        <v>172</v>
      </c>
      <c r="E120" s="466" t="s">
        <v>173</v>
      </c>
      <c r="F120" s="467">
        <v>1</v>
      </c>
      <c r="G120" s="468" t="s">
        <v>210</v>
      </c>
    </row>
    <row r="121" spans="1:7" ht="16">
      <c r="C121" s="464"/>
      <c r="D121" s="465"/>
      <c r="E121" s="466"/>
      <c r="F121" s="467">
        <v>2</v>
      </c>
      <c r="G121" s="468" t="s">
        <v>159</v>
      </c>
    </row>
    <row r="122" spans="1:7" ht="16">
      <c r="C122" s="464"/>
      <c r="D122" s="465"/>
      <c r="E122" s="466"/>
      <c r="F122" s="467">
        <v>3</v>
      </c>
      <c r="G122" s="468" t="s">
        <v>1093</v>
      </c>
    </row>
    <row r="123" spans="1:7" ht="16">
      <c r="C123" s="464"/>
      <c r="D123" s="465"/>
      <c r="E123" s="466"/>
      <c r="F123" s="467">
        <v>4</v>
      </c>
      <c r="G123" s="468" t="s">
        <v>1094</v>
      </c>
    </row>
    <row r="124" spans="1:7" ht="16">
      <c r="C124" s="464"/>
      <c r="D124" s="465"/>
      <c r="E124" s="466"/>
      <c r="F124" s="467">
        <v>5</v>
      </c>
      <c r="G124" s="468" t="s">
        <v>162</v>
      </c>
    </row>
    <row r="125" spans="1:7" ht="16">
      <c r="C125" s="464"/>
      <c r="D125" s="465"/>
      <c r="E125" s="466"/>
      <c r="F125" s="467">
        <v>6</v>
      </c>
      <c r="G125" s="468" t="s">
        <v>164</v>
      </c>
    </row>
    <row r="126" spans="1:7" ht="16">
      <c r="C126" s="464"/>
      <c r="D126" s="465"/>
      <c r="E126" s="466"/>
      <c r="F126" s="467">
        <v>7</v>
      </c>
      <c r="G126" s="468" t="s">
        <v>220</v>
      </c>
    </row>
    <row r="127" spans="1:7" ht="16">
      <c r="C127" s="464"/>
      <c r="D127" s="465"/>
      <c r="E127" s="466"/>
      <c r="F127" s="467">
        <v>8</v>
      </c>
      <c r="G127" s="468" t="s">
        <v>166</v>
      </c>
    </row>
    <row r="128" spans="1:7">
      <c r="C128" s="469" t="s">
        <v>176</v>
      </c>
      <c r="D128" s="470" t="s">
        <v>176</v>
      </c>
      <c r="E128" s="471" t="s">
        <v>1103</v>
      </c>
      <c r="F128" s="470" t="s">
        <v>3245</v>
      </c>
      <c r="G128" s="472" t="s">
        <v>12</v>
      </c>
    </row>
    <row r="129" spans="3:7" ht="16">
      <c r="C129" s="464" t="s">
        <v>1496</v>
      </c>
      <c r="D129" s="465" t="s">
        <v>179</v>
      </c>
      <c r="E129" s="466" t="s">
        <v>180</v>
      </c>
      <c r="F129" s="467">
        <v>1</v>
      </c>
      <c r="G129" s="468" t="s">
        <v>40</v>
      </c>
    </row>
    <row r="130" spans="3:7" ht="16">
      <c r="C130" s="464"/>
      <c r="D130" s="465"/>
      <c r="E130" s="466"/>
      <c r="F130" s="467">
        <v>2</v>
      </c>
      <c r="G130" s="468" t="s">
        <v>41</v>
      </c>
    </row>
    <row r="131" spans="3:7" ht="16">
      <c r="C131" s="464" t="s">
        <v>1498</v>
      </c>
      <c r="D131" s="465" t="s">
        <v>182</v>
      </c>
      <c r="E131" s="466" t="s">
        <v>183</v>
      </c>
      <c r="F131" s="467">
        <v>1</v>
      </c>
      <c r="G131" s="468" t="s">
        <v>184</v>
      </c>
    </row>
    <row r="132" spans="3:7" ht="16">
      <c r="C132" s="464"/>
      <c r="D132" s="465"/>
      <c r="E132" s="466"/>
      <c r="F132" s="467">
        <v>2</v>
      </c>
      <c r="G132" s="468" t="s">
        <v>185</v>
      </c>
    </row>
    <row r="133" spans="3:7" ht="16">
      <c r="C133" s="464"/>
      <c r="D133" s="465"/>
      <c r="E133" s="466"/>
      <c r="F133" s="467">
        <v>3</v>
      </c>
      <c r="G133" s="468" t="s">
        <v>186</v>
      </c>
    </row>
    <row r="134" spans="3:7" ht="16">
      <c r="C134" s="464"/>
      <c r="D134" s="465"/>
      <c r="E134" s="466"/>
      <c r="F134" s="467">
        <v>4</v>
      </c>
      <c r="G134" s="468" t="s">
        <v>187</v>
      </c>
    </row>
    <row r="135" spans="3:7" ht="16">
      <c r="C135" s="464"/>
      <c r="D135" s="465"/>
      <c r="E135" s="466"/>
      <c r="F135" s="467">
        <v>5</v>
      </c>
      <c r="G135" s="468" t="s">
        <v>188</v>
      </c>
    </row>
    <row r="136" spans="3:7" ht="16">
      <c r="C136" s="464"/>
      <c r="D136" s="465"/>
      <c r="E136" s="466"/>
      <c r="F136" s="467">
        <v>6</v>
      </c>
      <c r="G136" s="468" t="s">
        <v>189</v>
      </c>
    </row>
    <row r="137" spans="3:7" ht="16">
      <c r="C137" s="464"/>
      <c r="D137" s="465"/>
      <c r="E137" s="466"/>
      <c r="F137" s="467">
        <v>9</v>
      </c>
      <c r="G137" s="468" t="s">
        <v>167</v>
      </c>
    </row>
    <row r="138" spans="3:7" ht="16">
      <c r="C138" s="464" t="s">
        <v>1506</v>
      </c>
      <c r="D138" s="465" t="s">
        <v>191</v>
      </c>
      <c r="E138" s="466" t="s">
        <v>192</v>
      </c>
      <c r="F138" s="467">
        <v>1</v>
      </c>
      <c r="G138" s="468" t="s">
        <v>40</v>
      </c>
    </row>
    <row r="139" spans="3:7" ht="16">
      <c r="C139" s="464"/>
      <c r="D139" s="465"/>
      <c r="E139" s="466"/>
      <c r="F139" s="467">
        <v>2</v>
      </c>
      <c r="G139" s="468" t="s">
        <v>193</v>
      </c>
    </row>
    <row r="140" spans="3:7" ht="16">
      <c r="C140" s="464"/>
      <c r="D140" s="465"/>
      <c r="E140" s="466"/>
      <c r="F140" s="467">
        <v>3</v>
      </c>
      <c r="G140" s="468" t="s">
        <v>194</v>
      </c>
    </row>
    <row r="141" spans="3:7" ht="16">
      <c r="C141" s="464" t="s">
        <v>1510</v>
      </c>
      <c r="D141" s="465" t="s">
        <v>196</v>
      </c>
      <c r="E141" s="466" t="s">
        <v>197</v>
      </c>
      <c r="F141" s="467">
        <v>1</v>
      </c>
      <c r="G141" s="468" t="s">
        <v>198</v>
      </c>
    </row>
    <row r="142" spans="3:7" ht="16">
      <c r="C142" s="464"/>
      <c r="D142" s="465"/>
      <c r="E142" s="466"/>
      <c r="F142" s="467">
        <v>2</v>
      </c>
      <c r="G142" s="468" t="s">
        <v>199</v>
      </c>
    </row>
    <row r="143" spans="3:7" ht="16">
      <c r="C143" s="464"/>
      <c r="D143" s="465"/>
      <c r="E143" s="466"/>
      <c r="F143" s="467">
        <v>3</v>
      </c>
      <c r="G143" s="468" t="s">
        <v>200</v>
      </c>
    </row>
    <row r="144" spans="3:7" ht="16">
      <c r="C144" s="464"/>
      <c r="D144" s="465"/>
      <c r="E144" s="466"/>
      <c r="F144" s="467">
        <v>4</v>
      </c>
      <c r="G144" s="468" t="s">
        <v>201</v>
      </c>
    </row>
    <row r="145" spans="1:7" ht="16">
      <c r="C145" s="464"/>
      <c r="D145" s="465"/>
      <c r="E145" s="466"/>
      <c r="F145" s="467">
        <v>5</v>
      </c>
      <c r="G145" s="468" t="s">
        <v>202</v>
      </c>
    </row>
    <row r="146" spans="1:7" ht="16">
      <c r="C146" s="464"/>
      <c r="D146" s="465"/>
      <c r="E146" s="466"/>
      <c r="F146" s="467">
        <v>6</v>
      </c>
      <c r="G146" s="468" t="s">
        <v>203</v>
      </c>
    </row>
    <row r="147" spans="1:7" ht="16">
      <c r="C147" s="464"/>
      <c r="D147" s="465"/>
      <c r="E147" s="466"/>
      <c r="F147" s="467">
        <v>7</v>
      </c>
      <c r="G147" s="468" t="s">
        <v>204</v>
      </c>
    </row>
    <row r="148" spans="1:7" ht="16">
      <c r="C148" s="464"/>
      <c r="D148" s="465"/>
      <c r="E148" s="466"/>
      <c r="F148" s="467">
        <v>8</v>
      </c>
      <c r="G148" s="468" t="s">
        <v>205</v>
      </c>
    </row>
    <row r="149" spans="1:7" ht="16">
      <c r="C149" s="464"/>
      <c r="D149" s="465"/>
      <c r="E149" s="466"/>
      <c r="F149" s="467">
        <v>9</v>
      </c>
      <c r="G149" s="468" t="s">
        <v>206</v>
      </c>
    </row>
    <row r="150" spans="1:7" ht="16">
      <c r="A150" s="340" t="s">
        <v>2528</v>
      </c>
      <c r="B150" s="289"/>
      <c r="C150" s="464" t="s">
        <v>1519</v>
      </c>
      <c r="D150" s="465" t="s">
        <v>208</v>
      </c>
      <c r="E150" s="466" t="s">
        <v>209</v>
      </c>
      <c r="F150" s="467">
        <v>1</v>
      </c>
      <c r="G150" s="468" t="s">
        <v>210</v>
      </c>
    </row>
    <row r="151" spans="1:7" ht="16">
      <c r="C151" s="464"/>
      <c r="D151" s="465"/>
      <c r="E151" s="466"/>
      <c r="F151" s="467">
        <v>2</v>
      </c>
      <c r="G151" s="468" t="s">
        <v>211</v>
      </c>
    </row>
    <row r="152" spans="1:7" ht="16">
      <c r="C152" s="464"/>
      <c r="D152" s="465"/>
      <c r="E152" s="466"/>
      <c r="F152" s="467">
        <v>3</v>
      </c>
      <c r="G152" s="468" t="s">
        <v>160</v>
      </c>
    </row>
    <row r="153" spans="1:7" ht="16">
      <c r="C153" s="464"/>
      <c r="D153" s="465"/>
      <c r="E153" s="466"/>
      <c r="F153" s="467">
        <v>4</v>
      </c>
      <c r="G153" s="468" t="s">
        <v>212</v>
      </c>
    </row>
    <row r="154" spans="1:7" ht="16">
      <c r="C154" s="464"/>
      <c r="D154" s="465"/>
      <c r="E154" s="466"/>
      <c r="F154" s="467">
        <v>5</v>
      </c>
      <c r="G154" s="468" t="s">
        <v>162</v>
      </c>
    </row>
    <row r="155" spans="1:7" ht="16">
      <c r="C155" s="464"/>
      <c r="D155" s="465"/>
      <c r="E155" s="466"/>
      <c r="F155" s="467">
        <v>6</v>
      </c>
      <c r="G155" s="468" t="s">
        <v>164</v>
      </c>
    </row>
    <row r="156" spans="1:7" ht="16">
      <c r="C156" s="464"/>
      <c r="D156" s="465"/>
      <c r="E156" s="466"/>
      <c r="F156" s="467">
        <v>7</v>
      </c>
      <c r="G156" s="468" t="s">
        <v>213</v>
      </c>
    </row>
    <row r="157" spans="1:7" ht="16">
      <c r="A157" s="289" t="s">
        <v>2529</v>
      </c>
      <c r="B157" s="289"/>
      <c r="C157" s="464" t="s">
        <v>1523</v>
      </c>
      <c r="D157" s="465" t="s">
        <v>215</v>
      </c>
      <c r="E157" s="466" t="s">
        <v>216</v>
      </c>
      <c r="F157" s="467">
        <v>1</v>
      </c>
      <c r="G157" s="468" t="s">
        <v>159</v>
      </c>
    </row>
    <row r="158" spans="1:7" ht="16">
      <c r="C158" s="464"/>
      <c r="D158" s="465"/>
      <c r="E158" s="466"/>
      <c r="F158" s="467">
        <v>2</v>
      </c>
      <c r="G158" s="468" t="s">
        <v>217</v>
      </c>
    </row>
    <row r="159" spans="1:7" ht="16">
      <c r="C159" s="464"/>
      <c r="D159" s="465"/>
      <c r="E159" s="466"/>
      <c r="F159" s="467">
        <v>3</v>
      </c>
      <c r="G159" s="468" t="s">
        <v>218</v>
      </c>
    </row>
    <row r="160" spans="1:7" ht="16">
      <c r="C160" s="464"/>
      <c r="D160" s="465"/>
      <c r="E160" s="466"/>
      <c r="F160" s="467">
        <v>4</v>
      </c>
      <c r="G160" s="468" t="s">
        <v>219</v>
      </c>
    </row>
    <row r="161" spans="1:7" ht="16">
      <c r="C161" s="464"/>
      <c r="D161" s="465"/>
      <c r="E161" s="466"/>
      <c r="F161" s="467">
        <v>5</v>
      </c>
      <c r="G161" s="468" t="s">
        <v>164</v>
      </c>
    </row>
    <row r="162" spans="1:7" ht="16">
      <c r="C162" s="464"/>
      <c r="D162" s="465"/>
      <c r="E162" s="466"/>
      <c r="F162" s="467">
        <v>6</v>
      </c>
      <c r="G162" s="468" t="s">
        <v>220</v>
      </c>
    </row>
    <row r="163" spans="1:7" ht="16">
      <c r="C163" s="464"/>
      <c r="D163" s="465"/>
      <c r="E163" s="466"/>
      <c r="F163" s="467">
        <v>7</v>
      </c>
      <c r="G163" s="468" t="s">
        <v>220</v>
      </c>
    </row>
    <row r="164" spans="1:7" ht="16">
      <c r="C164" s="464" t="s">
        <v>1528</v>
      </c>
      <c r="D164" s="465" t="s">
        <v>223</v>
      </c>
      <c r="E164" s="466" t="s">
        <v>224</v>
      </c>
      <c r="F164" s="467">
        <v>1</v>
      </c>
      <c r="G164" s="468" t="s">
        <v>225</v>
      </c>
    </row>
    <row r="165" spans="1:7" ht="16">
      <c r="C165" s="464"/>
      <c r="D165" s="465"/>
      <c r="E165" s="466"/>
      <c r="F165" s="467">
        <v>2</v>
      </c>
      <c r="G165" s="468" t="s">
        <v>226</v>
      </c>
    </row>
    <row r="166" spans="1:7" ht="16">
      <c r="C166" s="464"/>
      <c r="D166" s="465"/>
      <c r="E166" s="466"/>
      <c r="F166" s="467">
        <v>3</v>
      </c>
      <c r="G166" s="468" t="s">
        <v>227</v>
      </c>
    </row>
    <row r="167" spans="1:7" ht="16">
      <c r="C167" s="464"/>
      <c r="D167" s="465"/>
      <c r="E167" s="466"/>
      <c r="F167" s="467">
        <v>4</v>
      </c>
      <c r="G167" s="468" t="s">
        <v>228</v>
      </c>
    </row>
    <row r="168" spans="1:7" ht="16">
      <c r="C168" s="464"/>
      <c r="D168" s="465"/>
      <c r="E168" s="466"/>
      <c r="F168" s="467">
        <v>5</v>
      </c>
      <c r="G168" s="468" t="s">
        <v>229</v>
      </c>
    </row>
    <row r="169" spans="1:7" ht="16">
      <c r="C169" s="464"/>
      <c r="D169" s="465"/>
      <c r="E169" s="466"/>
      <c r="F169" s="467">
        <v>6</v>
      </c>
      <c r="G169" s="468" t="s">
        <v>230</v>
      </c>
    </row>
    <row r="170" spans="1:7" ht="16">
      <c r="C170" s="464"/>
      <c r="D170" s="465"/>
      <c r="E170" s="466"/>
      <c r="F170" s="467">
        <v>7</v>
      </c>
      <c r="G170" s="468" t="s">
        <v>231</v>
      </c>
    </row>
    <row r="171" spans="1:7" ht="16">
      <c r="C171" s="464"/>
      <c r="D171" s="465"/>
      <c r="E171" s="466"/>
      <c r="F171" s="467">
        <v>8</v>
      </c>
      <c r="G171" s="468" t="s">
        <v>232</v>
      </c>
    </row>
    <row r="172" spans="1:7" ht="16">
      <c r="C172" s="464"/>
      <c r="D172" s="465"/>
      <c r="E172" s="466"/>
      <c r="F172" s="467">
        <v>9</v>
      </c>
      <c r="G172" s="468" t="s">
        <v>233</v>
      </c>
    </row>
    <row r="173" spans="1:7" ht="16">
      <c r="C173" s="464"/>
      <c r="D173" s="465"/>
      <c r="E173" s="466"/>
      <c r="F173" s="467">
        <v>99</v>
      </c>
      <c r="G173" s="468" t="s">
        <v>234</v>
      </c>
    </row>
    <row r="174" spans="1:7">
      <c r="C174" s="469" t="s">
        <v>3246</v>
      </c>
      <c r="D174" s="470" t="s">
        <v>3247</v>
      </c>
      <c r="E174" s="471" t="s">
        <v>3248</v>
      </c>
      <c r="F174" s="470" t="s">
        <v>2729</v>
      </c>
      <c r="G174" s="472" t="s">
        <v>12</v>
      </c>
    </row>
    <row r="175" spans="1:7" ht="16">
      <c r="C175" s="473" t="s">
        <v>3249</v>
      </c>
      <c r="D175" s="474" t="s">
        <v>238</v>
      </c>
      <c r="E175" s="475" t="s">
        <v>1111</v>
      </c>
      <c r="F175" s="467" t="s">
        <v>3250</v>
      </c>
      <c r="G175" s="468" t="s">
        <v>12</v>
      </c>
    </row>
    <row r="176" spans="1:7" ht="16">
      <c r="A176" s="350" t="s">
        <v>2531</v>
      </c>
      <c r="B176" s="350"/>
      <c r="C176" s="464" t="s">
        <v>1553</v>
      </c>
      <c r="D176" s="465" t="s">
        <v>241</v>
      </c>
      <c r="E176" s="466" t="s">
        <v>242</v>
      </c>
      <c r="F176" s="467">
        <v>1</v>
      </c>
      <c r="G176" s="468" t="s">
        <v>243</v>
      </c>
    </row>
    <row r="177" spans="1:7" ht="16">
      <c r="C177" s="464"/>
      <c r="D177" s="465"/>
      <c r="E177" s="466"/>
      <c r="F177" s="467">
        <v>2</v>
      </c>
      <c r="G177" s="468" t="s">
        <v>244</v>
      </c>
    </row>
    <row r="178" spans="1:7" ht="16">
      <c r="C178" s="464"/>
      <c r="D178" s="465"/>
      <c r="E178" s="466"/>
      <c r="F178" s="467">
        <v>3</v>
      </c>
      <c r="G178" s="468" t="s">
        <v>245</v>
      </c>
    </row>
    <row r="179" spans="1:7" ht="16">
      <c r="C179" s="464"/>
      <c r="D179" s="465"/>
      <c r="E179" s="466"/>
      <c r="F179" s="467">
        <v>4</v>
      </c>
      <c r="G179" s="468" t="s">
        <v>246</v>
      </c>
    </row>
    <row r="180" spans="1:7" ht="16">
      <c r="C180" s="464"/>
      <c r="D180" s="465"/>
      <c r="E180" s="466"/>
      <c r="F180" s="467">
        <v>5</v>
      </c>
      <c r="G180" s="468" t="s">
        <v>247</v>
      </c>
    </row>
    <row r="181" spans="1:7" ht="16">
      <c r="C181" s="464"/>
      <c r="D181" s="465"/>
      <c r="E181" s="466"/>
      <c r="F181" s="467">
        <v>6</v>
      </c>
      <c r="G181" s="468" t="s">
        <v>248</v>
      </c>
    </row>
    <row r="182" spans="1:7" ht="16">
      <c r="A182" s="289" t="s">
        <v>2532</v>
      </c>
      <c r="B182" s="289"/>
      <c r="C182" s="464" t="s">
        <v>250</v>
      </c>
      <c r="D182" s="465" t="s">
        <v>250</v>
      </c>
      <c r="E182" s="466" t="s">
        <v>251</v>
      </c>
      <c r="F182" s="467">
        <v>1</v>
      </c>
      <c r="G182" s="468" t="s">
        <v>252</v>
      </c>
    </row>
    <row r="183" spans="1:7" ht="16">
      <c r="C183" s="464"/>
      <c r="D183" s="465"/>
      <c r="E183" s="466"/>
      <c r="F183" s="467">
        <v>2</v>
      </c>
      <c r="G183" s="468" t="s">
        <v>184</v>
      </c>
    </row>
    <row r="184" spans="1:7" ht="16">
      <c r="C184" s="464"/>
      <c r="D184" s="465"/>
      <c r="E184" s="466"/>
      <c r="F184" s="467">
        <v>3</v>
      </c>
      <c r="G184" s="468" t="s">
        <v>185</v>
      </c>
    </row>
    <row r="185" spans="1:7" ht="16">
      <c r="C185" s="464"/>
      <c r="D185" s="465"/>
      <c r="E185" s="466"/>
      <c r="F185" s="467">
        <v>4</v>
      </c>
      <c r="G185" s="468" t="s">
        <v>186</v>
      </c>
    </row>
    <row r="186" spans="1:7" ht="16">
      <c r="C186" s="464"/>
      <c r="D186" s="465"/>
      <c r="E186" s="466"/>
      <c r="F186" s="467">
        <v>5</v>
      </c>
      <c r="G186" s="468" t="s">
        <v>253</v>
      </c>
    </row>
    <row r="187" spans="1:7" ht="16">
      <c r="C187" s="464"/>
      <c r="D187" s="465"/>
      <c r="E187" s="466"/>
      <c r="F187" s="467">
        <v>6</v>
      </c>
      <c r="G187" s="468" t="s">
        <v>188</v>
      </c>
    </row>
    <row r="188" spans="1:7" ht="16">
      <c r="C188" s="464"/>
      <c r="D188" s="465"/>
      <c r="E188" s="466"/>
      <c r="F188" s="467">
        <v>7</v>
      </c>
      <c r="G188" s="468" t="s">
        <v>189</v>
      </c>
    </row>
    <row r="189" spans="1:7" ht="16">
      <c r="C189" s="464"/>
      <c r="D189" s="465"/>
      <c r="E189" s="466"/>
      <c r="F189" s="467">
        <v>9</v>
      </c>
      <c r="G189" s="468" t="s">
        <v>234</v>
      </c>
    </row>
    <row r="190" spans="1:7" ht="16">
      <c r="C190" s="464" t="s">
        <v>256</v>
      </c>
      <c r="D190" s="465" t="s">
        <v>256</v>
      </c>
      <c r="E190" s="466" t="s">
        <v>257</v>
      </c>
      <c r="F190" s="467">
        <v>1</v>
      </c>
      <c r="G190" s="468" t="s">
        <v>210</v>
      </c>
    </row>
    <row r="191" spans="1:7" ht="16">
      <c r="C191" s="464"/>
      <c r="D191" s="465"/>
      <c r="E191" s="466"/>
      <c r="F191" s="467">
        <v>2</v>
      </c>
      <c r="G191" s="468" t="s">
        <v>211</v>
      </c>
    </row>
    <row r="192" spans="1:7" ht="16">
      <c r="C192" s="464"/>
      <c r="D192" s="465"/>
      <c r="E192" s="466"/>
      <c r="F192" s="467">
        <v>3</v>
      </c>
      <c r="G192" s="468" t="s">
        <v>160</v>
      </c>
    </row>
    <row r="193" spans="1:7" ht="16">
      <c r="C193" s="464"/>
      <c r="D193" s="465"/>
      <c r="E193" s="466"/>
      <c r="F193" s="467">
        <v>4</v>
      </c>
      <c r="G193" s="468" t="s">
        <v>212</v>
      </c>
    </row>
    <row r="194" spans="1:7" ht="16">
      <c r="C194" s="464"/>
      <c r="D194" s="465"/>
      <c r="E194" s="466"/>
      <c r="F194" s="467">
        <v>5</v>
      </c>
      <c r="G194" s="468" t="s">
        <v>162</v>
      </c>
    </row>
    <row r="195" spans="1:7" ht="16">
      <c r="C195" s="464"/>
      <c r="D195" s="465"/>
      <c r="E195" s="466"/>
      <c r="F195" s="467">
        <v>6</v>
      </c>
      <c r="G195" s="468" t="s">
        <v>164</v>
      </c>
    </row>
    <row r="196" spans="1:7" ht="16">
      <c r="C196" s="464"/>
      <c r="D196" s="465"/>
      <c r="E196" s="466"/>
      <c r="F196" s="467">
        <v>7</v>
      </c>
      <c r="G196" s="468" t="s">
        <v>213</v>
      </c>
    </row>
    <row r="197" spans="1:7" ht="16">
      <c r="A197" s="340" t="s">
        <v>2530</v>
      </c>
      <c r="B197" s="289"/>
      <c r="C197" s="464" t="s">
        <v>259</v>
      </c>
      <c r="D197" s="465" t="s">
        <v>259</v>
      </c>
      <c r="E197" s="466" t="s">
        <v>260</v>
      </c>
      <c r="F197" s="467">
        <v>1</v>
      </c>
      <c r="G197" s="468" t="s">
        <v>225</v>
      </c>
    </row>
    <row r="198" spans="1:7" ht="16">
      <c r="C198" s="464"/>
      <c r="D198" s="465"/>
      <c r="E198" s="466"/>
      <c r="F198" s="467">
        <v>2</v>
      </c>
      <c r="G198" s="468" t="s">
        <v>226</v>
      </c>
    </row>
    <row r="199" spans="1:7" ht="16">
      <c r="C199" s="464"/>
      <c r="D199" s="465"/>
      <c r="E199" s="466"/>
      <c r="F199" s="467">
        <v>3</v>
      </c>
      <c r="G199" s="468" t="s">
        <v>227</v>
      </c>
    </row>
    <row r="200" spans="1:7" ht="16">
      <c r="C200" s="464"/>
      <c r="D200" s="465"/>
      <c r="E200" s="466"/>
      <c r="F200" s="467">
        <v>4</v>
      </c>
      <c r="G200" s="468" t="s">
        <v>228</v>
      </c>
    </row>
    <row r="201" spans="1:7" ht="16">
      <c r="C201" s="464"/>
      <c r="D201" s="465"/>
      <c r="E201" s="466"/>
      <c r="F201" s="467">
        <v>5</v>
      </c>
      <c r="G201" s="468" t="s">
        <v>229</v>
      </c>
    </row>
    <row r="202" spans="1:7" ht="16">
      <c r="C202" s="464"/>
      <c r="D202" s="465"/>
      <c r="E202" s="466"/>
      <c r="F202" s="467">
        <v>6</v>
      </c>
      <c r="G202" s="468" t="s">
        <v>230</v>
      </c>
    </row>
    <row r="203" spans="1:7" ht="16">
      <c r="C203" s="464"/>
      <c r="D203" s="465"/>
      <c r="E203" s="466"/>
      <c r="F203" s="467">
        <v>7</v>
      </c>
      <c r="G203" s="468" t="s">
        <v>231</v>
      </c>
    </row>
    <row r="204" spans="1:7" ht="16">
      <c r="C204" s="464"/>
      <c r="D204" s="465"/>
      <c r="E204" s="466"/>
      <c r="F204" s="467">
        <v>8</v>
      </c>
      <c r="G204" s="468" t="s">
        <v>232</v>
      </c>
    </row>
    <row r="205" spans="1:7" ht="16">
      <c r="C205" s="464"/>
      <c r="D205" s="465"/>
      <c r="E205" s="466"/>
      <c r="F205" s="467">
        <v>9</v>
      </c>
      <c r="G205" s="468" t="s">
        <v>233</v>
      </c>
    </row>
    <row r="206" spans="1:7" ht="16">
      <c r="C206" s="464"/>
      <c r="D206" s="465"/>
      <c r="E206" s="466"/>
      <c r="F206" s="467">
        <v>99</v>
      </c>
      <c r="G206" s="468" t="s">
        <v>234</v>
      </c>
    </row>
    <row r="207" spans="1:7" ht="16">
      <c r="C207" s="476" t="s">
        <v>1567</v>
      </c>
      <c r="D207" s="477" t="s">
        <v>263</v>
      </c>
      <c r="E207" s="475" t="s">
        <v>1117</v>
      </c>
      <c r="F207" s="478" t="s">
        <v>1127</v>
      </c>
      <c r="G207" s="472" t="s">
        <v>12</v>
      </c>
    </row>
    <row r="208" spans="1:7">
      <c r="C208" s="476"/>
      <c r="D208" s="477"/>
      <c r="E208" s="475"/>
      <c r="F208" s="478">
        <v>98</v>
      </c>
      <c r="G208" s="479" t="s">
        <v>3251</v>
      </c>
    </row>
    <row r="209" spans="1:7" ht="16">
      <c r="C209" s="476" t="s">
        <v>3252</v>
      </c>
      <c r="D209" s="477" t="s">
        <v>263</v>
      </c>
      <c r="E209" s="466" t="s">
        <v>1120</v>
      </c>
      <c r="F209" s="470" t="s">
        <v>1142</v>
      </c>
      <c r="G209" s="468" t="s">
        <v>12</v>
      </c>
    </row>
    <row r="210" spans="1:7">
      <c r="C210" s="476"/>
      <c r="D210" s="477"/>
      <c r="E210" s="466"/>
      <c r="F210" s="470">
        <v>9998</v>
      </c>
      <c r="G210" s="479" t="s">
        <v>3251</v>
      </c>
    </row>
    <row r="211" spans="1:7" ht="16">
      <c r="A211" s="340" t="s">
        <v>2533</v>
      </c>
      <c r="B211" s="289"/>
      <c r="C211" s="464" t="s">
        <v>267</v>
      </c>
      <c r="D211" s="465" t="s">
        <v>267</v>
      </c>
      <c r="E211" s="466" t="s">
        <v>268</v>
      </c>
      <c r="F211" s="467">
        <v>1</v>
      </c>
      <c r="G211" s="468" t="s">
        <v>269</v>
      </c>
    </row>
    <row r="212" spans="1:7" ht="16">
      <c r="C212" s="464"/>
      <c r="D212" s="465"/>
      <c r="E212" s="466"/>
      <c r="F212" s="467">
        <v>2</v>
      </c>
      <c r="G212" s="468" t="s">
        <v>1122</v>
      </c>
    </row>
    <row r="213" spans="1:7" ht="16">
      <c r="C213" s="464"/>
      <c r="D213" s="465"/>
      <c r="E213" s="466"/>
      <c r="F213" s="467">
        <v>3</v>
      </c>
      <c r="G213" s="468" t="s">
        <v>271</v>
      </c>
    </row>
    <row r="214" spans="1:7" ht="16">
      <c r="C214" s="464"/>
      <c r="D214" s="465"/>
      <c r="E214" s="466"/>
      <c r="F214" s="467">
        <v>4</v>
      </c>
      <c r="G214" s="468" t="s">
        <v>41</v>
      </c>
    </row>
    <row r="215" spans="1:7" ht="16">
      <c r="A215" s="341" t="s">
        <v>2534</v>
      </c>
      <c r="B215" s="54"/>
      <c r="C215" s="464" t="s">
        <v>273</v>
      </c>
      <c r="D215" s="465" t="s">
        <v>273</v>
      </c>
      <c r="E215" s="466" t="s">
        <v>274</v>
      </c>
      <c r="F215" s="467">
        <v>1</v>
      </c>
      <c r="G215" s="468" t="s">
        <v>40</v>
      </c>
    </row>
    <row r="216" spans="1:7" ht="16">
      <c r="C216" s="464"/>
      <c r="D216" s="465"/>
      <c r="E216" s="466"/>
      <c r="F216" s="467">
        <v>2</v>
      </c>
      <c r="G216" s="468" t="s">
        <v>41</v>
      </c>
    </row>
    <row r="217" spans="1:7" ht="16">
      <c r="C217" s="464" t="s">
        <v>276</v>
      </c>
      <c r="D217" s="465" t="s">
        <v>276</v>
      </c>
      <c r="E217" s="466" t="s">
        <v>277</v>
      </c>
      <c r="F217" s="467">
        <v>1</v>
      </c>
      <c r="G217" s="468" t="s">
        <v>278</v>
      </c>
    </row>
    <row r="218" spans="1:7" ht="16">
      <c r="C218" s="464"/>
      <c r="D218" s="465"/>
      <c r="E218" s="466"/>
      <c r="F218" s="467">
        <v>2</v>
      </c>
      <c r="G218" s="468" t="s">
        <v>279</v>
      </c>
    </row>
    <row r="219" spans="1:7" ht="16">
      <c r="C219" s="464"/>
      <c r="D219" s="465"/>
      <c r="E219" s="466"/>
      <c r="F219" s="467">
        <v>3</v>
      </c>
      <c r="G219" s="468" t="s">
        <v>280</v>
      </c>
    </row>
    <row r="220" spans="1:7" ht="16">
      <c r="C220" s="464"/>
      <c r="D220" s="465"/>
      <c r="E220" s="466"/>
      <c r="F220" s="467">
        <v>4</v>
      </c>
      <c r="G220" s="468" t="s">
        <v>281</v>
      </c>
    </row>
    <row r="221" spans="1:7">
      <c r="C221" s="480" t="s">
        <v>1582</v>
      </c>
      <c r="D221" s="477" t="s">
        <v>803</v>
      </c>
      <c r="E221" s="481" t="s">
        <v>1123</v>
      </c>
      <c r="F221" s="470">
        <v>1</v>
      </c>
      <c r="G221" s="482" t="s">
        <v>1124</v>
      </c>
    </row>
    <row r="222" spans="1:7">
      <c r="C222" s="480"/>
      <c r="D222" s="477"/>
      <c r="E222" s="481"/>
      <c r="F222" s="470">
        <v>2</v>
      </c>
      <c r="G222" s="482" t="s">
        <v>807</v>
      </c>
    </row>
    <row r="223" spans="1:7">
      <c r="C223" s="480"/>
      <c r="D223" s="477"/>
      <c r="E223" s="481"/>
      <c r="F223" s="470">
        <v>3</v>
      </c>
      <c r="G223" s="482" t="s">
        <v>806</v>
      </c>
    </row>
    <row r="224" spans="1:7">
      <c r="C224" s="480"/>
      <c r="D224" s="477"/>
      <c r="E224" s="481"/>
      <c r="F224" s="470">
        <v>4</v>
      </c>
      <c r="G224" s="482" t="s">
        <v>808</v>
      </c>
    </row>
    <row r="225" spans="3:7">
      <c r="C225" s="469" t="s">
        <v>1588</v>
      </c>
      <c r="D225" s="470" t="s">
        <v>810</v>
      </c>
      <c r="E225" s="471" t="s">
        <v>1126</v>
      </c>
      <c r="F225" s="470" t="s">
        <v>3253</v>
      </c>
      <c r="G225" s="472" t="s">
        <v>12</v>
      </c>
    </row>
    <row r="226" spans="3:7">
      <c r="C226" s="483" t="s">
        <v>3254</v>
      </c>
      <c r="D226" s="470" t="s">
        <v>810</v>
      </c>
      <c r="E226" s="471" t="s">
        <v>1129</v>
      </c>
      <c r="F226" s="470" t="s">
        <v>3255</v>
      </c>
      <c r="G226" s="472" t="s">
        <v>12</v>
      </c>
    </row>
    <row r="227" spans="3:7">
      <c r="C227" s="469" t="s">
        <v>3256</v>
      </c>
      <c r="D227" s="470" t="s">
        <v>855</v>
      </c>
      <c r="E227" s="471" t="s">
        <v>1138</v>
      </c>
      <c r="F227" s="470" t="s">
        <v>3255</v>
      </c>
      <c r="G227" s="472" t="s">
        <v>12</v>
      </c>
    </row>
    <row r="228" spans="3:7">
      <c r="C228" s="469" t="s">
        <v>3257</v>
      </c>
      <c r="D228" s="470" t="s">
        <v>855</v>
      </c>
      <c r="E228" s="471" t="s">
        <v>1141</v>
      </c>
      <c r="F228" s="470" t="s">
        <v>3258</v>
      </c>
      <c r="G228" s="472" t="s">
        <v>12</v>
      </c>
    </row>
    <row r="229" spans="3:7">
      <c r="C229" s="469" t="s">
        <v>3259</v>
      </c>
      <c r="D229" s="470" t="s">
        <v>855</v>
      </c>
      <c r="E229" s="471" t="s">
        <v>1144</v>
      </c>
      <c r="F229" s="470" t="s">
        <v>3260</v>
      </c>
      <c r="G229" s="472" t="s">
        <v>12</v>
      </c>
    </row>
    <row r="230" spans="3:7">
      <c r="C230" s="469" t="s">
        <v>3261</v>
      </c>
      <c r="D230" s="470" t="s">
        <v>855</v>
      </c>
      <c r="E230" s="471" t="s">
        <v>1147</v>
      </c>
      <c r="F230" s="470" t="s">
        <v>3262</v>
      </c>
      <c r="G230" s="472" t="s">
        <v>12</v>
      </c>
    </row>
    <row r="231" spans="3:7">
      <c r="C231" s="469" t="s">
        <v>3263</v>
      </c>
      <c r="D231" s="470" t="s">
        <v>855</v>
      </c>
      <c r="E231" s="471" t="s">
        <v>1150</v>
      </c>
      <c r="F231" s="470" t="s">
        <v>1754</v>
      </c>
      <c r="G231" s="472" t="s">
        <v>12</v>
      </c>
    </row>
    <row r="232" spans="3:7">
      <c r="C232" s="469" t="s">
        <v>3264</v>
      </c>
      <c r="D232" s="470" t="s">
        <v>855</v>
      </c>
      <c r="E232" s="471" t="s">
        <v>3265</v>
      </c>
      <c r="F232" s="470" t="s">
        <v>3266</v>
      </c>
      <c r="G232" s="472" t="s">
        <v>12</v>
      </c>
    </row>
    <row r="233" spans="3:7">
      <c r="C233" s="469" t="s">
        <v>3267</v>
      </c>
      <c r="D233" s="470" t="s">
        <v>855</v>
      </c>
      <c r="E233" s="471" t="s">
        <v>3268</v>
      </c>
      <c r="F233" s="470" t="s">
        <v>3269</v>
      </c>
      <c r="G233" s="472" t="s">
        <v>12</v>
      </c>
    </row>
    <row r="234" spans="3:7">
      <c r="C234" s="469" t="s">
        <v>3270</v>
      </c>
      <c r="D234" s="470" t="s">
        <v>855</v>
      </c>
      <c r="E234" s="471" t="s">
        <v>3271</v>
      </c>
      <c r="F234" s="470" t="s">
        <v>3192</v>
      </c>
      <c r="G234" s="472" t="s">
        <v>12</v>
      </c>
    </row>
    <row r="235" spans="3:7">
      <c r="C235" s="469" t="s">
        <v>3272</v>
      </c>
      <c r="D235" s="470" t="s">
        <v>855</v>
      </c>
      <c r="E235" s="471" t="s">
        <v>3273</v>
      </c>
      <c r="F235" s="470" t="s">
        <v>3192</v>
      </c>
      <c r="G235" s="472" t="s">
        <v>12</v>
      </c>
    </row>
    <row r="236" spans="3:7">
      <c r="C236" s="480" t="s">
        <v>3274</v>
      </c>
      <c r="D236" s="477" t="s">
        <v>855</v>
      </c>
      <c r="E236" s="484" t="s">
        <v>1153</v>
      </c>
      <c r="F236" s="470" t="s">
        <v>1127</v>
      </c>
      <c r="G236" s="472" t="s">
        <v>12</v>
      </c>
    </row>
    <row r="237" spans="3:7">
      <c r="C237" s="480"/>
      <c r="D237" s="477"/>
      <c r="E237" s="484"/>
      <c r="F237" s="470">
        <v>98</v>
      </c>
      <c r="G237" s="472" t="s">
        <v>3275</v>
      </c>
    </row>
    <row r="238" spans="3:7">
      <c r="C238" s="469" t="s">
        <v>3276</v>
      </c>
      <c r="D238" s="470" t="s">
        <v>855</v>
      </c>
      <c r="E238" s="471" t="s">
        <v>1155</v>
      </c>
      <c r="F238" s="470" t="s">
        <v>1127</v>
      </c>
      <c r="G238" s="472" t="s">
        <v>12</v>
      </c>
    </row>
    <row r="239" spans="3:7">
      <c r="C239" s="469" t="s">
        <v>3277</v>
      </c>
      <c r="D239" s="470" t="s">
        <v>855</v>
      </c>
      <c r="E239" s="471" t="s">
        <v>1157</v>
      </c>
      <c r="F239" s="478" t="s">
        <v>1127</v>
      </c>
      <c r="G239" s="472" t="s">
        <v>12</v>
      </c>
    </row>
    <row r="240" spans="3:7">
      <c r="C240" s="469" t="s">
        <v>3278</v>
      </c>
      <c r="D240" s="470" t="s">
        <v>855</v>
      </c>
      <c r="E240" s="471" t="s">
        <v>1159</v>
      </c>
      <c r="F240" s="470" t="s">
        <v>1127</v>
      </c>
      <c r="G240" s="472" t="s">
        <v>12</v>
      </c>
    </row>
    <row r="241" spans="3:7">
      <c r="C241" s="469" t="s">
        <v>3279</v>
      </c>
      <c r="D241" s="470" t="s">
        <v>855</v>
      </c>
      <c r="E241" s="471" t="s">
        <v>1161</v>
      </c>
      <c r="F241" s="470" t="s">
        <v>1469</v>
      </c>
      <c r="G241" s="472" t="s">
        <v>12</v>
      </c>
    </row>
    <row r="242" spans="3:7">
      <c r="C242" s="469" t="s">
        <v>3280</v>
      </c>
      <c r="D242" s="470" t="s">
        <v>855</v>
      </c>
      <c r="E242" s="471" t="s">
        <v>3281</v>
      </c>
      <c r="F242" s="470" t="s">
        <v>3282</v>
      </c>
      <c r="G242" s="472" t="s">
        <v>12</v>
      </c>
    </row>
    <row r="243" spans="3:7">
      <c r="C243" s="469" t="s">
        <v>3283</v>
      </c>
      <c r="D243" s="470" t="s">
        <v>855</v>
      </c>
      <c r="E243" s="471" t="s">
        <v>3284</v>
      </c>
      <c r="F243" s="470" t="s">
        <v>3285</v>
      </c>
      <c r="G243" s="472" t="s">
        <v>12</v>
      </c>
    </row>
    <row r="244" spans="3:7">
      <c r="C244" s="469" t="s">
        <v>3286</v>
      </c>
      <c r="D244" s="470" t="s">
        <v>855</v>
      </c>
      <c r="E244" s="471" t="s">
        <v>3287</v>
      </c>
      <c r="F244" s="470" t="s">
        <v>3288</v>
      </c>
      <c r="G244" s="472" t="s">
        <v>12</v>
      </c>
    </row>
    <row r="245" spans="3:7">
      <c r="C245" s="469" t="s">
        <v>3289</v>
      </c>
      <c r="D245" s="470" t="s">
        <v>855</v>
      </c>
      <c r="E245" s="471" t="s">
        <v>3290</v>
      </c>
      <c r="F245" s="470" t="s">
        <v>3291</v>
      </c>
      <c r="G245" s="472" t="s">
        <v>12</v>
      </c>
    </row>
    <row r="246" spans="3:7" ht="16">
      <c r="C246" s="480" t="s">
        <v>3292</v>
      </c>
      <c r="D246" s="477" t="s">
        <v>858</v>
      </c>
      <c r="E246" s="484" t="s">
        <v>1163</v>
      </c>
      <c r="F246" s="474" t="s">
        <v>1164</v>
      </c>
      <c r="G246" s="472" t="s">
        <v>3293</v>
      </c>
    </row>
    <row r="247" spans="3:7" ht="16">
      <c r="C247" s="480"/>
      <c r="D247" s="477"/>
      <c r="E247" s="484"/>
      <c r="F247" s="474" t="s">
        <v>1166</v>
      </c>
      <c r="G247" s="472" t="s">
        <v>1167</v>
      </c>
    </row>
    <row r="248" spans="3:7" ht="16">
      <c r="C248" s="480"/>
      <c r="D248" s="477"/>
      <c r="E248" s="484"/>
      <c r="F248" s="474" t="s">
        <v>1168</v>
      </c>
      <c r="G248" s="472" t="s">
        <v>3294</v>
      </c>
    </row>
    <row r="249" spans="3:7" ht="16">
      <c r="C249" s="480"/>
      <c r="D249" s="477"/>
      <c r="E249" s="484"/>
      <c r="F249" s="474" t="s">
        <v>1170</v>
      </c>
      <c r="G249" s="472" t="s">
        <v>3295</v>
      </c>
    </row>
    <row r="250" spans="3:7" ht="16">
      <c r="C250" s="480"/>
      <c r="D250" s="477"/>
      <c r="E250" s="484"/>
      <c r="F250" s="474" t="s">
        <v>1171</v>
      </c>
      <c r="G250" s="472" t="s">
        <v>3296</v>
      </c>
    </row>
    <row r="251" spans="3:7" ht="16">
      <c r="C251" s="480"/>
      <c r="D251" s="477"/>
      <c r="E251" s="484"/>
      <c r="F251" s="474" t="s">
        <v>1173</v>
      </c>
      <c r="G251" s="472" t="s">
        <v>3297</v>
      </c>
    </row>
    <row r="252" spans="3:7" ht="16">
      <c r="C252" s="480"/>
      <c r="D252" s="477"/>
      <c r="E252" s="484"/>
      <c r="F252" s="474" t="s">
        <v>1175</v>
      </c>
      <c r="G252" s="472" t="s">
        <v>3298</v>
      </c>
    </row>
    <row r="253" spans="3:7" ht="16">
      <c r="C253" s="480"/>
      <c r="D253" s="477"/>
      <c r="E253" s="484"/>
      <c r="F253" s="474" t="s">
        <v>1176</v>
      </c>
      <c r="G253" s="472" t="s">
        <v>248</v>
      </c>
    </row>
    <row r="254" spans="3:7" ht="16">
      <c r="C254" s="480" t="s">
        <v>3299</v>
      </c>
      <c r="D254" s="477" t="s">
        <v>858</v>
      </c>
      <c r="E254" s="484" t="s">
        <v>1178</v>
      </c>
      <c r="F254" s="474" t="s">
        <v>1164</v>
      </c>
      <c r="G254" s="472" t="s">
        <v>3293</v>
      </c>
    </row>
    <row r="255" spans="3:7" ht="16">
      <c r="C255" s="480"/>
      <c r="D255" s="477"/>
      <c r="E255" s="484"/>
      <c r="F255" s="474" t="s">
        <v>1166</v>
      </c>
      <c r="G255" s="472" t="s">
        <v>1167</v>
      </c>
    </row>
    <row r="256" spans="3:7" ht="16">
      <c r="C256" s="480"/>
      <c r="D256" s="477"/>
      <c r="E256" s="484"/>
      <c r="F256" s="474" t="s">
        <v>1168</v>
      </c>
      <c r="G256" s="472" t="s">
        <v>3294</v>
      </c>
    </row>
    <row r="257" spans="3:7" ht="16">
      <c r="C257" s="480"/>
      <c r="D257" s="477"/>
      <c r="E257" s="484"/>
      <c r="F257" s="474" t="s">
        <v>1170</v>
      </c>
      <c r="G257" s="472" t="s">
        <v>3295</v>
      </c>
    </row>
    <row r="258" spans="3:7" ht="16">
      <c r="C258" s="480"/>
      <c r="D258" s="477"/>
      <c r="E258" s="484"/>
      <c r="F258" s="474" t="s">
        <v>1171</v>
      </c>
      <c r="G258" s="472" t="s">
        <v>3296</v>
      </c>
    </row>
    <row r="259" spans="3:7" ht="16">
      <c r="C259" s="480"/>
      <c r="D259" s="477"/>
      <c r="E259" s="484"/>
      <c r="F259" s="474" t="s">
        <v>1173</v>
      </c>
      <c r="G259" s="472" t="s">
        <v>3297</v>
      </c>
    </row>
    <row r="260" spans="3:7" ht="16">
      <c r="C260" s="480"/>
      <c r="D260" s="477"/>
      <c r="E260" s="484"/>
      <c r="F260" s="474" t="s">
        <v>1175</v>
      </c>
      <c r="G260" s="472" t="s">
        <v>3298</v>
      </c>
    </row>
    <row r="261" spans="3:7" ht="16">
      <c r="C261" s="480"/>
      <c r="D261" s="477"/>
      <c r="E261" s="484"/>
      <c r="F261" s="474" t="s">
        <v>1176</v>
      </c>
      <c r="G261" s="472" t="s">
        <v>248</v>
      </c>
    </row>
    <row r="262" spans="3:7" ht="16">
      <c r="C262" s="480" t="s">
        <v>3300</v>
      </c>
      <c r="D262" s="477" t="s">
        <v>858</v>
      </c>
      <c r="E262" s="484" t="s">
        <v>1179</v>
      </c>
      <c r="F262" s="474" t="s">
        <v>1164</v>
      </c>
      <c r="G262" s="472" t="s">
        <v>3293</v>
      </c>
    </row>
    <row r="263" spans="3:7" ht="16">
      <c r="C263" s="480"/>
      <c r="D263" s="477"/>
      <c r="E263" s="484"/>
      <c r="F263" s="474" t="s">
        <v>1166</v>
      </c>
      <c r="G263" s="472" t="s">
        <v>1167</v>
      </c>
    </row>
    <row r="264" spans="3:7" ht="16">
      <c r="C264" s="480"/>
      <c r="D264" s="477"/>
      <c r="E264" s="484"/>
      <c r="F264" s="474" t="s">
        <v>1168</v>
      </c>
      <c r="G264" s="472" t="s">
        <v>3294</v>
      </c>
    </row>
    <row r="265" spans="3:7" ht="16">
      <c r="C265" s="480"/>
      <c r="D265" s="477"/>
      <c r="E265" s="484"/>
      <c r="F265" s="474" t="s">
        <v>1170</v>
      </c>
      <c r="G265" s="472" t="s">
        <v>3295</v>
      </c>
    </row>
    <row r="266" spans="3:7" ht="16">
      <c r="C266" s="480"/>
      <c r="D266" s="477"/>
      <c r="E266" s="484"/>
      <c r="F266" s="474" t="s">
        <v>1171</v>
      </c>
      <c r="G266" s="472" t="s">
        <v>3296</v>
      </c>
    </row>
    <row r="267" spans="3:7" ht="16">
      <c r="C267" s="480"/>
      <c r="D267" s="477"/>
      <c r="E267" s="484"/>
      <c r="F267" s="474" t="s">
        <v>1173</v>
      </c>
      <c r="G267" s="472" t="s">
        <v>3297</v>
      </c>
    </row>
    <row r="268" spans="3:7" ht="16">
      <c r="C268" s="480"/>
      <c r="D268" s="477"/>
      <c r="E268" s="484"/>
      <c r="F268" s="474" t="s">
        <v>1175</v>
      </c>
      <c r="G268" s="472" t="s">
        <v>3298</v>
      </c>
    </row>
    <row r="269" spans="3:7" ht="16">
      <c r="C269" s="480"/>
      <c r="D269" s="477"/>
      <c r="E269" s="484"/>
      <c r="F269" s="474" t="s">
        <v>1176</v>
      </c>
      <c r="G269" s="472" t="s">
        <v>248</v>
      </c>
    </row>
    <row r="270" spans="3:7" ht="16">
      <c r="C270" s="480" t="s">
        <v>3301</v>
      </c>
      <c r="D270" s="477" t="s">
        <v>858</v>
      </c>
      <c r="E270" s="484" t="s">
        <v>1180</v>
      </c>
      <c r="F270" s="474" t="s">
        <v>1164</v>
      </c>
      <c r="G270" s="472" t="s">
        <v>3293</v>
      </c>
    </row>
    <row r="271" spans="3:7" ht="16">
      <c r="C271" s="480"/>
      <c r="D271" s="477"/>
      <c r="E271" s="484"/>
      <c r="F271" s="474" t="s">
        <v>1166</v>
      </c>
      <c r="G271" s="472" t="s">
        <v>1167</v>
      </c>
    </row>
    <row r="272" spans="3:7" ht="16">
      <c r="C272" s="480"/>
      <c r="D272" s="477"/>
      <c r="E272" s="484"/>
      <c r="F272" s="474" t="s">
        <v>1168</v>
      </c>
      <c r="G272" s="472" t="s">
        <v>3294</v>
      </c>
    </row>
    <row r="273" spans="3:7" ht="16">
      <c r="C273" s="480"/>
      <c r="D273" s="477"/>
      <c r="E273" s="484"/>
      <c r="F273" s="474" t="s">
        <v>1170</v>
      </c>
      <c r="G273" s="472" t="s">
        <v>3295</v>
      </c>
    </row>
    <row r="274" spans="3:7" ht="16">
      <c r="C274" s="480"/>
      <c r="D274" s="477"/>
      <c r="E274" s="484"/>
      <c r="F274" s="474" t="s">
        <v>1171</v>
      </c>
      <c r="G274" s="472" t="s">
        <v>3296</v>
      </c>
    </row>
    <row r="275" spans="3:7" ht="16">
      <c r="C275" s="480"/>
      <c r="D275" s="477"/>
      <c r="E275" s="484"/>
      <c r="F275" s="474" t="s">
        <v>1173</v>
      </c>
      <c r="G275" s="472" t="s">
        <v>3297</v>
      </c>
    </row>
    <row r="276" spans="3:7" ht="16">
      <c r="C276" s="480"/>
      <c r="D276" s="477"/>
      <c r="E276" s="484"/>
      <c r="F276" s="474" t="s">
        <v>1175</v>
      </c>
      <c r="G276" s="472" t="s">
        <v>3298</v>
      </c>
    </row>
    <row r="277" spans="3:7" ht="16">
      <c r="C277" s="480"/>
      <c r="D277" s="477"/>
      <c r="E277" s="484"/>
      <c r="F277" s="474" t="s">
        <v>1176</v>
      </c>
      <c r="G277" s="472" t="s">
        <v>248</v>
      </c>
    </row>
    <row r="278" spans="3:7" ht="16">
      <c r="C278" s="480" t="s">
        <v>3302</v>
      </c>
      <c r="D278" s="477" t="s">
        <v>858</v>
      </c>
      <c r="E278" s="484" t="s">
        <v>1181</v>
      </c>
      <c r="F278" s="474" t="s">
        <v>1164</v>
      </c>
      <c r="G278" s="472" t="s">
        <v>3293</v>
      </c>
    </row>
    <row r="279" spans="3:7" ht="16">
      <c r="C279" s="480"/>
      <c r="D279" s="477"/>
      <c r="E279" s="484"/>
      <c r="F279" s="474" t="s">
        <v>1166</v>
      </c>
      <c r="G279" s="472" t="s">
        <v>1167</v>
      </c>
    </row>
    <row r="280" spans="3:7" ht="16">
      <c r="C280" s="480"/>
      <c r="D280" s="477"/>
      <c r="E280" s="484"/>
      <c r="F280" s="474" t="s">
        <v>1168</v>
      </c>
      <c r="G280" s="472" t="s">
        <v>3294</v>
      </c>
    </row>
    <row r="281" spans="3:7" ht="16">
      <c r="C281" s="480"/>
      <c r="D281" s="477"/>
      <c r="E281" s="484"/>
      <c r="F281" s="474" t="s">
        <v>1170</v>
      </c>
      <c r="G281" s="472" t="s">
        <v>3295</v>
      </c>
    </row>
    <row r="282" spans="3:7" ht="16">
      <c r="C282" s="480"/>
      <c r="D282" s="477"/>
      <c r="E282" s="484"/>
      <c r="F282" s="474" t="s">
        <v>1171</v>
      </c>
      <c r="G282" s="472" t="s">
        <v>3296</v>
      </c>
    </row>
    <row r="283" spans="3:7" ht="16">
      <c r="C283" s="480"/>
      <c r="D283" s="477"/>
      <c r="E283" s="484"/>
      <c r="F283" s="474" t="s">
        <v>1173</v>
      </c>
      <c r="G283" s="472" t="s">
        <v>3297</v>
      </c>
    </row>
    <row r="284" spans="3:7" ht="16">
      <c r="C284" s="480"/>
      <c r="D284" s="477"/>
      <c r="E284" s="484"/>
      <c r="F284" s="474" t="s">
        <v>1175</v>
      </c>
      <c r="G284" s="472" t="s">
        <v>3298</v>
      </c>
    </row>
    <row r="285" spans="3:7" ht="16">
      <c r="C285" s="480"/>
      <c r="D285" s="477"/>
      <c r="E285" s="484"/>
      <c r="F285" s="474" t="s">
        <v>1176</v>
      </c>
      <c r="G285" s="472" t="s">
        <v>248</v>
      </c>
    </row>
    <row r="286" spans="3:7" ht="16">
      <c r="C286" s="480" t="s">
        <v>3303</v>
      </c>
      <c r="D286" s="477" t="s">
        <v>858</v>
      </c>
      <c r="E286" s="484" t="s">
        <v>3304</v>
      </c>
      <c r="F286" s="474" t="s">
        <v>1164</v>
      </c>
      <c r="G286" s="472" t="s">
        <v>3293</v>
      </c>
    </row>
    <row r="287" spans="3:7" ht="16">
      <c r="C287" s="480"/>
      <c r="D287" s="477"/>
      <c r="E287" s="484"/>
      <c r="F287" s="474" t="s">
        <v>1166</v>
      </c>
      <c r="G287" s="472" t="s">
        <v>1167</v>
      </c>
    </row>
    <row r="288" spans="3:7" ht="16">
      <c r="C288" s="480"/>
      <c r="D288" s="477"/>
      <c r="E288" s="484"/>
      <c r="F288" s="474" t="s">
        <v>1168</v>
      </c>
      <c r="G288" s="472" t="s">
        <v>3294</v>
      </c>
    </row>
    <row r="289" spans="3:7" ht="16">
      <c r="C289" s="480"/>
      <c r="D289" s="477"/>
      <c r="E289" s="484"/>
      <c r="F289" s="474" t="s">
        <v>1170</v>
      </c>
      <c r="G289" s="472" t="s">
        <v>3295</v>
      </c>
    </row>
    <row r="290" spans="3:7" ht="16">
      <c r="C290" s="480"/>
      <c r="D290" s="477"/>
      <c r="E290" s="484"/>
      <c r="F290" s="474" t="s">
        <v>1171</v>
      </c>
      <c r="G290" s="472" t="s">
        <v>3296</v>
      </c>
    </row>
    <row r="291" spans="3:7" ht="16">
      <c r="C291" s="480"/>
      <c r="D291" s="477"/>
      <c r="E291" s="484"/>
      <c r="F291" s="474" t="s">
        <v>1173</v>
      </c>
      <c r="G291" s="472" t="s">
        <v>3297</v>
      </c>
    </row>
    <row r="292" spans="3:7" ht="16">
      <c r="C292" s="480"/>
      <c r="D292" s="477"/>
      <c r="E292" s="484"/>
      <c r="F292" s="474" t="s">
        <v>1175</v>
      </c>
      <c r="G292" s="472" t="s">
        <v>3298</v>
      </c>
    </row>
    <row r="293" spans="3:7" ht="16">
      <c r="C293" s="480"/>
      <c r="D293" s="477"/>
      <c r="E293" s="484"/>
      <c r="F293" s="474" t="s">
        <v>1176</v>
      </c>
      <c r="G293" s="472" t="s">
        <v>248</v>
      </c>
    </row>
    <row r="294" spans="3:7" ht="16">
      <c r="C294" s="480" t="s">
        <v>3305</v>
      </c>
      <c r="D294" s="477" t="s">
        <v>858</v>
      </c>
      <c r="E294" s="484" t="s">
        <v>3306</v>
      </c>
      <c r="F294" s="474" t="s">
        <v>1164</v>
      </c>
      <c r="G294" s="472" t="s">
        <v>3293</v>
      </c>
    </row>
    <row r="295" spans="3:7" ht="16">
      <c r="C295" s="480"/>
      <c r="D295" s="477"/>
      <c r="E295" s="484"/>
      <c r="F295" s="474" t="s">
        <v>1166</v>
      </c>
      <c r="G295" s="472" t="s">
        <v>1167</v>
      </c>
    </row>
    <row r="296" spans="3:7" ht="16">
      <c r="C296" s="480"/>
      <c r="D296" s="477"/>
      <c r="E296" s="484"/>
      <c r="F296" s="474" t="s">
        <v>1168</v>
      </c>
      <c r="G296" s="472" t="s">
        <v>3294</v>
      </c>
    </row>
    <row r="297" spans="3:7" ht="16">
      <c r="C297" s="480"/>
      <c r="D297" s="477"/>
      <c r="E297" s="484"/>
      <c r="F297" s="474" t="s">
        <v>1170</v>
      </c>
      <c r="G297" s="472" t="s">
        <v>3295</v>
      </c>
    </row>
    <row r="298" spans="3:7" ht="16">
      <c r="C298" s="480"/>
      <c r="D298" s="477"/>
      <c r="E298" s="484"/>
      <c r="F298" s="474" t="s">
        <v>1171</v>
      </c>
      <c r="G298" s="472" t="s">
        <v>3296</v>
      </c>
    </row>
    <row r="299" spans="3:7" ht="16">
      <c r="C299" s="480"/>
      <c r="D299" s="477"/>
      <c r="E299" s="484"/>
      <c r="F299" s="474" t="s">
        <v>1173</v>
      </c>
      <c r="G299" s="472" t="s">
        <v>3297</v>
      </c>
    </row>
    <row r="300" spans="3:7" ht="16">
      <c r="C300" s="480"/>
      <c r="D300" s="477"/>
      <c r="E300" s="484"/>
      <c r="F300" s="474" t="s">
        <v>1175</v>
      </c>
      <c r="G300" s="472" t="s">
        <v>3298</v>
      </c>
    </row>
    <row r="301" spans="3:7" ht="16">
      <c r="C301" s="480"/>
      <c r="D301" s="477"/>
      <c r="E301" s="484"/>
      <c r="F301" s="474" t="s">
        <v>1176</v>
      </c>
      <c r="G301" s="472" t="s">
        <v>248</v>
      </c>
    </row>
    <row r="302" spans="3:7" ht="16">
      <c r="C302" s="480" t="s">
        <v>3307</v>
      </c>
      <c r="D302" s="477" t="s">
        <v>858</v>
      </c>
      <c r="E302" s="484" t="s">
        <v>3308</v>
      </c>
      <c r="F302" s="474" t="s">
        <v>1164</v>
      </c>
      <c r="G302" s="472" t="s">
        <v>3293</v>
      </c>
    </row>
    <row r="303" spans="3:7" ht="16">
      <c r="C303" s="480"/>
      <c r="D303" s="477"/>
      <c r="E303" s="484"/>
      <c r="F303" s="474" t="s">
        <v>1166</v>
      </c>
      <c r="G303" s="472" t="s">
        <v>1167</v>
      </c>
    </row>
    <row r="304" spans="3:7" ht="16">
      <c r="C304" s="480"/>
      <c r="D304" s="477"/>
      <c r="E304" s="484"/>
      <c r="F304" s="474" t="s">
        <v>1168</v>
      </c>
      <c r="G304" s="472" t="s">
        <v>3294</v>
      </c>
    </row>
    <row r="305" spans="3:7" ht="16">
      <c r="C305" s="480"/>
      <c r="D305" s="477"/>
      <c r="E305" s="484"/>
      <c r="F305" s="474" t="s">
        <v>1170</v>
      </c>
      <c r="G305" s="472" t="s">
        <v>3295</v>
      </c>
    </row>
    <row r="306" spans="3:7" ht="16">
      <c r="C306" s="480"/>
      <c r="D306" s="477"/>
      <c r="E306" s="484"/>
      <c r="F306" s="474" t="s">
        <v>1171</v>
      </c>
      <c r="G306" s="472" t="s">
        <v>3296</v>
      </c>
    </row>
    <row r="307" spans="3:7" ht="16">
      <c r="C307" s="480"/>
      <c r="D307" s="477"/>
      <c r="E307" s="484"/>
      <c r="F307" s="474" t="s">
        <v>1173</v>
      </c>
      <c r="G307" s="472" t="s">
        <v>3297</v>
      </c>
    </row>
    <row r="308" spans="3:7" ht="16">
      <c r="C308" s="480"/>
      <c r="D308" s="477"/>
      <c r="E308" s="484"/>
      <c r="F308" s="474" t="s">
        <v>1175</v>
      </c>
      <c r="G308" s="472" t="s">
        <v>3298</v>
      </c>
    </row>
    <row r="309" spans="3:7" ht="16">
      <c r="C309" s="480"/>
      <c r="D309" s="477"/>
      <c r="E309" s="484"/>
      <c r="F309" s="474" t="s">
        <v>1176</v>
      </c>
      <c r="G309" s="472" t="s">
        <v>248</v>
      </c>
    </row>
    <row r="310" spans="3:7" ht="16">
      <c r="C310" s="480" t="s">
        <v>3309</v>
      </c>
      <c r="D310" s="477" t="s">
        <v>858</v>
      </c>
      <c r="E310" s="484" t="s">
        <v>3310</v>
      </c>
      <c r="F310" s="474" t="s">
        <v>1164</v>
      </c>
      <c r="G310" s="472" t="s">
        <v>3293</v>
      </c>
    </row>
    <row r="311" spans="3:7" ht="16">
      <c r="C311" s="480"/>
      <c r="D311" s="477"/>
      <c r="E311" s="484"/>
      <c r="F311" s="474" t="s">
        <v>1166</v>
      </c>
      <c r="G311" s="472" t="s">
        <v>1167</v>
      </c>
    </row>
    <row r="312" spans="3:7" ht="16">
      <c r="C312" s="480"/>
      <c r="D312" s="477"/>
      <c r="E312" s="484"/>
      <c r="F312" s="474" t="s">
        <v>1168</v>
      </c>
      <c r="G312" s="472" t="s">
        <v>3294</v>
      </c>
    </row>
    <row r="313" spans="3:7" ht="16">
      <c r="C313" s="480"/>
      <c r="D313" s="477"/>
      <c r="E313" s="484"/>
      <c r="F313" s="474" t="s">
        <v>1170</v>
      </c>
      <c r="G313" s="472" t="s">
        <v>3295</v>
      </c>
    </row>
    <row r="314" spans="3:7" ht="16">
      <c r="C314" s="480"/>
      <c r="D314" s="477"/>
      <c r="E314" s="484"/>
      <c r="F314" s="474" t="s">
        <v>1171</v>
      </c>
      <c r="G314" s="472" t="s">
        <v>3296</v>
      </c>
    </row>
    <row r="315" spans="3:7" ht="16">
      <c r="C315" s="480"/>
      <c r="D315" s="477"/>
      <c r="E315" s="484"/>
      <c r="F315" s="474" t="s">
        <v>1173</v>
      </c>
      <c r="G315" s="472" t="s">
        <v>3297</v>
      </c>
    </row>
    <row r="316" spans="3:7" ht="16">
      <c r="C316" s="480"/>
      <c r="D316" s="477"/>
      <c r="E316" s="484"/>
      <c r="F316" s="474" t="s">
        <v>1175</v>
      </c>
      <c r="G316" s="472" t="s">
        <v>3298</v>
      </c>
    </row>
    <row r="317" spans="3:7" ht="16">
      <c r="C317" s="480"/>
      <c r="D317" s="477"/>
      <c r="E317" s="484"/>
      <c r="F317" s="474" t="s">
        <v>1176</v>
      </c>
      <c r="G317" s="472" t="s">
        <v>248</v>
      </c>
    </row>
    <row r="318" spans="3:7">
      <c r="C318" s="480" t="s">
        <v>3311</v>
      </c>
      <c r="D318" s="477" t="s">
        <v>870</v>
      </c>
      <c r="E318" s="484" t="s">
        <v>1182</v>
      </c>
      <c r="F318" s="474">
        <v>1</v>
      </c>
      <c r="G318" s="472" t="s">
        <v>40</v>
      </c>
    </row>
    <row r="319" spans="3:7">
      <c r="C319" s="480"/>
      <c r="D319" s="477"/>
      <c r="E319" s="484"/>
      <c r="F319" s="474">
        <v>2</v>
      </c>
      <c r="G319" s="472" t="s">
        <v>41</v>
      </c>
    </row>
    <row r="320" spans="3:7">
      <c r="C320" s="480" t="s">
        <v>3312</v>
      </c>
      <c r="D320" s="477" t="s">
        <v>870</v>
      </c>
      <c r="E320" s="484" t="s">
        <v>1183</v>
      </c>
      <c r="F320" s="474">
        <v>1</v>
      </c>
      <c r="G320" s="472" t="s">
        <v>40</v>
      </c>
    </row>
    <row r="321" spans="3:7">
      <c r="C321" s="480"/>
      <c r="D321" s="477"/>
      <c r="E321" s="484"/>
      <c r="F321" s="474">
        <v>2</v>
      </c>
      <c r="G321" s="472" t="s">
        <v>41</v>
      </c>
    </row>
    <row r="322" spans="3:7">
      <c r="C322" s="480" t="s">
        <v>3313</v>
      </c>
      <c r="D322" s="477" t="s">
        <v>870</v>
      </c>
      <c r="E322" s="485" t="s">
        <v>1184</v>
      </c>
      <c r="F322" s="474">
        <v>1</v>
      </c>
      <c r="G322" s="472" t="s">
        <v>40</v>
      </c>
    </row>
    <row r="323" spans="3:7">
      <c r="C323" s="480"/>
      <c r="D323" s="477"/>
      <c r="E323" s="484"/>
      <c r="F323" s="474">
        <v>2</v>
      </c>
      <c r="G323" s="472" t="s">
        <v>41</v>
      </c>
    </row>
    <row r="324" spans="3:7">
      <c r="C324" s="480" t="s">
        <v>3314</v>
      </c>
      <c r="D324" s="477" t="s">
        <v>870</v>
      </c>
      <c r="E324" s="484" t="s">
        <v>1185</v>
      </c>
      <c r="F324" s="474">
        <v>1</v>
      </c>
      <c r="G324" s="472" t="s">
        <v>40</v>
      </c>
    </row>
    <row r="325" spans="3:7">
      <c r="C325" s="480"/>
      <c r="D325" s="477"/>
      <c r="E325" s="484"/>
      <c r="F325" s="474">
        <v>2</v>
      </c>
      <c r="G325" s="472" t="s">
        <v>41</v>
      </c>
    </row>
    <row r="326" spans="3:7">
      <c r="C326" s="480" t="s">
        <v>3315</v>
      </c>
      <c r="D326" s="477" t="s">
        <v>870</v>
      </c>
      <c r="E326" s="484" t="s">
        <v>1186</v>
      </c>
      <c r="F326" s="474">
        <v>1</v>
      </c>
      <c r="G326" s="472" t="s">
        <v>40</v>
      </c>
    </row>
    <row r="327" spans="3:7">
      <c r="C327" s="480"/>
      <c r="D327" s="477"/>
      <c r="E327" s="484"/>
      <c r="F327" s="474">
        <v>2</v>
      </c>
      <c r="G327" s="472" t="s">
        <v>41</v>
      </c>
    </row>
    <row r="328" spans="3:7">
      <c r="C328" s="480" t="s">
        <v>3316</v>
      </c>
      <c r="D328" s="477" t="s">
        <v>870</v>
      </c>
      <c r="E328" s="484" t="s">
        <v>3317</v>
      </c>
      <c r="F328" s="474">
        <v>1</v>
      </c>
      <c r="G328" s="472" t="s">
        <v>40</v>
      </c>
    </row>
    <row r="329" spans="3:7">
      <c r="C329" s="486"/>
      <c r="D329" s="487"/>
      <c r="E329" s="488"/>
      <c r="F329" s="489">
        <v>2</v>
      </c>
      <c r="G329" s="490" t="s">
        <v>41</v>
      </c>
    </row>
    <row r="330" spans="3:7">
      <c r="C330" s="420" t="s">
        <v>3318</v>
      </c>
      <c r="D330" s="421" t="s">
        <v>870</v>
      </c>
      <c r="E330" s="422" t="s">
        <v>3319</v>
      </c>
      <c r="F330" s="416">
        <v>1</v>
      </c>
      <c r="G330" s="417" t="s">
        <v>40</v>
      </c>
    </row>
    <row r="331" spans="3:7">
      <c r="C331" s="423"/>
      <c r="D331" s="424"/>
      <c r="E331" s="425"/>
      <c r="F331" s="416">
        <v>2</v>
      </c>
      <c r="G331" s="417" t="s">
        <v>41</v>
      </c>
    </row>
    <row r="332" spans="3:7">
      <c r="C332" s="420" t="s">
        <v>3320</v>
      </c>
      <c r="D332" s="421" t="s">
        <v>870</v>
      </c>
      <c r="E332" s="422" t="s">
        <v>3321</v>
      </c>
      <c r="F332" s="416">
        <v>1</v>
      </c>
      <c r="G332" s="417" t="s">
        <v>40</v>
      </c>
    </row>
    <row r="333" spans="3:7">
      <c r="C333" s="423"/>
      <c r="D333" s="424"/>
      <c r="E333" s="425"/>
      <c r="F333" s="416">
        <v>2</v>
      </c>
      <c r="G333" s="417" t="s">
        <v>41</v>
      </c>
    </row>
    <row r="334" spans="3:7">
      <c r="C334" s="420" t="s">
        <v>3322</v>
      </c>
      <c r="D334" s="421" t="s">
        <v>870</v>
      </c>
      <c r="E334" s="422" t="s">
        <v>3323</v>
      </c>
      <c r="F334" s="416">
        <v>1</v>
      </c>
      <c r="G334" s="417" t="s">
        <v>40</v>
      </c>
    </row>
    <row r="335" spans="3:7">
      <c r="C335" s="423"/>
      <c r="D335" s="424"/>
      <c r="E335" s="425"/>
      <c r="F335" s="416">
        <v>2</v>
      </c>
      <c r="G335" s="417" t="s">
        <v>41</v>
      </c>
    </row>
    <row r="336" spans="3:7">
      <c r="C336" s="413" t="s">
        <v>3324</v>
      </c>
      <c r="D336" s="414" t="s">
        <v>873</v>
      </c>
      <c r="E336" s="415" t="s">
        <v>1188</v>
      </c>
      <c r="F336" s="414" t="s">
        <v>3325</v>
      </c>
      <c r="G336" s="417" t="s">
        <v>12</v>
      </c>
    </row>
    <row r="337" spans="3:7">
      <c r="C337" s="413" t="s">
        <v>3326</v>
      </c>
      <c r="D337" s="414" t="s">
        <v>873</v>
      </c>
      <c r="E337" s="415" t="s">
        <v>1191</v>
      </c>
      <c r="F337" s="414" t="s">
        <v>3260</v>
      </c>
      <c r="G337" s="417" t="s">
        <v>12</v>
      </c>
    </row>
    <row r="338" spans="3:7">
      <c r="C338" s="413" t="s">
        <v>3327</v>
      </c>
      <c r="D338" s="414" t="s">
        <v>873</v>
      </c>
      <c r="E338" s="415" t="s">
        <v>1194</v>
      </c>
      <c r="F338" s="414" t="s">
        <v>3260</v>
      </c>
      <c r="G338" s="417" t="s">
        <v>12</v>
      </c>
    </row>
    <row r="339" spans="3:7">
      <c r="C339" s="413" t="s">
        <v>3328</v>
      </c>
      <c r="D339" s="414" t="s">
        <v>873</v>
      </c>
      <c r="E339" s="415" t="s">
        <v>1196</v>
      </c>
      <c r="F339" s="414" t="s">
        <v>3329</v>
      </c>
      <c r="G339" s="417" t="s">
        <v>12</v>
      </c>
    </row>
    <row r="340" spans="3:7">
      <c r="C340" s="413" t="s">
        <v>3330</v>
      </c>
      <c r="D340" s="414" t="s">
        <v>873</v>
      </c>
      <c r="E340" s="415" t="s">
        <v>1198</v>
      </c>
      <c r="F340" s="414" t="s">
        <v>3331</v>
      </c>
      <c r="G340" s="417" t="s">
        <v>12</v>
      </c>
    </row>
    <row r="341" spans="3:7">
      <c r="C341" s="413" t="s">
        <v>3332</v>
      </c>
      <c r="D341" s="414" t="s">
        <v>873</v>
      </c>
      <c r="E341" s="415" t="s">
        <v>3333</v>
      </c>
      <c r="F341" s="414" t="s">
        <v>3269</v>
      </c>
      <c r="G341" s="417" t="s">
        <v>12</v>
      </c>
    </row>
    <row r="342" spans="3:7">
      <c r="C342" s="413" t="s">
        <v>3334</v>
      </c>
      <c r="D342" s="414" t="s">
        <v>873</v>
      </c>
      <c r="E342" s="415" t="s">
        <v>3335</v>
      </c>
      <c r="F342" s="414" t="s">
        <v>3336</v>
      </c>
      <c r="G342" s="417" t="s">
        <v>12</v>
      </c>
    </row>
    <row r="343" spans="3:7">
      <c r="C343" s="413" t="s">
        <v>3337</v>
      </c>
      <c r="D343" s="414" t="s">
        <v>873</v>
      </c>
      <c r="E343" s="415" t="s">
        <v>3338</v>
      </c>
      <c r="F343" s="414" t="s">
        <v>3339</v>
      </c>
      <c r="G343" s="417" t="s">
        <v>12</v>
      </c>
    </row>
    <row r="344" spans="3:7">
      <c r="C344" s="413" t="s">
        <v>3340</v>
      </c>
      <c r="D344" s="414" t="s">
        <v>873</v>
      </c>
      <c r="E344" s="415" t="s">
        <v>3341</v>
      </c>
      <c r="F344" s="414" t="s">
        <v>1199</v>
      </c>
      <c r="G344" s="417" t="s">
        <v>12</v>
      </c>
    </row>
    <row r="345" spans="3:7">
      <c r="C345" s="418" t="s">
        <v>3342</v>
      </c>
      <c r="D345" s="414" t="s">
        <v>873</v>
      </c>
      <c r="E345" s="415" t="s">
        <v>1201</v>
      </c>
      <c r="F345" s="427" t="s">
        <v>1127</v>
      </c>
      <c r="G345" s="417" t="s">
        <v>12</v>
      </c>
    </row>
    <row r="346" spans="3:7">
      <c r="C346" s="413" t="s">
        <v>3342</v>
      </c>
      <c r="D346" s="414" t="s">
        <v>873</v>
      </c>
      <c r="E346" s="415" t="s">
        <v>1203</v>
      </c>
      <c r="F346" s="414" t="s">
        <v>1127</v>
      </c>
      <c r="G346" s="417" t="s">
        <v>12</v>
      </c>
    </row>
    <row r="347" spans="3:7">
      <c r="C347" s="413" t="s">
        <v>3342</v>
      </c>
      <c r="D347" s="414" t="s">
        <v>873</v>
      </c>
      <c r="E347" s="415" t="s">
        <v>1205</v>
      </c>
      <c r="F347" s="414" t="s">
        <v>1127</v>
      </c>
      <c r="G347" s="417" t="s">
        <v>12</v>
      </c>
    </row>
    <row r="348" spans="3:7">
      <c r="C348" s="413" t="s">
        <v>3342</v>
      </c>
      <c r="D348" s="414" t="s">
        <v>873</v>
      </c>
      <c r="E348" s="415" t="s">
        <v>1207</v>
      </c>
      <c r="F348" s="414" t="s">
        <v>1469</v>
      </c>
      <c r="G348" s="417" t="s">
        <v>12</v>
      </c>
    </row>
    <row r="349" spans="3:7">
      <c r="C349" s="413" t="s">
        <v>3342</v>
      </c>
      <c r="D349" s="414" t="s">
        <v>873</v>
      </c>
      <c r="E349" s="415" t="s">
        <v>1209</v>
      </c>
      <c r="F349" s="414" t="s">
        <v>3282</v>
      </c>
      <c r="G349" s="417" t="s">
        <v>12</v>
      </c>
    </row>
    <row r="350" spans="3:7" ht="16">
      <c r="C350" s="413" t="s">
        <v>3342</v>
      </c>
      <c r="D350" s="414" t="s">
        <v>873</v>
      </c>
      <c r="E350" s="415" t="s">
        <v>3343</v>
      </c>
      <c r="F350" s="491" t="s">
        <v>3285</v>
      </c>
      <c r="G350" s="417" t="s">
        <v>12</v>
      </c>
    </row>
    <row r="351" spans="3:7">
      <c r="C351" s="413" t="s">
        <v>3342</v>
      </c>
      <c r="D351" s="414" t="s">
        <v>873</v>
      </c>
      <c r="E351" s="415" t="s">
        <v>3344</v>
      </c>
      <c r="F351" s="414" t="s">
        <v>3288</v>
      </c>
      <c r="G351" s="417" t="s">
        <v>12</v>
      </c>
    </row>
    <row r="352" spans="3:7">
      <c r="C352" s="413" t="s">
        <v>3342</v>
      </c>
      <c r="D352" s="414" t="s">
        <v>873</v>
      </c>
      <c r="E352" s="415" t="s">
        <v>3345</v>
      </c>
      <c r="F352" s="414" t="s">
        <v>3346</v>
      </c>
      <c r="G352" s="417" t="s">
        <v>12</v>
      </c>
    </row>
    <row r="353" spans="3:7">
      <c r="C353" s="418" t="s">
        <v>3342</v>
      </c>
      <c r="D353" s="414" t="s">
        <v>873</v>
      </c>
      <c r="E353" s="415" t="s">
        <v>3347</v>
      </c>
      <c r="F353" s="419" t="s">
        <v>3348</v>
      </c>
      <c r="G353" s="417" t="s">
        <v>12</v>
      </c>
    </row>
    <row r="354" spans="3:7" ht="16">
      <c r="C354" s="420" t="s">
        <v>3349</v>
      </c>
      <c r="D354" s="421" t="s">
        <v>876</v>
      </c>
      <c r="E354" s="492" t="s">
        <v>1210</v>
      </c>
      <c r="F354" s="414">
        <v>1</v>
      </c>
      <c r="G354" s="493" t="s">
        <v>878</v>
      </c>
    </row>
    <row r="355" spans="3:7" ht="16">
      <c r="C355" s="494"/>
      <c r="D355" s="455"/>
      <c r="E355" s="495"/>
      <c r="F355" s="414">
        <v>2</v>
      </c>
      <c r="G355" s="493" t="s">
        <v>509</v>
      </c>
    </row>
    <row r="356" spans="3:7">
      <c r="C356" s="423"/>
      <c r="D356" s="424"/>
      <c r="E356" s="496"/>
      <c r="F356" s="414">
        <v>3</v>
      </c>
      <c r="G356" s="417" t="s">
        <v>1211</v>
      </c>
    </row>
    <row r="357" spans="3:7" ht="16">
      <c r="C357" s="420" t="s">
        <v>3350</v>
      </c>
      <c r="D357" s="421" t="s">
        <v>876</v>
      </c>
      <c r="E357" s="492" t="s">
        <v>1212</v>
      </c>
      <c r="F357" s="414">
        <v>1</v>
      </c>
      <c r="G357" s="493" t="s">
        <v>878</v>
      </c>
    </row>
    <row r="358" spans="3:7" ht="16">
      <c r="C358" s="494"/>
      <c r="D358" s="455"/>
      <c r="E358" s="495"/>
      <c r="F358" s="414">
        <v>2</v>
      </c>
      <c r="G358" s="493" t="s">
        <v>509</v>
      </c>
    </row>
    <row r="359" spans="3:7">
      <c r="C359" s="423"/>
      <c r="D359" s="424"/>
      <c r="E359" s="496"/>
      <c r="F359" s="414">
        <v>3</v>
      </c>
      <c r="G359" s="417" t="s">
        <v>1211</v>
      </c>
    </row>
    <row r="360" spans="3:7" ht="16">
      <c r="C360" s="420" t="s">
        <v>3351</v>
      </c>
      <c r="D360" s="421" t="s">
        <v>876</v>
      </c>
      <c r="E360" s="492" t="s">
        <v>1213</v>
      </c>
      <c r="F360" s="414">
        <v>1</v>
      </c>
      <c r="G360" s="493" t="s">
        <v>878</v>
      </c>
    </row>
    <row r="361" spans="3:7" ht="16">
      <c r="C361" s="494"/>
      <c r="D361" s="455"/>
      <c r="E361" s="495"/>
      <c r="F361" s="414">
        <v>2</v>
      </c>
      <c r="G361" s="493" t="s">
        <v>509</v>
      </c>
    </row>
    <row r="362" spans="3:7">
      <c r="C362" s="423"/>
      <c r="D362" s="424"/>
      <c r="E362" s="496"/>
      <c r="F362" s="414">
        <v>3</v>
      </c>
      <c r="G362" s="417" t="s">
        <v>1211</v>
      </c>
    </row>
    <row r="363" spans="3:7" ht="16">
      <c r="C363" s="420" t="s">
        <v>3352</v>
      </c>
      <c r="D363" s="421" t="s">
        <v>876</v>
      </c>
      <c r="E363" s="492" t="s">
        <v>1214</v>
      </c>
      <c r="F363" s="414">
        <v>1</v>
      </c>
      <c r="G363" s="493" t="s">
        <v>878</v>
      </c>
    </row>
    <row r="364" spans="3:7" ht="16">
      <c r="C364" s="494"/>
      <c r="D364" s="455"/>
      <c r="E364" s="495"/>
      <c r="F364" s="414">
        <v>2</v>
      </c>
      <c r="G364" s="493" t="s">
        <v>509</v>
      </c>
    </row>
    <row r="365" spans="3:7">
      <c r="C365" s="423"/>
      <c r="D365" s="424"/>
      <c r="E365" s="496"/>
      <c r="F365" s="414">
        <v>3</v>
      </c>
      <c r="G365" s="417" t="s">
        <v>1211</v>
      </c>
    </row>
    <row r="366" spans="3:7" ht="16">
      <c r="C366" s="420" t="s">
        <v>3353</v>
      </c>
      <c r="D366" s="421" t="s">
        <v>876</v>
      </c>
      <c r="E366" s="492" t="s">
        <v>1215</v>
      </c>
      <c r="F366" s="414">
        <v>1</v>
      </c>
      <c r="G366" s="493" t="s">
        <v>878</v>
      </c>
    </row>
    <row r="367" spans="3:7" ht="16">
      <c r="C367" s="494"/>
      <c r="D367" s="455"/>
      <c r="E367" s="495"/>
      <c r="F367" s="414">
        <v>2</v>
      </c>
      <c r="G367" s="493" t="s">
        <v>509</v>
      </c>
    </row>
    <row r="368" spans="3:7">
      <c r="C368" s="423"/>
      <c r="D368" s="424"/>
      <c r="E368" s="496"/>
      <c r="F368" s="414">
        <v>3</v>
      </c>
      <c r="G368" s="417" t="s">
        <v>1211</v>
      </c>
    </row>
    <row r="369" spans="3:7" ht="16">
      <c r="C369" s="420" t="s">
        <v>3354</v>
      </c>
      <c r="D369" s="421" t="s">
        <v>876</v>
      </c>
      <c r="E369" s="492" t="s">
        <v>3355</v>
      </c>
      <c r="F369" s="414">
        <v>1</v>
      </c>
      <c r="G369" s="493" t="s">
        <v>878</v>
      </c>
    </row>
    <row r="370" spans="3:7" ht="16">
      <c r="C370" s="494"/>
      <c r="D370" s="455"/>
      <c r="E370" s="495"/>
      <c r="F370" s="414">
        <v>2</v>
      </c>
      <c r="G370" s="493" t="s">
        <v>509</v>
      </c>
    </row>
    <row r="371" spans="3:7">
      <c r="C371" s="423"/>
      <c r="D371" s="424"/>
      <c r="E371" s="496"/>
      <c r="F371" s="414">
        <v>3</v>
      </c>
      <c r="G371" s="417" t="s">
        <v>1211</v>
      </c>
    </row>
    <row r="372" spans="3:7" ht="16">
      <c r="C372" s="420" t="s">
        <v>3356</v>
      </c>
      <c r="D372" s="421" t="s">
        <v>876</v>
      </c>
      <c r="E372" s="492" t="s">
        <v>3357</v>
      </c>
      <c r="F372" s="414">
        <v>1</v>
      </c>
      <c r="G372" s="493" t="s">
        <v>878</v>
      </c>
    </row>
    <row r="373" spans="3:7" ht="16">
      <c r="C373" s="494"/>
      <c r="D373" s="455"/>
      <c r="E373" s="495"/>
      <c r="F373" s="414">
        <v>2</v>
      </c>
      <c r="G373" s="493" t="s">
        <v>509</v>
      </c>
    </row>
    <row r="374" spans="3:7">
      <c r="C374" s="423"/>
      <c r="D374" s="424"/>
      <c r="E374" s="496"/>
      <c r="F374" s="414">
        <v>3</v>
      </c>
      <c r="G374" s="417" t="s">
        <v>1211</v>
      </c>
    </row>
    <row r="375" spans="3:7" ht="16">
      <c r="C375" s="420" t="s">
        <v>3358</v>
      </c>
      <c r="D375" s="421" t="s">
        <v>876</v>
      </c>
      <c r="E375" s="492" t="s">
        <v>3359</v>
      </c>
      <c r="F375" s="414">
        <v>1</v>
      </c>
      <c r="G375" s="493" t="s">
        <v>878</v>
      </c>
    </row>
    <row r="376" spans="3:7" ht="16">
      <c r="C376" s="494"/>
      <c r="D376" s="455"/>
      <c r="E376" s="495"/>
      <c r="F376" s="414">
        <v>2</v>
      </c>
      <c r="G376" s="493" t="s">
        <v>509</v>
      </c>
    </row>
    <row r="377" spans="3:7">
      <c r="C377" s="423"/>
      <c r="D377" s="424"/>
      <c r="E377" s="496"/>
      <c r="F377" s="414">
        <v>3</v>
      </c>
      <c r="G377" s="417" t="s">
        <v>1211</v>
      </c>
    </row>
    <row r="378" spans="3:7" ht="16">
      <c r="C378" s="420" t="s">
        <v>3360</v>
      </c>
      <c r="D378" s="421" t="s">
        <v>876</v>
      </c>
      <c r="E378" s="492" t="s">
        <v>3361</v>
      </c>
      <c r="F378" s="414">
        <v>1</v>
      </c>
      <c r="G378" s="493" t="s">
        <v>878</v>
      </c>
    </row>
    <row r="379" spans="3:7" ht="16">
      <c r="C379" s="494"/>
      <c r="D379" s="455"/>
      <c r="E379" s="495"/>
      <c r="F379" s="414">
        <v>2</v>
      </c>
      <c r="G379" s="493" t="s">
        <v>509</v>
      </c>
    </row>
    <row r="380" spans="3:7">
      <c r="C380" s="423"/>
      <c r="D380" s="424"/>
      <c r="E380" s="496"/>
      <c r="F380" s="414">
        <v>3</v>
      </c>
      <c r="G380" s="417" t="s">
        <v>1211</v>
      </c>
    </row>
    <row r="381" spans="3:7" ht="16">
      <c r="C381" s="442" t="s">
        <v>3362</v>
      </c>
      <c r="D381" s="435" t="s">
        <v>880</v>
      </c>
      <c r="E381" s="497" t="s">
        <v>1216</v>
      </c>
      <c r="F381" s="414">
        <v>1</v>
      </c>
      <c r="G381" s="493" t="s">
        <v>1217</v>
      </c>
    </row>
    <row r="382" spans="3:7" ht="16">
      <c r="C382" s="442"/>
      <c r="D382" s="435"/>
      <c r="E382" s="497"/>
      <c r="F382" s="414">
        <v>2</v>
      </c>
      <c r="G382" s="493" t="s">
        <v>514</v>
      </c>
    </row>
    <row r="383" spans="3:7" ht="16">
      <c r="C383" s="442" t="s">
        <v>3363</v>
      </c>
      <c r="D383" s="435" t="s">
        <v>880</v>
      </c>
      <c r="E383" s="497" t="s">
        <v>1218</v>
      </c>
      <c r="F383" s="414">
        <v>1</v>
      </c>
      <c r="G383" s="493" t="s">
        <v>1217</v>
      </c>
    </row>
    <row r="384" spans="3:7" ht="16">
      <c r="C384" s="442"/>
      <c r="D384" s="435"/>
      <c r="E384" s="497"/>
      <c r="F384" s="414">
        <v>2</v>
      </c>
      <c r="G384" s="493" t="s">
        <v>514</v>
      </c>
    </row>
    <row r="385" spans="3:7" ht="16">
      <c r="C385" s="442" t="s">
        <v>3364</v>
      </c>
      <c r="D385" s="435" t="s">
        <v>880</v>
      </c>
      <c r="E385" s="497" t="s">
        <v>1219</v>
      </c>
      <c r="F385" s="414">
        <v>1</v>
      </c>
      <c r="G385" s="493" t="s">
        <v>1217</v>
      </c>
    </row>
    <row r="386" spans="3:7" ht="16">
      <c r="C386" s="442"/>
      <c r="D386" s="435"/>
      <c r="E386" s="497"/>
      <c r="F386" s="414">
        <v>2</v>
      </c>
      <c r="G386" s="493" t="s">
        <v>514</v>
      </c>
    </row>
    <row r="387" spans="3:7" ht="16">
      <c r="C387" s="442" t="s">
        <v>3365</v>
      </c>
      <c r="D387" s="435" t="s">
        <v>880</v>
      </c>
      <c r="E387" s="497" t="s">
        <v>1220</v>
      </c>
      <c r="F387" s="414">
        <v>1</v>
      </c>
      <c r="G387" s="493" t="s">
        <v>1217</v>
      </c>
    </row>
    <row r="388" spans="3:7" ht="16">
      <c r="C388" s="442"/>
      <c r="D388" s="435"/>
      <c r="E388" s="497"/>
      <c r="F388" s="414">
        <v>2</v>
      </c>
      <c r="G388" s="493" t="s">
        <v>514</v>
      </c>
    </row>
    <row r="389" spans="3:7" ht="16">
      <c r="C389" s="442" t="s">
        <v>3366</v>
      </c>
      <c r="D389" s="435" t="s">
        <v>880</v>
      </c>
      <c r="E389" s="497" t="s">
        <v>1221</v>
      </c>
      <c r="F389" s="414">
        <v>1</v>
      </c>
      <c r="G389" s="493" t="s">
        <v>1217</v>
      </c>
    </row>
    <row r="390" spans="3:7" ht="16">
      <c r="C390" s="442"/>
      <c r="D390" s="435"/>
      <c r="E390" s="497"/>
      <c r="F390" s="414">
        <v>2</v>
      </c>
      <c r="G390" s="493" t="s">
        <v>514</v>
      </c>
    </row>
    <row r="391" spans="3:7" ht="16">
      <c r="C391" s="442" t="s">
        <v>3367</v>
      </c>
      <c r="D391" s="435" t="s">
        <v>880</v>
      </c>
      <c r="E391" s="497" t="s">
        <v>3368</v>
      </c>
      <c r="F391" s="414">
        <v>1</v>
      </c>
      <c r="G391" s="493" t="s">
        <v>1217</v>
      </c>
    </row>
    <row r="392" spans="3:7" ht="16">
      <c r="C392" s="442"/>
      <c r="D392" s="435"/>
      <c r="E392" s="497"/>
      <c r="F392" s="414">
        <v>2</v>
      </c>
      <c r="G392" s="493" t="s">
        <v>514</v>
      </c>
    </row>
    <row r="393" spans="3:7" ht="16">
      <c r="C393" s="442" t="s">
        <v>3369</v>
      </c>
      <c r="D393" s="435" t="s">
        <v>880</v>
      </c>
      <c r="E393" s="497" t="s">
        <v>3370</v>
      </c>
      <c r="F393" s="414">
        <v>1</v>
      </c>
      <c r="G393" s="493" t="s">
        <v>1217</v>
      </c>
    </row>
    <row r="394" spans="3:7" ht="16">
      <c r="C394" s="442"/>
      <c r="D394" s="435"/>
      <c r="E394" s="497"/>
      <c r="F394" s="414">
        <v>2</v>
      </c>
      <c r="G394" s="493" t="s">
        <v>514</v>
      </c>
    </row>
    <row r="395" spans="3:7" ht="16">
      <c r="C395" s="442" t="s">
        <v>3371</v>
      </c>
      <c r="D395" s="435" t="s">
        <v>880</v>
      </c>
      <c r="E395" s="497" t="s">
        <v>3372</v>
      </c>
      <c r="F395" s="414">
        <v>1</v>
      </c>
      <c r="G395" s="493" t="s">
        <v>1217</v>
      </c>
    </row>
    <row r="396" spans="3:7" ht="16">
      <c r="C396" s="442"/>
      <c r="D396" s="435"/>
      <c r="E396" s="497"/>
      <c r="F396" s="414">
        <v>2</v>
      </c>
      <c r="G396" s="493" t="s">
        <v>514</v>
      </c>
    </row>
    <row r="397" spans="3:7" ht="16">
      <c r="C397" s="442" t="s">
        <v>3373</v>
      </c>
      <c r="D397" s="435" t="s">
        <v>880</v>
      </c>
      <c r="E397" s="497" t="s">
        <v>3374</v>
      </c>
      <c r="F397" s="414">
        <v>1</v>
      </c>
      <c r="G397" s="493" t="s">
        <v>1217</v>
      </c>
    </row>
    <row r="398" spans="3:7" ht="16">
      <c r="C398" s="442"/>
      <c r="D398" s="435"/>
      <c r="E398" s="497"/>
      <c r="F398" s="414">
        <v>2</v>
      </c>
      <c r="G398" s="493" t="s">
        <v>514</v>
      </c>
    </row>
    <row r="399" spans="3:7" ht="16">
      <c r="C399" s="442" t="s">
        <v>3375</v>
      </c>
      <c r="D399" s="435" t="s">
        <v>883</v>
      </c>
      <c r="E399" s="497" t="s">
        <v>1222</v>
      </c>
      <c r="F399" s="414">
        <v>1</v>
      </c>
      <c r="G399" s="493" t="s">
        <v>1223</v>
      </c>
    </row>
    <row r="400" spans="3:7" ht="16">
      <c r="C400" s="442"/>
      <c r="D400" s="435"/>
      <c r="E400" s="497"/>
      <c r="F400" s="414">
        <v>2</v>
      </c>
      <c r="G400" s="493" t="s">
        <v>519</v>
      </c>
    </row>
    <row r="401" spans="3:7" ht="16">
      <c r="C401" s="442"/>
      <c r="D401" s="435"/>
      <c r="E401" s="497"/>
      <c r="F401" s="414">
        <v>3</v>
      </c>
      <c r="G401" s="493" t="s">
        <v>520</v>
      </c>
    </row>
    <row r="402" spans="3:7" ht="16">
      <c r="C402" s="442"/>
      <c r="D402" s="435"/>
      <c r="E402" s="497"/>
      <c r="F402" s="414">
        <v>4</v>
      </c>
      <c r="G402" s="493" t="s">
        <v>885</v>
      </c>
    </row>
    <row r="403" spans="3:7" ht="16">
      <c r="C403" s="442"/>
      <c r="D403" s="435"/>
      <c r="E403" s="497"/>
      <c r="F403" s="414">
        <v>5</v>
      </c>
      <c r="G403" s="493" t="s">
        <v>1224</v>
      </c>
    </row>
    <row r="404" spans="3:7" ht="16">
      <c r="C404" s="442"/>
      <c r="D404" s="435"/>
      <c r="E404" s="497"/>
      <c r="F404" s="414">
        <v>6</v>
      </c>
      <c r="G404" s="493" t="s">
        <v>1225</v>
      </c>
    </row>
    <row r="405" spans="3:7" ht="16">
      <c r="C405" s="442"/>
      <c r="D405" s="435"/>
      <c r="E405" s="497"/>
      <c r="F405" s="414">
        <v>7</v>
      </c>
      <c r="G405" s="493" t="s">
        <v>523</v>
      </c>
    </row>
    <row r="406" spans="3:7" ht="16">
      <c r="C406" s="442"/>
      <c r="D406" s="435"/>
      <c r="E406" s="497"/>
      <c r="F406" s="414">
        <v>8</v>
      </c>
      <c r="G406" s="493" t="s">
        <v>524</v>
      </c>
    </row>
    <row r="407" spans="3:7">
      <c r="C407" s="442"/>
      <c r="D407" s="435"/>
      <c r="E407" s="497"/>
      <c r="F407" s="414">
        <v>9</v>
      </c>
      <c r="G407" s="498" t="s">
        <v>1226</v>
      </c>
    </row>
    <row r="408" spans="3:7" ht="16">
      <c r="C408" s="442" t="s">
        <v>3376</v>
      </c>
      <c r="D408" s="435" t="s">
        <v>883</v>
      </c>
      <c r="E408" s="497" t="s">
        <v>1227</v>
      </c>
      <c r="F408" s="414">
        <v>1</v>
      </c>
      <c r="G408" s="493" t="s">
        <v>1223</v>
      </c>
    </row>
    <row r="409" spans="3:7" ht="16">
      <c r="C409" s="442"/>
      <c r="D409" s="435"/>
      <c r="E409" s="497"/>
      <c r="F409" s="414">
        <v>2</v>
      </c>
      <c r="G409" s="493" t="s">
        <v>519</v>
      </c>
    </row>
    <row r="410" spans="3:7" ht="16">
      <c r="C410" s="442"/>
      <c r="D410" s="435"/>
      <c r="E410" s="497"/>
      <c r="F410" s="414">
        <v>3</v>
      </c>
      <c r="G410" s="493" t="s">
        <v>520</v>
      </c>
    </row>
    <row r="411" spans="3:7" ht="16">
      <c r="C411" s="442"/>
      <c r="D411" s="435"/>
      <c r="E411" s="497"/>
      <c r="F411" s="414">
        <v>4</v>
      </c>
      <c r="G411" s="493" t="s">
        <v>885</v>
      </c>
    </row>
    <row r="412" spans="3:7" ht="16">
      <c r="C412" s="442"/>
      <c r="D412" s="435"/>
      <c r="E412" s="497"/>
      <c r="F412" s="414">
        <v>5</v>
      </c>
      <c r="G412" s="493" t="s">
        <v>1224</v>
      </c>
    </row>
    <row r="413" spans="3:7" ht="14" customHeight="1">
      <c r="C413" s="442"/>
      <c r="D413" s="435"/>
      <c r="E413" s="497"/>
      <c r="F413" s="414">
        <v>6</v>
      </c>
      <c r="G413" s="493" t="s">
        <v>1225</v>
      </c>
    </row>
    <row r="414" spans="3:7" ht="16">
      <c r="C414" s="442"/>
      <c r="D414" s="435"/>
      <c r="E414" s="497"/>
      <c r="F414" s="414">
        <v>7</v>
      </c>
      <c r="G414" s="493" t="s">
        <v>523</v>
      </c>
    </row>
    <row r="415" spans="3:7" ht="16">
      <c r="C415" s="442"/>
      <c r="D415" s="435"/>
      <c r="E415" s="497"/>
      <c r="F415" s="414">
        <v>8</v>
      </c>
      <c r="G415" s="493" t="s">
        <v>524</v>
      </c>
    </row>
    <row r="416" spans="3:7">
      <c r="C416" s="442"/>
      <c r="D416" s="435"/>
      <c r="E416" s="497"/>
      <c r="F416" s="414">
        <v>9</v>
      </c>
      <c r="G416" s="498" t="s">
        <v>1226</v>
      </c>
    </row>
    <row r="417" spans="3:7" ht="16">
      <c r="C417" s="442" t="s">
        <v>3377</v>
      </c>
      <c r="D417" s="435" t="s">
        <v>883</v>
      </c>
      <c r="E417" s="497" t="s">
        <v>1228</v>
      </c>
      <c r="F417" s="414">
        <v>1</v>
      </c>
      <c r="G417" s="493" t="s">
        <v>1223</v>
      </c>
    </row>
    <row r="418" spans="3:7" ht="16">
      <c r="C418" s="442"/>
      <c r="D418" s="435"/>
      <c r="E418" s="497"/>
      <c r="F418" s="414">
        <v>2</v>
      </c>
      <c r="G418" s="493" t="s">
        <v>519</v>
      </c>
    </row>
    <row r="419" spans="3:7" ht="16">
      <c r="C419" s="442"/>
      <c r="D419" s="435"/>
      <c r="E419" s="497"/>
      <c r="F419" s="414">
        <v>3</v>
      </c>
      <c r="G419" s="493" t="s">
        <v>520</v>
      </c>
    </row>
    <row r="420" spans="3:7" ht="16">
      <c r="C420" s="442"/>
      <c r="D420" s="435"/>
      <c r="E420" s="497"/>
      <c r="F420" s="414">
        <v>4</v>
      </c>
      <c r="G420" s="493" t="s">
        <v>885</v>
      </c>
    </row>
    <row r="421" spans="3:7" ht="16">
      <c r="C421" s="442"/>
      <c r="D421" s="435"/>
      <c r="E421" s="497"/>
      <c r="F421" s="414">
        <v>5</v>
      </c>
      <c r="G421" s="493" t="s">
        <v>1224</v>
      </c>
    </row>
    <row r="422" spans="3:7" ht="16">
      <c r="C422" s="442"/>
      <c r="D422" s="435"/>
      <c r="E422" s="497"/>
      <c r="F422" s="414">
        <v>6</v>
      </c>
      <c r="G422" s="493" t="s">
        <v>1225</v>
      </c>
    </row>
    <row r="423" spans="3:7" ht="16">
      <c r="C423" s="442"/>
      <c r="D423" s="435"/>
      <c r="E423" s="497"/>
      <c r="F423" s="414">
        <v>7</v>
      </c>
      <c r="G423" s="493" t="s">
        <v>523</v>
      </c>
    </row>
    <row r="424" spans="3:7" ht="16">
      <c r="C424" s="442"/>
      <c r="D424" s="435"/>
      <c r="E424" s="497"/>
      <c r="F424" s="414">
        <v>8</v>
      </c>
      <c r="G424" s="493" t="s">
        <v>524</v>
      </c>
    </row>
    <row r="425" spans="3:7">
      <c r="C425" s="442"/>
      <c r="D425" s="435"/>
      <c r="E425" s="497"/>
      <c r="F425" s="414">
        <v>9</v>
      </c>
      <c r="G425" s="498" t="s">
        <v>1226</v>
      </c>
    </row>
    <row r="426" spans="3:7" ht="16">
      <c r="C426" s="442" t="s">
        <v>3378</v>
      </c>
      <c r="D426" s="435" t="s">
        <v>883</v>
      </c>
      <c r="E426" s="497" t="s">
        <v>1229</v>
      </c>
      <c r="F426" s="414">
        <v>1</v>
      </c>
      <c r="G426" s="493" t="s">
        <v>1223</v>
      </c>
    </row>
    <row r="427" spans="3:7" ht="16">
      <c r="C427" s="442"/>
      <c r="D427" s="435"/>
      <c r="E427" s="497"/>
      <c r="F427" s="414">
        <v>2</v>
      </c>
      <c r="G427" s="493" t="s">
        <v>519</v>
      </c>
    </row>
    <row r="428" spans="3:7" ht="16">
      <c r="C428" s="442"/>
      <c r="D428" s="435"/>
      <c r="E428" s="497"/>
      <c r="F428" s="414">
        <v>3</v>
      </c>
      <c r="G428" s="493" t="s">
        <v>520</v>
      </c>
    </row>
    <row r="429" spans="3:7" ht="16">
      <c r="C429" s="442"/>
      <c r="D429" s="435"/>
      <c r="E429" s="497"/>
      <c r="F429" s="414">
        <v>4</v>
      </c>
      <c r="G429" s="493" t="s">
        <v>885</v>
      </c>
    </row>
    <row r="430" spans="3:7" ht="14" customHeight="1">
      <c r="C430" s="442"/>
      <c r="D430" s="435"/>
      <c r="E430" s="497"/>
      <c r="F430" s="414">
        <v>5</v>
      </c>
      <c r="G430" s="493" t="s">
        <v>1224</v>
      </c>
    </row>
    <row r="431" spans="3:7" ht="16">
      <c r="C431" s="442"/>
      <c r="D431" s="435"/>
      <c r="E431" s="497"/>
      <c r="F431" s="414">
        <v>6</v>
      </c>
      <c r="G431" s="493" t="s">
        <v>1225</v>
      </c>
    </row>
    <row r="432" spans="3:7" ht="14" customHeight="1">
      <c r="C432" s="442"/>
      <c r="D432" s="435"/>
      <c r="E432" s="497"/>
      <c r="F432" s="414">
        <v>7</v>
      </c>
      <c r="G432" s="493" t="s">
        <v>523</v>
      </c>
    </row>
    <row r="433" spans="3:7" ht="16">
      <c r="C433" s="442"/>
      <c r="D433" s="435"/>
      <c r="E433" s="497"/>
      <c r="F433" s="414">
        <v>8</v>
      </c>
      <c r="G433" s="493" t="s">
        <v>524</v>
      </c>
    </row>
    <row r="434" spans="3:7">
      <c r="C434" s="442"/>
      <c r="D434" s="435"/>
      <c r="E434" s="497"/>
      <c r="F434" s="414">
        <v>9</v>
      </c>
      <c r="G434" s="498" t="s">
        <v>1226</v>
      </c>
    </row>
    <row r="435" spans="3:7" ht="16">
      <c r="C435" s="442" t="s">
        <v>3379</v>
      </c>
      <c r="D435" s="435" t="s">
        <v>883</v>
      </c>
      <c r="E435" s="497" t="s">
        <v>1230</v>
      </c>
      <c r="F435" s="414">
        <v>1</v>
      </c>
      <c r="G435" s="493" t="s">
        <v>1223</v>
      </c>
    </row>
    <row r="436" spans="3:7" ht="16">
      <c r="C436" s="442"/>
      <c r="D436" s="435"/>
      <c r="E436" s="497"/>
      <c r="F436" s="414">
        <v>2</v>
      </c>
      <c r="G436" s="493" t="s">
        <v>519</v>
      </c>
    </row>
    <row r="437" spans="3:7" ht="16">
      <c r="C437" s="442"/>
      <c r="D437" s="435"/>
      <c r="E437" s="497"/>
      <c r="F437" s="414">
        <v>3</v>
      </c>
      <c r="G437" s="493" t="s">
        <v>520</v>
      </c>
    </row>
    <row r="438" spans="3:7" ht="16">
      <c r="C438" s="442"/>
      <c r="D438" s="435"/>
      <c r="E438" s="497"/>
      <c r="F438" s="414">
        <v>4</v>
      </c>
      <c r="G438" s="493" t="s">
        <v>885</v>
      </c>
    </row>
    <row r="439" spans="3:7" ht="16">
      <c r="C439" s="442"/>
      <c r="D439" s="435"/>
      <c r="E439" s="497"/>
      <c r="F439" s="414">
        <v>5</v>
      </c>
      <c r="G439" s="493" t="s">
        <v>1224</v>
      </c>
    </row>
    <row r="440" spans="3:7" ht="16">
      <c r="C440" s="442"/>
      <c r="D440" s="435"/>
      <c r="E440" s="497"/>
      <c r="F440" s="414">
        <v>6</v>
      </c>
      <c r="G440" s="493" t="s">
        <v>1225</v>
      </c>
    </row>
    <row r="441" spans="3:7" ht="16">
      <c r="C441" s="442"/>
      <c r="D441" s="435"/>
      <c r="E441" s="497"/>
      <c r="F441" s="414">
        <v>7</v>
      </c>
      <c r="G441" s="493" t="s">
        <v>523</v>
      </c>
    </row>
    <row r="442" spans="3:7" ht="16">
      <c r="C442" s="442"/>
      <c r="D442" s="435"/>
      <c r="E442" s="497"/>
      <c r="F442" s="414">
        <v>8</v>
      </c>
      <c r="G442" s="493" t="s">
        <v>524</v>
      </c>
    </row>
    <row r="443" spans="3:7">
      <c r="C443" s="442"/>
      <c r="D443" s="435"/>
      <c r="E443" s="497"/>
      <c r="F443" s="414">
        <v>9</v>
      </c>
      <c r="G443" s="498" t="s">
        <v>1226</v>
      </c>
    </row>
    <row r="444" spans="3:7" ht="16">
      <c r="C444" s="442" t="s">
        <v>3380</v>
      </c>
      <c r="D444" s="435" t="s">
        <v>883</v>
      </c>
      <c r="E444" s="497" t="s">
        <v>3381</v>
      </c>
      <c r="F444" s="414">
        <v>1</v>
      </c>
      <c r="G444" s="493" t="s">
        <v>1223</v>
      </c>
    </row>
    <row r="445" spans="3:7" ht="16">
      <c r="C445" s="442"/>
      <c r="D445" s="435"/>
      <c r="E445" s="497"/>
      <c r="F445" s="414">
        <v>2</v>
      </c>
      <c r="G445" s="493" t="s">
        <v>519</v>
      </c>
    </row>
    <row r="446" spans="3:7" ht="16">
      <c r="C446" s="442"/>
      <c r="D446" s="435"/>
      <c r="E446" s="497"/>
      <c r="F446" s="414">
        <v>3</v>
      </c>
      <c r="G446" s="493" t="s">
        <v>520</v>
      </c>
    </row>
    <row r="447" spans="3:7" ht="16">
      <c r="C447" s="442"/>
      <c r="D447" s="435"/>
      <c r="E447" s="497"/>
      <c r="F447" s="414">
        <v>4</v>
      </c>
      <c r="G447" s="493" t="s">
        <v>885</v>
      </c>
    </row>
    <row r="448" spans="3:7" ht="16">
      <c r="C448" s="442"/>
      <c r="D448" s="435"/>
      <c r="E448" s="497"/>
      <c r="F448" s="414">
        <v>5</v>
      </c>
      <c r="G448" s="493" t="s">
        <v>1224</v>
      </c>
    </row>
    <row r="449" spans="3:7" ht="16">
      <c r="C449" s="442"/>
      <c r="D449" s="435"/>
      <c r="E449" s="497"/>
      <c r="F449" s="414">
        <v>6</v>
      </c>
      <c r="G449" s="493" t="s">
        <v>1225</v>
      </c>
    </row>
    <row r="450" spans="3:7" ht="16">
      <c r="C450" s="442"/>
      <c r="D450" s="435"/>
      <c r="E450" s="497"/>
      <c r="F450" s="414">
        <v>7</v>
      </c>
      <c r="G450" s="493" t="s">
        <v>523</v>
      </c>
    </row>
    <row r="451" spans="3:7" ht="16">
      <c r="C451" s="442"/>
      <c r="D451" s="435"/>
      <c r="E451" s="497"/>
      <c r="F451" s="414">
        <v>8</v>
      </c>
      <c r="G451" s="493" t="s">
        <v>524</v>
      </c>
    </row>
    <row r="452" spans="3:7">
      <c r="C452" s="442"/>
      <c r="D452" s="435"/>
      <c r="E452" s="497"/>
      <c r="F452" s="414">
        <v>9</v>
      </c>
      <c r="G452" s="498" t="s">
        <v>1226</v>
      </c>
    </row>
    <row r="453" spans="3:7" ht="16">
      <c r="C453" s="442" t="s">
        <v>3382</v>
      </c>
      <c r="D453" s="435" t="s">
        <v>883</v>
      </c>
      <c r="E453" s="497" t="s">
        <v>3383</v>
      </c>
      <c r="F453" s="414">
        <v>1</v>
      </c>
      <c r="G453" s="493" t="s">
        <v>1223</v>
      </c>
    </row>
    <row r="454" spans="3:7" ht="16">
      <c r="C454" s="442"/>
      <c r="D454" s="435"/>
      <c r="E454" s="497"/>
      <c r="F454" s="414">
        <v>2</v>
      </c>
      <c r="G454" s="493" t="s">
        <v>519</v>
      </c>
    </row>
    <row r="455" spans="3:7" ht="16">
      <c r="C455" s="442"/>
      <c r="D455" s="435"/>
      <c r="E455" s="497"/>
      <c r="F455" s="414">
        <v>3</v>
      </c>
      <c r="G455" s="493" t="s">
        <v>520</v>
      </c>
    </row>
    <row r="456" spans="3:7" ht="16">
      <c r="C456" s="442"/>
      <c r="D456" s="435"/>
      <c r="E456" s="497"/>
      <c r="F456" s="414">
        <v>4</v>
      </c>
      <c r="G456" s="493" t="s">
        <v>885</v>
      </c>
    </row>
    <row r="457" spans="3:7" ht="16">
      <c r="C457" s="442"/>
      <c r="D457" s="435"/>
      <c r="E457" s="497"/>
      <c r="F457" s="414">
        <v>5</v>
      </c>
      <c r="G457" s="493" t="s">
        <v>1224</v>
      </c>
    </row>
    <row r="458" spans="3:7" ht="16">
      <c r="C458" s="442"/>
      <c r="D458" s="435"/>
      <c r="E458" s="497"/>
      <c r="F458" s="414">
        <v>6</v>
      </c>
      <c r="G458" s="493" t="s">
        <v>1225</v>
      </c>
    </row>
    <row r="459" spans="3:7" ht="16">
      <c r="C459" s="442"/>
      <c r="D459" s="435"/>
      <c r="E459" s="497"/>
      <c r="F459" s="414">
        <v>7</v>
      </c>
      <c r="G459" s="493" t="s">
        <v>523</v>
      </c>
    </row>
    <row r="460" spans="3:7" ht="16">
      <c r="C460" s="442"/>
      <c r="D460" s="435"/>
      <c r="E460" s="497"/>
      <c r="F460" s="414">
        <v>8</v>
      </c>
      <c r="G460" s="493" t="s">
        <v>524</v>
      </c>
    </row>
    <row r="461" spans="3:7">
      <c r="C461" s="442"/>
      <c r="D461" s="435"/>
      <c r="E461" s="497"/>
      <c r="F461" s="414">
        <v>9</v>
      </c>
      <c r="G461" s="498" t="s">
        <v>1226</v>
      </c>
    </row>
    <row r="462" spans="3:7" ht="16">
      <c r="C462" s="442" t="s">
        <v>3384</v>
      </c>
      <c r="D462" s="435" t="s">
        <v>883</v>
      </c>
      <c r="E462" s="497" t="s">
        <v>3385</v>
      </c>
      <c r="F462" s="414">
        <v>1</v>
      </c>
      <c r="G462" s="493" t="s">
        <v>1223</v>
      </c>
    </row>
    <row r="463" spans="3:7" ht="16">
      <c r="C463" s="442"/>
      <c r="D463" s="435"/>
      <c r="E463" s="497"/>
      <c r="F463" s="414">
        <v>2</v>
      </c>
      <c r="G463" s="493" t="s">
        <v>519</v>
      </c>
    </row>
    <row r="464" spans="3:7" ht="16">
      <c r="C464" s="442"/>
      <c r="D464" s="435"/>
      <c r="E464" s="497"/>
      <c r="F464" s="414">
        <v>3</v>
      </c>
      <c r="G464" s="493" t="s">
        <v>520</v>
      </c>
    </row>
    <row r="465" spans="3:7" ht="16">
      <c r="C465" s="442"/>
      <c r="D465" s="435"/>
      <c r="E465" s="497"/>
      <c r="F465" s="414">
        <v>4</v>
      </c>
      <c r="G465" s="493" t="s">
        <v>885</v>
      </c>
    </row>
    <row r="466" spans="3:7" ht="16">
      <c r="C466" s="442"/>
      <c r="D466" s="435"/>
      <c r="E466" s="497"/>
      <c r="F466" s="414">
        <v>5</v>
      </c>
      <c r="G466" s="493" t="s">
        <v>1224</v>
      </c>
    </row>
    <row r="467" spans="3:7" ht="16">
      <c r="C467" s="442"/>
      <c r="D467" s="435"/>
      <c r="E467" s="497"/>
      <c r="F467" s="414">
        <v>6</v>
      </c>
      <c r="G467" s="493" t="s">
        <v>1225</v>
      </c>
    </row>
    <row r="468" spans="3:7" ht="16">
      <c r="C468" s="442"/>
      <c r="D468" s="435"/>
      <c r="E468" s="497"/>
      <c r="F468" s="414">
        <v>7</v>
      </c>
      <c r="G468" s="493" t="s">
        <v>523</v>
      </c>
    </row>
    <row r="469" spans="3:7" ht="16">
      <c r="C469" s="442"/>
      <c r="D469" s="435"/>
      <c r="E469" s="497"/>
      <c r="F469" s="414">
        <v>8</v>
      </c>
      <c r="G469" s="493" t="s">
        <v>524</v>
      </c>
    </row>
    <row r="470" spans="3:7">
      <c r="C470" s="442"/>
      <c r="D470" s="435"/>
      <c r="E470" s="497"/>
      <c r="F470" s="414">
        <v>9</v>
      </c>
      <c r="G470" s="498" t="s">
        <v>1226</v>
      </c>
    </row>
    <row r="471" spans="3:7" ht="16">
      <c r="C471" s="442" t="s">
        <v>3386</v>
      </c>
      <c r="D471" s="435" t="s">
        <v>883</v>
      </c>
      <c r="E471" s="497" t="s">
        <v>3387</v>
      </c>
      <c r="F471" s="414">
        <v>1</v>
      </c>
      <c r="G471" s="493" t="s">
        <v>1223</v>
      </c>
    </row>
    <row r="472" spans="3:7" ht="16">
      <c r="C472" s="442"/>
      <c r="D472" s="435"/>
      <c r="E472" s="497"/>
      <c r="F472" s="414">
        <v>2</v>
      </c>
      <c r="G472" s="493" t="s">
        <v>519</v>
      </c>
    </row>
    <row r="473" spans="3:7" ht="16">
      <c r="C473" s="442"/>
      <c r="D473" s="435"/>
      <c r="E473" s="497"/>
      <c r="F473" s="414">
        <v>3</v>
      </c>
      <c r="G473" s="493" t="s">
        <v>520</v>
      </c>
    </row>
    <row r="474" spans="3:7" ht="16">
      <c r="C474" s="442"/>
      <c r="D474" s="435"/>
      <c r="E474" s="497"/>
      <c r="F474" s="414">
        <v>4</v>
      </c>
      <c r="G474" s="493" t="s">
        <v>885</v>
      </c>
    </row>
    <row r="475" spans="3:7" ht="16">
      <c r="C475" s="442"/>
      <c r="D475" s="435"/>
      <c r="E475" s="497"/>
      <c r="F475" s="414">
        <v>5</v>
      </c>
      <c r="G475" s="493" t="s">
        <v>1224</v>
      </c>
    </row>
    <row r="476" spans="3:7" ht="16">
      <c r="C476" s="442"/>
      <c r="D476" s="435"/>
      <c r="E476" s="497"/>
      <c r="F476" s="414">
        <v>6</v>
      </c>
      <c r="G476" s="493" t="s">
        <v>1225</v>
      </c>
    </row>
    <row r="477" spans="3:7" ht="16">
      <c r="C477" s="442"/>
      <c r="D477" s="435"/>
      <c r="E477" s="497"/>
      <c r="F477" s="414">
        <v>7</v>
      </c>
      <c r="G477" s="493" t="s">
        <v>523</v>
      </c>
    </row>
    <row r="478" spans="3:7" ht="16">
      <c r="C478" s="442"/>
      <c r="D478" s="435"/>
      <c r="E478" s="497"/>
      <c r="F478" s="414">
        <v>8</v>
      </c>
      <c r="G478" s="493" t="s">
        <v>524</v>
      </c>
    </row>
    <row r="479" spans="3:7">
      <c r="C479" s="442"/>
      <c r="D479" s="435"/>
      <c r="E479" s="497"/>
      <c r="F479" s="414">
        <v>9</v>
      </c>
      <c r="G479" s="498" t="s">
        <v>1226</v>
      </c>
    </row>
    <row r="480" spans="3:7">
      <c r="C480" s="442" t="s">
        <v>3388</v>
      </c>
      <c r="D480" s="435" t="s">
        <v>890</v>
      </c>
      <c r="E480" s="436" t="s">
        <v>1231</v>
      </c>
      <c r="F480" s="414">
        <v>1</v>
      </c>
      <c r="G480" s="417" t="s">
        <v>892</v>
      </c>
    </row>
    <row r="481" spans="3:7">
      <c r="C481" s="442"/>
      <c r="D481" s="435"/>
      <c r="E481" s="436"/>
      <c r="F481" s="414">
        <v>2</v>
      </c>
      <c r="G481" s="417" t="s">
        <v>1232</v>
      </c>
    </row>
    <row r="482" spans="3:7">
      <c r="C482" s="442"/>
      <c r="D482" s="435"/>
      <c r="E482" s="436"/>
      <c r="F482" s="414">
        <v>3</v>
      </c>
      <c r="G482" s="417" t="s">
        <v>531</v>
      </c>
    </row>
    <row r="483" spans="3:7">
      <c r="C483" s="442" t="s">
        <v>3389</v>
      </c>
      <c r="D483" s="435" t="s">
        <v>890</v>
      </c>
      <c r="E483" s="436" t="s">
        <v>1233</v>
      </c>
      <c r="F483" s="414">
        <v>1</v>
      </c>
      <c r="G483" s="417" t="s">
        <v>892</v>
      </c>
    </row>
    <row r="484" spans="3:7">
      <c r="C484" s="442"/>
      <c r="D484" s="435"/>
      <c r="E484" s="436"/>
      <c r="F484" s="414">
        <v>2</v>
      </c>
      <c r="G484" s="417" t="s">
        <v>1232</v>
      </c>
    </row>
    <row r="485" spans="3:7">
      <c r="C485" s="442"/>
      <c r="D485" s="435"/>
      <c r="E485" s="436"/>
      <c r="F485" s="414">
        <v>3</v>
      </c>
      <c r="G485" s="417" t="s">
        <v>531</v>
      </c>
    </row>
    <row r="486" spans="3:7">
      <c r="C486" s="442" t="s">
        <v>3390</v>
      </c>
      <c r="D486" s="435" t="s">
        <v>890</v>
      </c>
      <c r="E486" s="436" t="s">
        <v>1234</v>
      </c>
      <c r="F486" s="414">
        <v>1</v>
      </c>
      <c r="G486" s="417" t="s">
        <v>892</v>
      </c>
    </row>
    <row r="487" spans="3:7">
      <c r="C487" s="442"/>
      <c r="D487" s="435"/>
      <c r="E487" s="436"/>
      <c r="F487" s="414">
        <v>2</v>
      </c>
      <c r="G487" s="417" t="s">
        <v>1232</v>
      </c>
    </row>
    <row r="488" spans="3:7">
      <c r="C488" s="442"/>
      <c r="D488" s="435"/>
      <c r="E488" s="436"/>
      <c r="F488" s="414">
        <v>3</v>
      </c>
      <c r="G488" s="417" t="s">
        <v>531</v>
      </c>
    </row>
    <row r="489" spans="3:7">
      <c r="C489" s="442" t="s">
        <v>3391</v>
      </c>
      <c r="D489" s="435" t="s">
        <v>890</v>
      </c>
      <c r="E489" s="436" t="s">
        <v>1235</v>
      </c>
      <c r="F489" s="414">
        <v>1</v>
      </c>
      <c r="G489" s="417" t="s">
        <v>892</v>
      </c>
    </row>
    <row r="490" spans="3:7">
      <c r="C490" s="442"/>
      <c r="D490" s="435"/>
      <c r="E490" s="436"/>
      <c r="F490" s="414">
        <v>2</v>
      </c>
      <c r="G490" s="417" t="s">
        <v>1232</v>
      </c>
    </row>
    <row r="491" spans="3:7">
      <c r="C491" s="442"/>
      <c r="D491" s="435"/>
      <c r="E491" s="436"/>
      <c r="F491" s="414">
        <v>3</v>
      </c>
      <c r="G491" s="417" t="s">
        <v>531</v>
      </c>
    </row>
    <row r="492" spans="3:7">
      <c r="C492" s="442" t="s">
        <v>3392</v>
      </c>
      <c r="D492" s="435" t="s">
        <v>890</v>
      </c>
      <c r="E492" s="436" t="s">
        <v>1236</v>
      </c>
      <c r="F492" s="414">
        <v>1</v>
      </c>
      <c r="G492" s="417" t="s">
        <v>892</v>
      </c>
    </row>
    <row r="493" spans="3:7">
      <c r="C493" s="442"/>
      <c r="D493" s="435"/>
      <c r="E493" s="436"/>
      <c r="F493" s="414">
        <v>2</v>
      </c>
      <c r="G493" s="417" t="s">
        <v>1232</v>
      </c>
    </row>
    <row r="494" spans="3:7">
      <c r="C494" s="442"/>
      <c r="D494" s="435"/>
      <c r="E494" s="436"/>
      <c r="F494" s="414">
        <v>3</v>
      </c>
      <c r="G494" s="417" t="s">
        <v>531</v>
      </c>
    </row>
    <row r="495" spans="3:7">
      <c r="C495" s="442" t="s">
        <v>3393</v>
      </c>
      <c r="D495" s="435" t="s">
        <v>890</v>
      </c>
      <c r="E495" s="436" t="s">
        <v>3394</v>
      </c>
      <c r="F495" s="414">
        <v>1</v>
      </c>
      <c r="G495" s="417" t="s">
        <v>892</v>
      </c>
    </row>
    <row r="496" spans="3:7">
      <c r="C496" s="442"/>
      <c r="D496" s="435"/>
      <c r="E496" s="436"/>
      <c r="F496" s="414">
        <v>2</v>
      </c>
      <c r="G496" s="417" t="s">
        <v>1232</v>
      </c>
    </row>
    <row r="497" spans="3:7">
      <c r="C497" s="442"/>
      <c r="D497" s="435"/>
      <c r="E497" s="436"/>
      <c r="F497" s="414">
        <v>3</v>
      </c>
      <c r="G497" s="417" t="s">
        <v>531</v>
      </c>
    </row>
    <row r="498" spans="3:7">
      <c r="C498" s="442" t="s">
        <v>3395</v>
      </c>
      <c r="D498" s="435" t="s">
        <v>890</v>
      </c>
      <c r="E498" s="436" t="s">
        <v>3396</v>
      </c>
      <c r="F498" s="414">
        <v>1</v>
      </c>
      <c r="G498" s="417" t="s">
        <v>892</v>
      </c>
    </row>
    <row r="499" spans="3:7">
      <c r="C499" s="442"/>
      <c r="D499" s="435"/>
      <c r="E499" s="436"/>
      <c r="F499" s="414">
        <v>2</v>
      </c>
      <c r="G499" s="417" t="s">
        <v>1232</v>
      </c>
    </row>
    <row r="500" spans="3:7">
      <c r="C500" s="442"/>
      <c r="D500" s="435"/>
      <c r="E500" s="436"/>
      <c r="F500" s="414">
        <v>3</v>
      </c>
      <c r="G500" s="417" t="s">
        <v>531</v>
      </c>
    </row>
    <row r="501" spans="3:7">
      <c r="C501" s="442" t="s">
        <v>3397</v>
      </c>
      <c r="D501" s="435" t="s">
        <v>890</v>
      </c>
      <c r="E501" s="436" t="s">
        <v>3398</v>
      </c>
      <c r="F501" s="414">
        <v>1</v>
      </c>
      <c r="G501" s="417" t="s">
        <v>892</v>
      </c>
    </row>
    <row r="502" spans="3:7">
      <c r="C502" s="442"/>
      <c r="D502" s="435"/>
      <c r="E502" s="436"/>
      <c r="F502" s="414">
        <v>2</v>
      </c>
      <c r="G502" s="417" t="s">
        <v>1232</v>
      </c>
    </row>
    <row r="503" spans="3:7">
      <c r="C503" s="442"/>
      <c r="D503" s="435"/>
      <c r="E503" s="436"/>
      <c r="F503" s="414">
        <v>3</v>
      </c>
      <c r="G503" s="417" t="s">
        <v>531</v>
      </c>
    </row>
    <row r="504" spans="3:7">
      <c r="C504" s="442" t="s">
        <v>3399</v>
      </c>
      <c r="D504" s="435" t="s">
        <v>890</v>
      </c>
      <c r="E504" s="436" t="s">
        <v>3400</v>
      </c>
      <c r="F504" s="414">
        <v>1</v>
      </c>
      <c r="G504" s="417" t="s">
        <v>892</v>
      </c>
    </row>
    <row r="505" spans="3:7">
      <c r="C505" s="442"/>
      <c r="D505" s="435"/>
      <c r="E505" s="436"/>
      <c r="F505" s="414">
        <v>2</v>
      </c>
      <c r="G505" s="417" t="s">
        <v>1232</v>
      </c>
    </row>
    <row r="506" spans="3:7">
      <c r="C506" s="442"/>
      <c r="D506" s="435"/>
      <c r="E506" s="436"/>
      <c r="F506" s="414">
        <v>3</v>
      </c>
      <c r="G506" s="417" t="s">
        <v>531</v>
      </c>
    </row>
    <row r="507" spans="3:7" ht="16">
      <c r="C507" s="420" t="s">
        <v>3401</v>
      </c>
      <c r="D507" s="421" t="s">
        <v>896</v>
      </c>
      <c r="E507" s="499" t="s">
        <v>1237</v>
      </c>
      <c r="F507" s="416">
        <v>1</v>
      </c>
      <c r="G507" s="500" t="s">
        <v>699</v>
      </c>
    </row>
    <row r="508" spans="3:7" ht="16">
      <c r="C508" s="494"/>
      <c r="D508" s="455"/>
      <c r="E508" s="501"/>
      <c r="F508" s="416">
        <v>2</v>
      </c>
      <c r="G508" s="500" t="s">
        <v>700</v>
      </c>
    </row>
    <row r="509" spans="3:7" ht="16">
      <c r="C509" s="494"/>
      <c r="D509" s="455"/>
      <c r="E509" s="501"/>
      <c r="F509" s="416">
        <v>3</v>
      </c>
      <c r="G509" s="500" t="s">
        <v>701</v>
      </c>
    </row>
    <row r="510" spans="3:7" ht="16">
      <c r="C510" s="423"/>
      <c r="D510" s="424"/>
      <c r="E510" s="502"/>
      <c r="F510" s="416">
        <v>4</v>
      </c>
      <c r="G510" s="500" t="s">
        <v>702</v>
      </c>
    </row>
    <row r="511" spans="3:7" ht="16">
      <c r="C511" s="420" t="s">
        <v>3402</v>
      </c>
      <c r="D511" s="421" t="s">
        <v>896</v>
      </c>
      <c r="E511" s="499" t="s">
        <v>1238</v>
      </c>
      <c r="F511" s="416">
        <v>1</v>
      </c>
      <c r="G511" s="500" t="s">
        <v>699</v>
      </c>
    </row>
    <row r="512" spans="3:7" ht="16">
      <c r="C512" s="494"/>
      <c r="D512" s="455"/>
      <c r="E512" s="501"/>
      <c r="F512" s="416">
        <v>2</v>
      </c>
      <c r="G512" s="500" t="s">
        <v>700</v>
      </c>
    </row>
    <row r="513" spans="3:7" ht="16">
      <c r="C513" s="494"/>
      <c r="D513" s="455"/>
      <c r="E513" s="501"/>
      <c r="F513" s="416">
        <v>3</v>
      </c>
      <c r="G513" s="500" t="s">
        <v>701</v>
      </c>
    </row>
    <row r="514" spans="3:7" ht="16">
      <c r="C514" s="423"/>
      <c r="D514" s="424"/>
      <c r="E514" s="502"/>
      <c r="F514" s="416">
        <v>4</v>
      </c>
      <c r="G514" s="500" t="s">
        <v>702</v>
      </c>
    </row>
    <row r="515" spans="3:7" ht="16">
      <c r="C515" s="420" t="s">
        <v>3403</v>
      </c>
      <c r="D515" s="421" t="s">
        <v>896</v>
      </c>
      <c r="E515" s="499" t="s">
        <v>1239</v>
      </c>
      <c r="F515" s="416">
        <v>1</v>
      </c>
      <c r="G515" s="500" t="s">
        <v>699</v>
      </c>
    </row>
    <row r="516" spans="3:7" ht="16">
      <c r="C516" s="494"/>
      <c r="D516" s="455"/>
      <c r="E516" s="501"/>
      <c r="F516" s="416">
        <v>2</v>
      </c>
      <c r="G516" s="500" t="s">
        <v>700</v>
      </c>
    </row>
    <row r="517" spans="3:7" ht="16">
      <c r="C517" s="494"/>
      <c r="D517" s="455"/>
      <c r="E517" s="501"/>
      <c r="F517" s="416">
        <v>3</v>
      </c>
      <c r="G517" s="500" t="s">
        <v>701</v>
      </c>
    </row>
    <row r="518" spans="3:7" ht="16">
      <c r="C518" s="423"/>
      <c r="D518" s="424"/>
      <c r="E518" s="502"/>
      <c r="F518" s="416">
        <v>4</v>
      </c>
      <c r="G518" s="500" t="s">
        <v>702</v>
      </c>
    </row>
    <row r="519" spans="3:7" ht="16">
      <c r="C519" s="420" t="s">
        <v>3404</v>
      </c>
      <c r="D519" s="421" t="s">
        <v>896</v>
      </c>
      <c r="E519" s="499" t="s">
        <v>1240</v>
      </c>
      <c r="F519" s="416">
        <v>1</v>
      </c>
      <c r="G519" s="500" t="s">
        <v>699</v>
      </c>
    </row>
    <row r="520" spans="3:7" ht="16">
      <c r="C520" s="494"/>
      <c r="D520" s="455"/>
      <c r="E520" s="501"/>
      <c r="F520" s="416">
        <v>2</v>
      </c>
      <c r="G520" s="500" t="s">
        <v>700</v>
      </c>
    </row>
    <row r="521" spans="3:7" ht="16">
      <c r="C521" s="494"/>
      <c r="D521" s="455"/>
      <c r="E521" s="501"/>
      <c r="F521" s="416">
        <v>3</v>
      </c>
      <c r="G521" s="500" t="s">
        <v>701</v>
      </c>
    </row>
    <row r="522" spans="3:7" ht="16">
      <c r="C522" s="423"/>
      <c r="D522" s="424"/>
      <c r="E522" s="502"/>
      <c r="F522" s="416">
        <v>4</v>
      </c>
      <c r="G522" s="500" t="s">
        <v>702</v>
      </c>
    </row>
    <row r="523" spans="3:7" ht="16">
      <c r="C523" s="420" t="s">
        <v>3405</v>
      </c>
      <c r="D523" s="421" t="s">
        <v>896</v>
      </c>
      <c r="E523" s="499" t="s">
        <v>1241</v>
      </c>
      <c r="F523" s="416">
        <v>1</v>
      </c>
      <c r="G523" s="500" t="s">
        <v>699</v>
      </c>
    </row>
    <row r="524" spans="3:7" ht="16">
      <c r="C524" s="494"/>
      <c r="D524" s="455"/>
      <c r="E524" s="501"/>
      <c r="F524" s="416">
        <v>2</v>
      </c>
      <c r="G524" s="500" t="s">
        <v>700</v>
      </c>
    </row>
    <row r="525" spans="3:7" ht="16">
      <c r="C525" s="494"/>
      <c r="D525" s="455"/>
      <c r="E525" s="501"/>
      <c r="F525" s="416">
        <v>3</v>
      </c>
      <c r="G525" s="500" t="s">
        <v>701</v>
      </c>
    </row>
    <row r="526" spans="3:7" ht="16">
      <c r="C526" s="423"/>
      <c r="D526" s="424"/>
      <c r="E526" s="502"/>
      <c r="F526" s="416">
        <v>4</v>
      </c>
      <c r="G526" s="500" t="s">
        <v>702</v>
      </c>
    </row>
    <row r="527" spans="3:7" ht="16">
      <c r="C527" s="420" t="s">
        <v>3406</v>
      </c>
      <c r="D527" s="421" t="s">
        <v>896</v>
      </c>
      <c r="E527" s="499" t="s">
        <v>3407</v>
      </c>
      <c r="F527" s="416">
        <v>1</v>
      </c>
      <c r="G527" s="500" t="s">
        <v>699</v>
      </c>
    </row>
    <row r="528" spans="3:7" ht="16">
      <c r="C528" s="494"/>
      <c r="D528" s="455"/>
      <c r="E528" s="501"/>
      <c r="F528" s="416">
        <v>2</v>
      </c>
      <c r="G528" s="500" t="s">
        <v>700</v>
      </c>
    </row>
    <row r="529" spans="3:7" ht="16">
      <c r="C529" s="494"/>
      <c r="D529" s="455"/>
      <c r="E529" s="501"/>
      <c r="F529" s="416">
        <v>3</v>
      </c>
      <c r="G529" s="500" t="s">
        <v>701</v>
      </c>
    </row>
    <row r="530" spans="3:7" ht="16">
      <c r="C530" s="423"/>
      <c r="D530" s="424"/>
      <c r="E530" s="502"/>
      <c r="F530" s="416">
        <v>4</v>
      </c>
      <c r="G530" s="500" t="s">
        <v>702</v>
      </c>
    </row>
    <row r="531" spans="3:7" ht="16">
      <c r="C531" s="420" t="s">
        <v>3408</v>
      </c>
      <c r="D531" s="421" t="s">
        <v>896</v>
      </c>
      <c r="E531" s="499" t="s">
        <v>3409</v>
      </c>
      <c r="F531" s="416">
        <v>1</v>
      </c>
      <c r="G531" s="500" t="s">
        <v>699</v>
      </c>
    </row>
    <row r="532" spans="3:7" ht="16">
      <c r="C532" s="494"/>
      <c r="D532" s="455"/>
      <c r="E532" s="501"/>
      <c r="F532" s="416">
        <v>2</v>
      </c>
      <c r="G532" s="500" t="s">
        <v>700</v>
      </c>
    </row>
    <row r="533" spans="3:7" ht="16">
      <c r="C533" s="494"/>
      <c r="D533" s="455"/>
      <c r="E533" s="501"/>
      <c r="F533" s="416">
        <v>3</v>
      </c>
      <c r="G533" s="500" t="s">
        <v>701</v>
      </c>
    </row>
    <row r="534" spans="3:7" ht="16">
      <c r="C534" s="423"/>
      <c r="D534" s="424"/>
      <c r="E534" s="502"/>
      <c r="F534" s="416">
        <v>4</v>
      </c>
      <c r="G534" s="500" t="s">
        <v>702</v>
      </c>
    </row>
    <row r="535" spans="3:7" ht="16">
      <c r="C535" s="420" t="s">
        <v>3410</v>
      </c>
      <c r="D535" s="421" t="s">
        <v>896</v>
      </c>
      <c r="E535" s="499" t="s">
        <v>3411</v>
      </c>
      <c r="F535" s="416">
        <v>1</v>
      </c>
      <c r="G535" s="500" t="s">
        <v>699</v>
      </c>
    </row>
    <row r="536" spans="3:7" ht="16">
      <c r="C536" s="494"/>
      <c r="D536" s="455"/>
      <c r="E536" s="501"/>
      <c r="F536" s="416">
        <v>2</v>
      </c>
      <c r="G536" s="500" t="s">
        <v>700</v>
      </c>
    </row>
    <row r="537" spans="3:7" ht="16">
      <c r="C537" s="494"/>
      <c r="D537" s="455"/>
      <c r="E537" s="501"/>
      <c r="F537" s="416">
        <v>3</v>
      </c>
      <c r="G537" s="500" t="s">
        <v>701</v>
      </c>
    </row>
    <row r="538" spans="3:7" ht="16">
      <c r="C538" s="423"/>
      <c r="D538" s="424"/>
      <c r="E538" s="502"/>
      <c r="F538" s="416">
        <v>4</v>
      </c>
      <c r="G538" s="500" t="s">
        <v>702</v>
      </c>
    </row>
    <row r="539" spans="3:7" ht="16">
      <c r="C539" s="420" t="s">
        <v>3412</v>
      </c>
      <c r="D539" s="421" t="s">
        <v>896</v>
      </c>
      <c r="E539" s="499" t="s">
        <v>3413</v>
      </c>
      <c r="F539" s="416">
        <v>1</v>
      </c>
      <c r="G539" s="500" t="s">
        <v>699</v>
      </c>
    </row>
    <row r="540" spans="3:7" ht="16">
      <c r="C540" s="494"/>
      <c r="D540" s="455"/>
      <c r="E540" s="501"/>
      <c r="F540" s="416">
        <v>2</v>
      </c>
      <c r="G540" s="500" t="s">
        <v>700</v>
      </c>
    </row>
    <row r="541" spans="3:7" ht="16">
      <c r="C541" s="494"/>
      <c r="D541" s="455"/>
      <c r="E541" s="501"/>
      <c r="F541" s="416">
        <v>3</v>
      </c>
      <c r="G541" s="500" t="s">
        <v>701</v>
      </c>
    </row>
    <row r="542" spans="3:7" ht="16">
      <c r="C542" s="423"/>
      <c r="D542" s="424"/>
      <c r="E542" s="502"/>
      <c r="F542" s="416">
        <v>4</v>
      </c>
      <c r="G542" s="500" t="s">
        <v>702</v>
      </c>
    </row>
    <row r="543" spans="3:7">
      <c r="C543" s="442" t="s">
        <v>3414</v>
      </c>
      <c r="D543" s="435" t="s">
        <v>899</v>
      </c>
      <c r="E543" s="436" t="s">
        <v>1242</v>
      </c>
      <c r="F543" s="414">
        <v>1</v>
      </c>
      <c r="G543" s="417" t="s">
        <v>901</v>
      </c>
    </row>
    <row r="544" spans="3:7">
      <c r="C544" s="442"/>
      <c r="D544" s="435"/>
      <c r="E544" s="436"/>
      <c r="F544" s="414">
        <v>2</v>
      </c>
      <c r="G544" s="417" t="s">
        <v>1243</v>
      </c>
    </row>
    <row r="545" spans="3:7">
      <c r="C545" s="442"/>
      <c r="D545" s="435"/>
      <c r="E545" s="436"/>
      <c r="F545" s="414">
        <v>3</v>
      </c>
      <c r="G545" s="417" t="s">
        <v>3415</v>
      </c>
    </row>
    <row r="546" spans="3:7">
      <c r="C546" s="442"/>
      <c r="D546" s="435"/>
      <c r="E546" s="436"/>
      <c r="F546" s="414">
        <v>4</v>
      </c>
      <c r="G546" s="417" t="s">
        <v>3416</v>
      </c>
    </row>
    <row r="547" spans="3:7">
      <c r="C547" s="442"/>
      <c r="D547" s="435"/>
      <c r="E547" s="436"/>
      <c r="F547" s="414">
        <v>5</v>
      </c>
      <c r="G547" s="417" t="s">
        <v>904</v>
      </c>
    </row>
    <row r="548" spans="3:7">
      <c r="C548" s="442"/>
      <c r="D548" s="435"/>
      <c r="E548" s="436"/>
      <c r="F548" s="414">
        <v>6</v>
      </c>
      <c r="G548" s="417" t="s">
        <v>3417</v>
      </c>
    </row>
    <row r="549" spans="3:7">
      <c r="C549" s="442"/>
      <c r="D549" s="435"/>
      <c r="E549" s="436"/>
      <c r="F549" s="414">
        <v>7</v>
      </c>
      <c r="G549" s="417" t="s">
        <v>1247</v>
      </c>
    </row>
    <row r="550" spans="3:7">
      <c r="C550" s="442"/>
      <c r="D550" s="435"/>
      <c r="E550" s="436"/>
      <c r="F550" s="414">
        <v>8</v>
      </c>
      <c r="G550" s="417" t="s">
        <v>907</v>
      </c>
    </row>
    <row r="551" spans="3:7">
      <c r="C551" s="442"/>
      <c r="D551" s="435"/>
      <c r="E551" s="436"/>
      <c r="F551" s="414">
        <v>9</v>
      </c>
      <c r="G551" s="417" t="s">
        <v>3418</v>
      </c>
    </row>
    <row r="552" spans="3:7">
      <c r="C552" s="442"/>
      <c r="D552" s="435"/>
      <c r="E552" s="436"/>
      <c r="F552" s="414">
        <v>99</v>
      </c>
      <c r="G552" s="417" t="s">
        <v>1249</v>
      </c>
    </row>
    <row r="553" spans="3:7">
      <c r="C553" s="442" t="s">
        <v>3419</v>
      </c>
      <c r="D553" s="435" t="s">
        <v>899</v>
      </c>
      <c r="E553" s="436" t="s">
        <v>1250</v>
      </c>
      <c r="F553" s="414">
        <v>1</v>
      </c>
      <c r="G553" s="417" t="s">
        <v>901</v>
      </c>
    </row>
    <row r="554" spans="3:7">
      <c r="C554" s="442"/>
      <c r="D554" s="435"/>
      <c r="E554" s="436"/>
      <c r="F554" s="414">
        <v>2</v>
      </c>
      <c r="G554" s="417" t="s">
        <v>1243</v>
      </c>
    </row>
    <row r="555" spans="3:7">
      <c r="C555" s="442"/>
      <c r="D555" s="435"/>
      <c r="E555" s="436"/>
      <c r="F555" s="414">
        <v>3</v>
      </c>
      <c r="G555" s="417" t="s">
        <v>3415</v>
      </c>
    </row>
    <row r="556" spans="3:7">
      <c r="C556" s="442"/>
      <c r="D556" s="435"/>
      <c r="E556" s="436"/>
      <c r="F556" s="414">
        <v>4</v>
      </c>
      <c r="G556" s="417" t="s">
        <v>3416</v>
      </c>
    </row>
    <row r="557" spans="3:7">
      <c r="C557" s="442"/>
      <c r="D557" s="435"/>
      <c r="E557" s="436"/>
      <c r="F557" s="414">
        <v>5</v>
      </c>
      <c r="G557" s="417" t="s">
        <v>904</v>
      </c>
    </row>
    <row r="558" spans="3:7">
      <c r="C558" s="442"/>
      <c r="D558" s="435"/>
      <c r="E558" s="436"/>
      <c r="F558" s="414">
        <v>6</v>
      </c>
      <c r="G558" s="417" t="s">
        <v>3417</v>
      </c>
    </row>
    <row r="559" spans="3:7">
      <c r="C559" s="442"/>
      <c r="D559" s="435"/>
      <c r="E559" s="436"/>
      <c r="F559" s="414">
        <v>7</v>
      </c>
      <c r="G559" s="417" t="s">
        <v>1247</v>
      </c>
    </row>
    <row r="560" spans="3:7">
      <c r="C560" s="442"/>
      <c r="D560" s="435"/>
      <c r="E560" s="436"/>
      <c r="F560" s="414">
        <v>8</v>
      </c>
      <c r="G560" s="417" t="s">
        <v>907</v>
      </c>
    </row>
    <row r="561" spans="3:7">
      <c r="C561" s="442"/>
      <c r="D561" s="435"/>
      <c r="E561" s="436"/>
      <c r="F561" s="414">
        <v>9</v>
      </c>
      <c r="G561" s="417" t="s">
        <v>3418</v>
      </c>
    </row>
    <row r="562" spans="3:7">
      <c r="C562" s="442"/>
      <c r="D562" s="435"/>
      <c r="E562" s="436"/>
      <c r="F562" s="414">
        <v>99</v>
      </c>
      <c r="G562" s="417" t="s">
        <v>1249</v>
      </c>
    </row>
    <row r="563" spans="3:7">
      <c r="C563" s="442" t="s">
        <v>3420</v>
      </c>
      <c r="D563" s="435" t="s">
        <v>899</v>
      </c>
      <c r="E563" s="436" t="s">
        <v>1251</v>
      </c>
      <c r="F563" s="414">
        <v>1</v>
      </c>
      <c r="G563" s="417" t="s">
        <v>901</v>
      </c>
    </row>
    <row r="564" spans="3:7">
      <c r="C564" s="442"/>
      <c r="D564" s="435"/>
      <c r="E564" s="436"/>
      <c r="F564" s="414">
        <v>2</v>
      </c>
      <c r="G564" s="417" t="s">
        <v>1243</v>
      </c>
    </row>
    <row r="565" spans="3:7">
      <c r="C565" s="442"/>
      <c r="D565" s="435"/>
      <c r="E565" s="436"/>
      <c r="F565" s="414">
        <v>3</v>
      </c>
      <c r="G565" s="417" t="s">
        <v>3415</v>
      </c>
    </row>
    <row r="566" spans="3:7">
      <c r="C566" s="442"/>
      <c r="D566" s="435"/>
      <c r="E566" s="436"/>
      <c r="F566" s="414">
        <v>4</v>
      </c>
      <c r="G566" s="417" t="s">
        <v>3416</v>
      </c>
    </row>
    <row r="567" spans="3:7">
      <c r="C567" s="442"/>
      <c r="D567" s="435"/>
      <c r="E567" s="436"/>
      <c r="F567" s="414">
        <v>5</v>
      </c>
      <c r="G567" s="417" t="s">
        <v>904</v>
      </c>
    </row>
    <row r="568" spans="3:7">
      <c r="C568" s="442"/>
      <c r="D568" s="435"/>
      <c r="E568" s="436"/>
      <c r="F568" s="414">
        <v>6</v>
      </c>
      <c r="G568" s="417" t="s">
        <v>3417</v>
      </c>
    </row>
    <row r="569" spans="3:7">
      <c r="C569" s="442"/>
      <c r="D569" s="435"/>
      <c r="E569" s="436"/>
      <c r="F569" s="414">
        <v>7</v>
      </c>
      <c r="G569" s="417" t="s">
        <v>1247</v>
      </c>
    </row>
    <row r="570" spans="3:7">
      <c r="C570" s="442"/>
      <c r="D570" s="435"/>
      <c r="E570" s="436"/>
      <c r="F570" s="414">
        <v>8</v>
      </c>
      <c r="G570" s="417" t="s">
        <v>907</v>
      </c>
    </row>
    <row r="571" spans="3:7">
      <c r="C571" s="442"/>
      <c r="D571" s="435"/>
      <c r="E571" s="436"/>
      <c r="F571" s="414">
        <v>9</v>
      </c>
      <c r="G571" s="417" t="s">
        <v>3418</v>
      </c>
    </row>
    <row r="572" spans="3:7">
      <c r="C572" s="442"/>
      <c r="D572" s="435"/>
      <c r="E572" s="436"/>
      <c r="F572" s="414">
        <v>99</v>
      </c>
      <c r="G572" s="417" t="s">
        <v>1249</v>
      </c>
    </row>
    <row r="573" spans="3:7">
      <c r="C573" s="442" t="s">
        <v>3421</v>
      </c>
      <c r="D573" s="435" t="s">
        <v>899</v>
      </c>
      <c r="E573" s="436" t="s">
        <v>1252</v>
      </c>
      <c r="F573" s="414">
        <v>1</v>
      </c>
      <c r="G573" s="417" t="s">
        <v>901</v>
      </c>
    </row>
    <row r="574" spans="3:7">
      <c r="C574" s="442"/>
      <c r="D574" s="435"/>
      <c r="E574" s="436"/>
      <c r="F574" s="414">
        <v>2</v>
      </c>
      <c r="G574" s="417" t="s">
        <v>1243</v>
      </c>
    </row>
    <row r="575" spans="3:7">
      <c r="C575" s="442"/>
      <c r="D575" s="435"/>
      <c r="E575" s="436"/>
      <c r="F575" s="414">
        <v>3</v>
      </c>
      <c r="G575" s="417" t="s">
        <v>3415</v>
      </c>
    </row>
    <row r="576" spans="3:7">
      <c r="C576" s="442"/>
      <c r="D576" s="435"/>
      <c r="E576" s="436"/>
      <c r="F576" s="414">
        <v>4</v>
      </c>
      <c r="G576" s="417" t="s">
        <v>3416</v>
      </c>
    </row>
    <row r="577" spans="3:7">
      <c r="C577" s="442"/>
      <c r="D577" s="435"/>
      <c r="E577" s="436"/>
      <c r="F577" s="414">
        <v>5</v>
      </c>
      <c r="G577" s="417" t="s">
        <v>904</v>
      </c>
    </row>
    <row r="578" spans="3:7">
      <c r="C578" s="442"/>
      <c r="D578" s="435"/>
      <c r="E578" s="436"/>
      <c r="F578" s="414">
        <v>6</v>
      </c>
      <c r="G578" s="417" t="s">
        <v>3417</v>
      </c>
    </row>
    <row r="579" spans="3:7">
      <c r="C579" s="442"/>
      <c r="D579" s="435"/>
      <c r="E579" s="436"/>
      <c r="F579" s="414">
        <v>7</v>
      </c>
      <c r="G579" s="417" t="s">
        <v>1247</v>
      </c>
    </row>
    <row r="580" spans="3:7">
      <c r="C580" s="442"/>
      <c r="D580" s="435"/>
      <c r="E580" s="436"/>
      <c r="F580" s="414">
        <v>8</v>
      </c>
      <c r="G580" s="417" t="s">
        <v>907</v>
      </c>
    </row>
    <row r="581" spans="3:7">
      <c r="C581" s="442"/>
      <c r="D581" s="435"/>
      <c r="E581" s="436"/>
      <c r="F581" s="414">
        <v>9</v>
      </c>
      <c r="G581" s="417" t="s">
        <v>3418</v>
      </c>
    </row>
    <row r="582" spans="3:7">
      <c r="C582" s="442"/>
      <c r="D582" s="435"/>
      <c r="E582" s="436"/>
      <c r="F582" s="414">
        <v>99</v>
      </c>
      <c r="G582" s="417" t="s">
        <v>1249</v>
      </c>
    </row>
    <row r="583" spans="3:7">
      <c r="C583" s="442" t="s">
        <v>3422</v>
      </c>
      <c r="D583" s="435" t="s">
        <v>899</v>
      </c>
      <c r="E583" s="436" t="s">
        <v>1253</v>
      </c>
      <c r="F583" s="414">
        <v>1</v>
      </c>
      <c r="G583" s="417" t="s">
        <v>901</v>
      </c>
    </row>
    <row r="584" spans="3:7">
      <c r="C584" s="442"/>
      <c r="D584" s="435"/>
      <c r="E584" s="436"/>
      <c r="F584" s="414">
        <v>2</v>
      </c>
      <c r="G584" s="417" t="s">
        <v>1243</v>
      </c>
    </row>
    <row r="585" spans="3:7">
      <c r="C585" s="442"/>
      <c r="D585" s="435"/>
      <c r="E585" s="436"/>
      <c r="F585" s="414">
        <v>3</v>
      </c>
      <c r="G585" s="417" t="s">
        <v>3415</v>
      </c>
    </row>
    <row r="586" spans="3:7">
      <c r="C586" s="442"/>
      <c r="D586" s="435"/>
      <c r="E586" s="436"/>
      <c r="F586" s="414">
        <v>4</v>
      </c>
      <c r="G586" s="417" t="s">
        <v>3416</v>
      </c>
    </row>
    <row r="587" spans="3:7">
      <c r="C587" s="442"/>
      <c r="D587" s="435"/>
      <c r="E587" s="436"/>
      <c r="F587" s="414">
        <v>5</v>
      </c>
      <c r="G587" s="417" t="s">
        <v>904</v>
      </c>
    </row>
    <row r="588" spans="3:7">
      <c r="C588" s="442"/>
      <c r="D588" s="435"/>
      <c r="E588" s="436"/>
      <c r="F588" s="414">
        <v>6</v>
      </c>
      <c r="G588" s="417" t="s">
        <v>3417</v>
      </c>
    </row>
    <row r="589" spans="3:7">
      <c r="C589" s="442"/>
      <c r="D589" s="435"/>
      <c r="E589" s="436"/>
      <c r="F589" s="414">
        <v>7</v>
      </c>
      <c r="G589" s="417" t="s">
        <v>1247</v>
      </c>
    </row>
    <row r="590" spans="3:7">
      <c r="C590" s="442"/>
      <c r="D590" s="435"/>
      <c r="E590" s="436"/>
      <c r="F590" s="414">
        <v>8</v>
      </c>
      <c r="G590" s="417" t="s">
        <v>907</v>
      </c>
    </row>
    <row r="591" spans="3:7">
      <c r="C591" s="442"/>
      <c r="D591" s="435"/>
      <c r="E591" s="436"/>
      <c r="F591" s="414">
        <v>9</v>
      </c>
      <c r="G591" s="417" t="s">
        <v>3418</v>
      </c>
    </row>
    <row r="592" spans="3:7">
      <c r="C592" s="442"/>
      <c r="D592" s="435"/>
      <c r="E592" s="436"/>
      <c r="F592" s="414">
        <v>99</v>
      </c>
      <c r="G592" s="417" t="s">
        <v>1249</v>
      </c>
    </row>
    <row r="593" spans="3:7">
      <c r="C593" s="442" t="s">
        <v>3423</v>
      </c>
      <c r="D593" s="435" t="s">
        <v>899</v>
      </c>
      <c r="E593" s="436" t="s">
        <v>3424</v>
      </c>
      <c r="F593" s="414">
        <v>1</v>
      </c>
      <c r="G593" s="417" t="s">
        <v>901</v>
      </c>
    </row>
    <row r="594" spans="3:7">
      <c r="C594" s="442"/>
      <c r="D594" s="435"/>
      <c r="E594" s="436"/>
      <c r="F594" s="414">
        <v>2</v>
      </c>
      <c r="G594" s="417" t="s">
        <v>1243</v>
      </c>
    </row>
    <row r="595" spans="3:7">
      <c r="C595" s="442"/>
      <c r="D595" s="435"/>
      <c r="E595" s="436"/>
      <c r="F595" s="414">
        <v>3</v>
      </c>
      <c r="G595" s="417" t="s">
        <v>3415</v>
      </c>
    </row>
    <row r="596" spans="3:7">
      <c r="C596" s="442"/>
      <c r="D596" s="435"/>
      <c r="E596" s="436"/>
      <c r="F596" s="414">
        <v>4</v>
      </c>
      <c r="G596" s="417" t="s">
        <v>3416</v>
      </c>
    </row>
    <row r="597" spans="3:7">
      <c r="C597" s="442"/>
      <c r="D597" s="435"/>
      <c r="E597" s="436"/>
      <c r="F597" s="414">
        <v>5</v>
      </c>
      <c r="G597" s="417" t="s">
        <v>904</v>
      </c>
    </row>
    <row r="598" spans="3:7">
      <c r="C598" s="442"/>
      <c r="D598" s="435"/>
      <c r="E598" s="436"/>
      <c r="F598" s="414">
        <v>6</v>
      </c>
      <c r="G598" s="417" t="s">
        <v>3417</v>
      </c>
    </row>
    <row r="599" spans="3:7">
      <c r="C599" s="442"/>
      <c r="D599" s="435"/>
      <c r="E599" s="436"/>
      <c r="F599" s="414">
        <v>7</v>
      </c>
      <c r="G599" s="417" t="s">
        <v>1247</v>
      </c>
    </row>
    <row r="600" spans="3:7">
      <c r="C600" s="442"/>
      <c r="D600" s="435"/>
      <c r="E600" s="436"/>
      <c r="F600" s="414">
        <v>8</v>
      </c>
      <c r="G600" s="417" t="s">
        <v>907</v>
      </c>
    </row>
    <row r="601" spans="3:7">
      <c r="C601" s="442"/>
      <c r="D601" s="435"/>
      <c r="E601" s="436"/>
      <c r="F601" s="414">
        <v>9</v>
      </c>
      <c r="G601" s="417" t="s">
        <v>3418</v>
      </c>
    </row>
    <row r="602" spans="3:7">
      <c r="C602" s="442"/>
      <c r="D602" s="435"/>
      <c r="E602" s="436"/>
      <c r="F602" s="414">
        <v>99</v>
      </c>
      <c r="G602" s="417" t="s">
        <v>1249</v>
      </c>
    </row>
    <row r="603" spans="3:7">
      <c r="C603" s="442" t="s">
        <v>3425</v>
      </c>
      <c r="D603" s="435" t="s">
        <v>899</v>
      </c>
      <c r="E603" s="436" t="s">
        <v>3426</v>
      </c>
      <c r="F603" s="414">
        <v>1</v>
      </c>
      <c r="G603" s="417" t="s">
        <v>901</v>
      </c>
    </row>
    <row r="604" spans="3:7">
      <c r="C604" s="442"/>
      <c r="D604" s="435"/>
      <c r="E604" s="436"/>
      <c r="F604" s="414">
        <v>2</v>
      </c>
      <c r="G604" s="417" t="s">
        <v>1243</v>
      </c>
    </row>
    <row r="605" spans="3:7">
      <c r="C605" s="442"/>
      <c r="D605" s="435"/>
      <c r="E605" s="436"/>
      <c r="F605" s="414">
        <v>3</v>
      </c>
      <c r="G605" s="417" t="s">
        <v>3415</v>
      </c>
    </row>
    <row r="606" spans="3:7">
      <c r="C606" s="442"/>
      <c r="D606" s="435"/>
      <c r="E606" s="436"/>
      <c r="F606" s="414">
        <v>4</v>
      </c>
      <c r="G606" s="417" t="s">
        <v>3416</v>
      </c>
    </row>
    <row r="607" spans="3:7">
      <c r="C607" s="442"/>
      <c r="D607" s="435"/>
      <c r="E607" s="436"/>
      <c r="F607" s="414">
        <v>5</v>
      </c>
      <c r="G607" s="417" t="s">
        <v>904</v>
      </c>
    </row>
    <row r="608" spans="3:7">
      <c r="C608" s="442"/>
      <c r="D608" s="435"/>
      <c r="E608" s="436"/>
      <c r="F608" s="414">
        <v>6</v>
      </c>
      <c r="G608" s="417" t="s">
        <v>3417</v>
      </c>
    </row>
    <row r="609" spans="3:7">
      <c r="C609" s="442"/>
      <c r="D609" s="435"/>
      <c r="E609" s="436"/>
      <c r="F609" s="414">
        <v>7</v>
      </c>
      <c r="G609" s="417" t="s">
        <v>1247</v>
      </c>
    </row>
    <row r="610" spans="3:7">
      <c r="C610" s="442"/>
      <c r="D610" s="435"/>
      <c r="E610" s="436"/>
      <c r="F610" s="414">
        <v>8</v>
      </c>
      <c r="G610" s="417" t="s">
        <v>907</v>
      </c>
    </row>
    <row r="611" spans="3:7">
      <c r="C611" s="442"/>
      <c r="D611" s="435"/>
      <c r="E611" s="436"/>
      <c r="F611" s="414">
        <v>9</v>
      </c>
      <c r="G611" s="417" t="s">
        <v>3418</v>
      </c>
    </row>
    <row r="612" spans="3:7">
      <c r="C612" s="442"/>
      <c r="D612" s="435"/>
      <c r="E612" s="436"/>
      <c r="F612" s="414">
        <v>99</v>
      </c>
      <c r="G612" s="417" t="s">
        <v>1249</v>
      </c>
    </row>
    <row r="613" spans="3:7">
      <c r="C613" s="442" t="s">
        <v>3427</v>
      </c>
      <c r="D613" s="435" t="s">
        <v>899</v>
      </c>
      <c r="E613" s="436" t="s">
        <v>3428</v>
      </c>
      <c r="F613" s="414">
        <v>1</v>
      </c>
      <c r="G613" s="417" t="s">
        <v>901</v>
      </c>
    </row>
    <row r="614" spans="3:7">
      <c r="C614" s="442"/>
      <c r="D614" s="435"/>
      <c r="E614" s="436"/>
      <c r="F614" s="414">
        <v>2</v>
      </c>
      <c r="G614" s="417" t="s">
        <v>1243</v>
      </c>
    </row>
    <row r="615" spans="3:7">
      <c r="C615" s="442"/>
      <c r="D615" s="435"/>
      <c r="E615" s="436"/>
      <c r="F615" s="414">
        <v>3</v>
      </c>
      <c r="G615" s="417" t="s">
        <v>3415</v>
      </c>
    </row>
    <row r="616" spans="3:7">
      <c r="C616" s="442"/>
      <c r="D616" s="435"/>
      <c r="E616" s="436"/>
      <c r="F616" s="414">
        <v>4</v>
      </c>
      <c r="G616" s="417" t="s">
        <v>3416</v>
      </c>
    </row>
    <row r="617" spans="3:7">
      <c r="C617" s="442"/>
      <c r="D617" s="435"/>
      <c r="E617" s="436"/>
      <c r="F617" s="414">
        <v>5</v>
      </c>
      <c r="G617" s="417" t="s">
        <v>904</v>
      </c>
    </row>
    <row r="618" spans="3:7">
      <c r="C618" s="442"/>
      <c r="D618" s="435"/>
      <c r="E618" s="436"/>
      <c r="F618" s="414">
        <v>6</v>
      </c>
      <c r="G618" s="417" t="s">
        <v>3417</v>
      </c>
    </row>
    <row r="619" spans="3:7">
      <c r="C619" s="442"/>
      <c r="D619" s="435"/>
      <c r="E619" s="436"/>
      <c r="F619" s="414">
        <v>7</v>
      </c>
      <c r="G619" s="417" t="s">
        <v>1247</v>
      </c>
    </row>
    <row r="620" spans="3:7">
      <c r="C620" s="442"/>
      <c r="D620" s="435"/>
      <c r="E620" s="436"/>
      <c r="F620" s="414">
        <v>8</v>
      </c>
      <c r="G620" s="417" t="s">
        <v>907</v>
      </c>
    </row>
    <row r="621" spans="3:7">
      <c r="C621" s="442"/>
      <c r="D621" s="435"/>
      <c r="E621" s="436"/>
      <c r="F621" s="414">
        <v>9</v>
      </c>
      <c r="G621" s="417" t="s">
        <v>3418</v>
      </c>
    </row>
    <row r="622" spans="3:7">
      <c r="C622" s="442"/>
      <c r="D622" s="435"/>
      <c r="E622" s="436"/>
      <c r="F622" s="414">
        <v>99</v>
      </c>
      <c r="G622" s="417" t="s">
        <v>1249</v>
      </c>
    </row>
    <row r="623" spans="3:7">
      <c r="C623" s="442" t="s">
        <v>3429</v>
      </c>
      <c r="D623" s="435" t="s">
        <v>899</v>
      </c>
      <c r="E623" s="436" t="s">
        <v>3430</v>
      </c>
      <c r="F623" s="414">
        <v>1</v>
      </c>
      <c r="G623" s="417" t="s">
        <v>901</v>
      </c>
    </row>
    <row r="624" spans="3:7">
      <c r="C624" s="442"/>
      <c r="D624" s="435"/>
      <c r="E624" s="436"/>
      <c r="F624" s="414">
        <v>2</v>
      </c>
      <c r="G624" s="417" t="s">
        <v>1243</v>
      </c>
    </row>
    <row r="625" spans="3:7">
      <c r="C625" s="442"/>
      <c r="D625" s="435"/>
      <c r="E625" s="436"/>
      <c r="F625" s="414">
        <v>3</v>
      </c>
      <c r="G625" s="417" t="s">
        <v>3415</v>
      </c>
    </row>
    <row r="626" spans="3:7">
      <c r="C626" s="442"/>
      <c r="D626" s="435"/>
      <c r="E626" s="436"/>
      <c r="F626" s="414">
        <v>4</v>
      </c>
      <c r="G626" s="417" t="s">
        <v>3416</v>
      </c>
    </row>
    <row r="627" spans="3:7">
      <c r="C627" s="442"/>
      <c r="D627" s="435"/>
      <c r="E627" s="436"/>
      <c r="F627" s="414">
        <v>5</v>
      </c>
      <c r="G627" s="417" t="s">
        <v>904</v>
      </c>
    </row>
    <row r="628" spans="3:7">
      <c r="C628" s="442"/>
      <c r="D628" s="435"/>
      <c r="E628" s="436"/>
      <c r="F628" s="414">
        <v>6</v>
      </c>
      <c r="G628" s="417" t="s">
        <v>3417</v>
      </c>
    </row>
    <row r="629" spans="3:7">
      <c r="C629" s="442"/>
      <c r="D629" s="435"/>
      <c r="E629" s="436"/>
      <c r="F629" s="414">
        <v>7</v>
      </c>
      <c r="G629" s="417" t="s">
        <v>1247</v>
      </c>
    </row>
    <row r="630" spans="3:7">
      <c r="C630" s="442"/>
      <c r="D630" s="435"/>
      <c r="E630" s="436"/>
      <c r="F630" s="414">
        <v>8</v>
      </c>
      <c r="G630" s="417" t="s">
        <v>907</v>
      </c>
    </row>
    <row r="631" spans="3:7">
      <c r="C631" s="442"/>
      <c r="D631" s="435"/>
      <c r="E631" s="436"/>
      <c r="F631" s="414">
        <v>9</v>
      </c>
      <c r="G631" s="417" t="s">
        <v>3418</v>
      </c>
    </row>
    <row r="632" spans="3:7">
      <c r="C632" s="442"/>
      <c r="D632" s="435"/>
      <c r="E632" s="436"/>
      <c r="F632" s="414">
        <v>99</v>
      </c>
      <c r="G632" s="417" t="s">
        <v>1249</v>
      </c>
    </row>
    <row r="633" spans="3:7" ht="16">
      <c r="C633" s="503" t="s">
        <v>2014</v>
      </c>
      <c r="D633" s="504" t="s">
        <v>816</v>
      </c>
      <c r="E633" s="505" t="s">
        <v>817</v>
      </c>
      <c r="F633" s="506">
        <v>1</v>
      </c>
      <c r="G633" s="507" t="s">
        <v>40</v>
      </c>
    </row>
    <row r="634" spans="3:7" ht="16">
      <c r="C634" s="508"/>
      <c r="D634" s="504"/>
      <c r="E634" s="505"/>
      <c r="F634" s="506">
        <v>2</v>
      </c>
      <c r="G634" s="507" t="s">
        <v>41</v>
      </c>
    </row>
    <row r="635" spans="3:7" ht="16">
      <c r="C635" s="503" t="s">
        <v>2017</v>
      </c>
      <c r="D635" s="504" t="s">
        <v>819</v>
      </c>
      <c r="E635" s="505" t="s">
        <v>820</v>
      </c>
      <c r="F635" s="506">
        <v>1</v>
      </c>
      <c r="G635" s="507" t="s">
        <v>40</v>
      </c>
    </row>
    <row r="636" spans="3:7" ht="16">
      <c r="C636" s="508"/>
      <c r="D636" s="504"/>
      <c r="E636" s="505"/>
      <c r="F636" s="506">
        <v>2</v>
      </c>
      <c r="G636" s="507" t="s">
        <v>41</v>
      </c>
    </row>
    <row r="637" spans="3:7" ht="16">
      <c r="C637" s="503" t="s">
        <v>2019</v>
      </c>
      <c r="D637" s="504" t="s">
        <v>822</v>
      </c>
      <c r="E637" s="505" t="s">
        <v>823</v>
      </c>
      <c r="F637" s="506">
        <v>1</v>
      </c>
      <c r="G637" s="507" t="s">
        <v>40</v>
      </c>
    </row>
    <row r="638" spans="3:7" ht="16">
      <c r="C638" s="508"/>
      <c r="D638" s="504"/>
      <c r="E638" s="505"/>
      <c r="F638" s="506">
        <v>2</v>
      </c>
      <c r="G638" s="507" t="s">
        <v>41</v>
      </c>
    </row>
    <row r="639" spans="3:7" ht="16">
      <c r="C639" s="503" t="s">
        <v>2021</v>
      </c>
      <c r="D639" s="504" t="s">
        <v>825</v>
      </c>
      <c r="E639" s="505" t="s">
        <v>826</v>
      </c>
      <c r="F639" s="506">
        <v>1</v>
      </c>
      <c r="G639" s="507" t="s">
        <v>40</v>
      </c>
    </row>
    <row r="640" spans="3:7" ht="16">
      <c r="C640" s="508"/>
      <c r="D640" s="504"/>
      <c r="E640" s="505"/>
      <c r="F640" s="506">
        <v>2</v>
      </c>
      <c r="G640" s="507" t="s">
        <v>41</v>
      </c>
    </row>
    <row r="641" spans="3:7" ht="16">
      <c r="C641" s="503" t="s">
        <v>2023</v>
      </c>
      <c r="D641" s="504" t="s">
        <v>828</v>
      </c>
      <c r="E641" s="505" t="s">
        <v>829</v>
      </c>
      <c r="F641" s="506">
        <v>1</v>
      </c>
      <c r="G641" s="507" t="s">
        <v>40</v>
      </c>
    </row>
    <row r="642" spans="3:7" ht="16">
      <c r="C642" s="508"/>
      <c r="D642" s="504"/>
      <c r="E642" s="505"/>
      <c r="F642" s="506">
        <v>2</v>
      </c>
      <c r="G642" s="507" t="s">
        <v>41</v>
      </c>
    </row>
    <row r="643" spans="3:7" ht="16">
      <c r="C643" s="503" t="s">
        <v>2025</v>
      </c>
      <c r="D643" s="504" t="s">
        <v>831</v>
      </c>
      <c r="E643" s="505" t="s">
        <v>832</v>
      </c>
      <c r="F643" s="506">
        <v>1</v>
      </c>
      <c r="G643" s="507" t="s">
        <v>40</v>
      </c>
    </row>
    <row r="644" spans="3:7" ht="16">
      <c r="C644" s="508"/>
      <c r="D644" s="504"/>
      <c r="E644" s="505"/>
      <c r="F644" s="506">
        <v>2</v>
      </c>
      <c r="G644" s="507" t="s">
        <v>41</v>
      </c>
    </row>
    <row r="645" spans="3:7" ht="16">
      <c r="C645" s="503" t="s">
        <v>2027</v>
      </c>
      <c r="D645" s="504" t="s">
        <v>834</v>
      </c>
      <c r="E645" s="505" t="s">
        <v>3431</v>
      </c>
      <c r="F645" s="506">
        <v>1</v>
      </c>
      <c r="G645" s="507" t="s">
        <v>40</v>
      </c>
    </row>
    <row r="646" spans="3:7" ht="16">
      <c r="C646" s="508"/>
      <c r="D646" s="504"/>
      <c r="E646" s="505"/>
      <c r="F646" s="506">
        <v>2</v>
      </c>
      <c r="G646" s="507" t="s">
        <v>41</v>
      </c>
    </row>
    <row r="647" spans="3:7" ht="16">
      <c r="C647" s="509" t="s">
        <v>837</v>
      </c>
      <c r="D647" s="504" t="s">
        <v>837</v>
      </c>
      <c r="E647" s="510" t="s">
        <v>1268</v>
      </c>
      <c r="F647" s="511">
        <v>1</v>
      </c>
      <c r="G647" s="512" t="s">
        <v>40</v>
      </c>
    </row>
    <row r="648" spans="3:7" ht="16">
      <c r="C648" s="509"/>
      <c r="D648" s="504"/>
      <c r="E648" s="510"/>
      <c r="F648" s="511">
        <v>2</v>
      </c>
      <c r="G648" s="512" t="s">
        <v>41</v>
      </c>
    </row>
    <row r="649" spans="3:7" ht="16">
      <c r="C649" s="509" t="s">
        <v>840</v>
      </c>
      <c r="D649" s="504" t="s">
        <v>840</v>
      </c>
      <c r="E649" s="510" t="s">
        <v>841</v>
      </c>
      <c r="F649" s="511">
        <v>1</v>
      </c>
      <c r="G649" s="512" t="s">
        <v>842</v>
      </c>
    </row>
    <row r="650" spans="3:7" ht="16">
      <c r="C650" s="509"/>
      <c r="D650" s="504"/>
      <c r="E650" s="510"/>
      <c r="F650" s="511">
        <v>2</v>
      </c>
      <c r="G650" s="512" t="s">
        <v>332</v>
      </c>
    </row>
    <row r="651" spans="3:7" ht="16">
      <c r="C651" s="509"/>
      <c r="D651" s="504"/>
      <c r="E651" s="510"/>
      <c r="F651" s="511">
        <v>3</v>
      </c>
      <c r="G651" s="512" t="s">
        <v>843</v>
      </c>
    </row>
    <row r="652" spans="3:7" ht="16">
      <c r="C652" s="509"/>
      <c r="D652" s="504"/>
      <c r="E652" s="510"/>
      <c r="F652" s="511">
        <v>4</v>
      </c>
      <c r="G652" s="512" t="s">
        <v>844</v>
      </c>
    </row>
    <row r="653" spans="3:7" ht="16">
      <c r="C653" s="509"/>
      <c r="D653" s="504"/>
      <c r="E653" s="510"/>
      <c r="F653" s="511">
        <v>5</v>
      </c>
      <c r="G653" s="512" t="s">
        <v>845</v>
      </c>
    </row>
    <row r="654" spans="3:7" ht="16">
      <c r="C654" s="509"/>
      <c r="D654" s="504"/>
      <c r="E654" s="510"/>
      <c r="F654" s="511">
        <v>6</v>
      </c>
      <c r="G654" s="512" t="s">
        <v>846</v>
      </c>
    </row>
    <row r="655" spans="3:7" ht="16">
      <c r="C655" s="509"/>
      <c r="D655" s="504"/>
      <c r="E655" s="510"/>
      <c r="F655" s="511">
        <v>7</v>
      </c>
      <c r="G655" s="512" t="s">
        <v>847</v>
      </c>
    </row>
    <row r="656" spans="3:7" ht="16">
      <c r="C656" s="509"/>
      <c r="D656" s="504"/>
      <c r="E656" s="510"/>
      <c r="F656" s="511">
        <v>8</v>
      </c>
      <c r="G656" s="512" t="s">
        <v>848</v>
      </c>
    </row>
    <row r="657" spans="1:7" ht="16">
      <c r="C657" s="509"/>
      <c r="D657" s="504"/>
      <c r="E657" s="510"/>
      <c r="F657" s="511">
        <v>9</v>
      </c>
      <c r="G657" s="512" t="s">
        <v>849</v>
      </c>
    </row>
    <row r="658" spans="1:7" ht="16">
      <c r="C658" s="509"/>
      <c r="D658" s="504"/>
      <c r="E658" s="510"/>
      <c r="F658" s="511">
        <v>10</v>
      </c>
      <c r="G658" s="512" t="s">
        <v>850</v>
      </c>
    </row>
    <row r="659" spans="1:7" ht="32">
      <c r="C659" s="509"/>
      <c r="D659" s="504"/>
      <c r="E659" s="510"/>
      <c r="F659" s="511">
        <v>11</v>
      </c>
      <c r="G659" s="512" t="s">
        <v>1269</v>
      </c>
    </row>
    <row r="660" spans="1:7" ht="16">
      <c r="C660" s="509"/>
      <c r="D660" s="504"/>
      <c r="E660" s="510"/>
      <c r="F660" s="511">
        <v>12</v>
      </c>
      <c r="G660" s="512" t="s">
        <v>852</v>
      </c>
    </row>
    <row r="661" spans="1:7" ht="16">
      <c r="C661" s="509"/>
      <c r="D661" s="504"/>
      <c r="E661" s="510"/>
      <c r="F661" s="511">
        <v>13</v>
      </c>
      <c r="G661" s="512" t="s">
        <v>853</v>
      </c>
    </row>
    <row r="662" spans="1:7" ht="16">
      <c r="C662" s="513" t="s">
        <v>2043</v>
      </c>
      <c r="D662" s="450" t="s">
        <v>465</v>
      </c>
      <c r="E662" s="443" t="s">
        <v>1271</v>
      </c>
      <c r="F662" s="447" t="s">
        <v>3432</v>
      </c>
      <c r="G662" s="448" t="s">
        <v>12</v>
      </c>
    </row>
    <row r="663" spans="1:7" ht="16">
      <c r="C663" s="418" t="s">
        <v>3433</v>
      </c>
      <c r="D663" s="450" t="s">
        <v>465</v>
      </c>
      <c r="E663" s="443" t="s">
        <v>1273</v>
      </c>
      <c r="F663" s="414" t="s">
        <v>97</v>
      </c>
      <c r="G663" s="448" t="s">
        <v>12</v>
      </c>
    </row>
    <row r="664" spans="1:7" ht="16">
      <c r="C664" s="418" t="s">
        <v>2059</v>
      </c>
      <c r="D664" s="414" t="s">
        <v>468</v>
      </c>
      <c r="E664" s="443" t="s">
        <v>3434</v>
      </c>
      <c r="F664" s="447" t="s">
        <v>3435</v>
      </c>
      <c r="G664" s="448" t="s">
        <v>12</v>
      </c>
    </row>
    <row r="665" spans="1:7" ht="16">
      <c r="C665" s="459" t="s">
        <v>2071</v>
      </c>
      <c r="D665" s="460" t="s">
        <v>474</v>
      </c>
      <c r="E665" s="461" t="s">
        <v>1278</v>
      </c>
      <c r="F665" s="462">
        <v>1</v>
      </c>
      <c r="G665" s="463" t="s">
        <v>40</v>
      </c>
    </row>
    <row r="666" spans="1:7" ht="16">
      <c r="C666" s="464"/>
      <c r="D666" s="465"/>
      <c r="E666" s="466"/>
      <c r="F666" s="467">
        <v>2</v>
      </c>
      <c r="G666" s="468" t="s">
        <v>476</v>
      </c>
    </row>
    <row r="667" spans="1:7" ht="16">
      <c r="C667" s="464"/>
      <c r="D667" s="465"/>
      <c r="E667" s="466"/>
      <c r="F667" s="467">
        <v>3</v>
      </c>
      <c r="G667" s="468" t="s">
        <v>41</v>
      </c>
    </row>
    <row r="668" spans="1:7" ht="16">
      <c r="C668" s="464"/>
      <c r="D668" s="465"/>
      <c r="E668" s="466"/>
      <c r="F668" s="467">
        <v>4</v>
      </c>
      <c r="G668" s="468" t="s">
        <v>166</v>
      </c>
    </row>
    <row r="669" spans="1:7" ht="16">
      <c r="A669" s="289" t="s">
        <v>2535</v>
      </c>
      <c r="B669" s="289"/>
      <c r="C669" s="464" t="s">
        <v>2075</v>
      </c>
      <c r="D669" s="465" t="s">
        <v>478</v>
      </c>
      <c r="E669" s="466" t="s">
        <v>479</v>
      </c>
      <c r="F669" s="467">
        <v>1</v>
      </c>
      <c r="G669" s="468" t="s">
        <v>480</v>
      </c>
    </row>
    <row r="670" spans="1:7" ht="16">
      <c r="C670" s="464"/>
      <c r="D670" s="465"/>
      <c r="E670" s="466"/>
      <c r="F670" s="467">
        <v>2</v>
      </c>
      <c r="G670" s="468" t="s">
        <v>481</v>
      </c>
    </row>
    <row r="671" spans="1:7" ht="16">
      <c r="C671" s="464"/>
      <c r="D671" s="465"/>
      <c r="E671" s="466"/>
      <c r="F671" s="467">
        <v>3</v>
      </c>
      <c r="G671" s="468" t="s">
        <v>482</v>
      </c>
    </row>
    <row r="672" spans="1:7" ht="16">
      <c r="C672" s="464"/>
      <c r="D672" s="465"/>
      <c r="E672" s="466"/>
      <c r="F672" s="467">
        <v>4</v>
      </c>
      <c r="G672" s="468" t="s">
        <v>483</v>
      </c>
    </row>
    <row r="673" spans="1:7" ht="16">
      <c r="C673" s="464"/>
      <c r="D673" s="465"/>
      <c r="E673" s="466"/>
      <c r="F673" s="467">
        <v>5</v>
      </c>
      <c r="G673" s="468" t="s">
        <v>484</v>
      </c>
    </row>
    <row r="674" spans="1:7" ht="16">
      <c r="C674" s="464"/>
      <c r="D674" s="465"/>
      <c r="E674" s="466"/>
      <c r="F674" s="467">
        <v>6</v>
      </c>
      <c r="G674" s="468" t="s">
        <v>485</v>
      </c>
    </row>
    <row r="675" spans="1:7" ht="16">
      <c r="C675" s="464"/>
      <c r="D675" s="465"/>
      <c r="E675" s="466"/>
      <c r="F675" s="467">
        <v>9</v>
      </c>
      <c r="G675" s="468" t="s">
        <v>234</v>
      </c>
    </row>
    <row r="676" spans="1:7" ht="16">
      <c r="A676" s="289" t="s">
        <v>2536</v>
      </c>
      <c r="B676" s="289"/>
      <c r="C676" s="464" t="s">
        <v>2084</v>
      </c>
      <c r="D676" s="465" t="s">
        <v>488</v>
      </c>
      <c r="E676" s="466" t="s">
        <v>489</v>
      </c>
      <c r="F676" s="467">
        <v>1</v>
      </c>
      <c r="G676" s="468" t="s">
        <v>490</v>
      </c>
    </row>
    <row r="677" spans="1:7" ht="16">
      <c r="C677" s="464"/>
      <c r="D677" s="465"/>
      <c r="E677" s="466"/>
      <c r="F677" s="467">
        <v>2</v>
      </c>
      <c r="G677" s="468" t="s">
        <v>491</v>
      </c>
    </row>
    <row r="678" spans="1:7" ht="16">
      <c r="C678" s="464"/>
      <c r="D678" s="465"/>
      <c r="E678" s="466"/>
      <c r="F678" s="467">
        <v>3</v>
      </c>
      <c r="G678" s="468" t="s">
        <v>492</v>
      </c>
    </row>
    <row r="679" spans="1:7" ht="16">
      <c r="C679" s="464"/>
      <c r="D679" s="465"/>
      <c r="E679" s="466"/>
      <c r="F679" s="467">
        <v>4</v>
      </c>
      <c r="G679" s="468" t="s">
        <v>493</v>
      </c>
    </row>
    <row r="680" spans="1:7" ht="16">
      <c r="C680" s="464"/>
      <c r="D680" s="465"/>
      <c r="E680" s="466"/>
      <c r="F680" s="467">
        <v>5</v>
      </c>
      <c r="G680" s="468" t="s">
        <v>494</v>
      </c>
    </row>
    <row r="681" spans="1:7" ht="16">
      <c r="C681" s="464"/>
      <c r="D681" s="465"/>
      <c r="E681" s="466"/>
      <c r="F681" s="467">
        <v>6</v>
      </c>
      <c r="G681" s="468" t="s">
        <v>495</v>
      </c>
    </row>
    <row r="682" spans="1:7" ht="16">
      <c r="A682" s="289" t="s">
        <v>2537</v>
      </c>
      <c r="B682" s="289"/>
      <c r="C682" s="464" t="s">
        <v>2092</v>
      </c>
      <c r="D682" s="465" t="s">
        <v>497</v>
      </c>
      <c r="E682" s="466" t="s">
        <v>498</v>
      </c>
      <c r="F682" s="467">
        <v>1</v>
      </c>
      <c r="G682" s="468" t="s">
        <v>499</v>
      </c>
    </row>
    <row r="683" spans="1:7" ht="16">
      <c r="C683" s="464"/>
      <c r="D683" s="465"/>
      <c r="E683" s="466"/>
      <c r="F683" s="467">
        <v>2</v>
      </c>
      <c r="G683" s="468" t="s">
        <v>500</v>
      </c>
    </row>
    <row r="684" spans="1:7" ht="16">
      <c r="C684" s="464"/>
      <c r="D684" s="465"/>
      <c r="E684" s="466"/>
      <c r="F684" s="467">
        <v>3</v>
      </c>
      <c r="G684" s="468" t="s">
        <v>501</v>
      </c>
    </row>
    <row r="685" spans="1:7" ht="16">
      <c r="C685" s="464"/>
      <c r="D685" s="465"/>
      <c r="E685" s="466"/>
      <c r="F685" s="467">
        <v>5</v>
      </c>
      <c r="G685" s="468" t="s">
        <v>503</v>
      </c>
    </row>
    <row r="686" spans="1:7" ht="16">
      <c r="C686" s="464"/>
      <c r="D686" s="465"/>
      <c r="E686" s="466"/>
      <c r="F686" s="467">
        <v>9</v>
      </c>
      <c r="G686" s="468" t="s">
        <v>234</v>
      </c>
    </row>
    <row r="687" spans="1:7" ht="16">
      <c r="C687" s="464" t="s">
        <v>2099</v>
      </c>
      <c r="D687" s="465" t="s">
        <v>506</v>
      </c>
      <c r="E687" s="466" t="s">
        <v>507</v>
      </c>
      <c r="F687" s="467">
        <v>1</v>
      </c>
      <c r="G687" s="468" t="s">
        <v>508</v>
      </c>
    </row>
    <row r="688" spans="1:7" ht="16">
      <c r="C688" s="464"/>
      <c r="D688" s="465"/>
      <c r="E688" s="466"/>
      <c r="F688" s="467">
        <v>2</v>
      </c>
      <c r="G688" s="468" t="s">
        <v>509</v>
      </c>
    </row>
    <row r="689" spans="1:7" ht="16">
      <c r="A689" s="289" t="s">
        <v>2538</v>
      </c>
      <c r="B689" s="289"/>
      <c r="C689" s="464" t="s">
        <v>511</v>
      </c>
      <c r="D689" s="465" t="s">
        <v>511</v>
      </c>
      <c r="E689" s="466" t="s">
        <v>512</v>
      </c>
      <c r="F689" s="467">
        <v>1</v>
      </c>
      <c r="G689" s="468" t="s">
        <v>513</v>
      </c>
    </row>
    <row r="690" spans="1:7" ht="16">
      <c r="C690" s="464"/>
      <c r="D690" s="465"/>
      <c r="E690" s="466"/>
      <c r="F690" s="467">
        <v>2</v>
      </c>
      <c r="G690" s="468" t="s">
        <v>514</v>
      </c>
    </row>
    <row r="691" spans="1:7" ht="16">
      <c r="C691" s="464" t="s">
        <v>516</v>
      </c>
      <c r="D691" s="465" t="s">
        <v>516</v>
      </c>
      <c r="E691" s="466" t="s">
        <v>517</v>
      </c>
      <c r="F691" s="467">
        <v>1</v>
      </c>
      <c r="G691" s="468" t="s">
        <v>518</v>
      </c>
    </row>
    <row r="692" spans="1:7" ht="16">
      <c r="C692" s="464"/>
      <c r="D692" s="465"/>
      <c r="E692" s="466"/>
      <c r="F692" s="467">
        <v>2</v>
      </c>
      <c r="G692" s="468" t="s">
        <v>519</v>
      </c>
    </row>
    <row r="693" spans="1:7" ht="16">
      <c r="C693" s="464"/>
      <c r="D693" s="465"/>
      <c r="E693" s="466"/>
      <c r="F693" s="467">
        <v>3</v>
      </c>
      <c r="G693" s="468" t="s">
        <v>520</v>
      </c>
    </row>
    <row r="694" spans="1:7" ht="16">
      <c r="C694" s="464"/>
      <c r="D694" s="465"/>
      <c r="E694" s="466"/>
      <c r="F694" s="467">
        <v>4</v>
      </c>
      <c r="G694" s="468" t="s">
        <v>521</v>
      </c>
    </row>
    <row r="695" spans="1:7" ht="16">
      <c r="C695" s="464"/>
      <c r="D695" s="465"/>
      <c r="E695" s="466"/>
      <c r="F695" s="467">
        <v>5</v>
      </c>
      <c r="G695" s="468" t="s">
        <v>522</v>
      </c>
    </row>
    <row r="696" spans="1:7" ht="16">
      <c r="C696" s="464"/>
      <c r="D696" s="465"/>
      <c r="E696" s="466"/>
      <c r="F696" s="467">
        <v>6</v>
      </c>
      <c r="G696" s="468" t="s">
        <v>887</v>
      </c>
    </row>
    <row r="697" spans="1:7" ht="16">
      <c r="C697" s="464"/>
      <c r="D697" s="465"/>
      <c r="E697" s="466"/>
      <c r="F697" s="467">
        <v>7</v>
      </c>
      <c r="G697" s="468" t="s">
        <v>523</v>
      </c>
    </row>
    <row r="698" spans="1:7" ht="16">
      <c r="C698" s="464"/>
      <c r="D698" s="465"/>
      <c r="E698" s="466"/>
      <c r="F698" s="467">
        <v>9</v>
      </c>
      <c r="G698" s="468" t="s">
        <v>234</v>
      </c>
    </row>
    <row r="699" spans="1:7" ht="16">
      <c r="C699" s="464" t="s">
        <v>527</v>
      </c>
      <c r="D699" s="465" t="s">
        <v>527</v>
      </c>
      <c r="E699" s="466" t="s">
        <v>528</v>
      </c>
      <c r="F699" s="467">
        <v>1</v>
      </c>
      <c r="G699" s="468" t="s">
        <v>529</v>
      </c>
    </row>
    <row r="700" spans="1:7" ht="16">
      <c r="C700" s="464"/>
      <c r="D700" s="465"/>
      <c r="E700" s="466"/>
      <c r="F700" s="467">
        <v>2</v>
      </c>
      <c r="G700" s="468" t="s">
        <v>530</v>
      </c>
    </row>
    <row r="701" spans="1:7" ht="16">
      <c r="C701" s="464"/>
      <c r="D701" s="465"/>
      <c r="E701" s="466"/>
      <c r="F701" s="467">
        <v>3</v>
      </c>
      <c r="G701" s="468" t="s">
        <v>531</v>
      </c>
    </row>
    <row r="702" spans="1:7" ht="16">
      <c r="C702" s="464" t="s">
        <v>3436</v>
      </c>
      <c r="D702" s="465" t="s">
        <v>533</v>
      </c>
      <c r="E702" s="466" t="s">
        <v>534</v>
      </c>
      <c r="F702" s="467">
        <v>1</v>
      </c>
      <c r="G702" s="468" t="s">
        <v>40</v>
      </c>
    </row>
    <row r="703" spans="1:7" ht="16">
      <c r="C703" s="464"/>
      <c r="D703" s="465"/>
      <c r="E703" s="466"/>
      <c r="F703" s="467">
        <v>2</v>
      </c>
      <c r="G703" s="468" t="s">
        <v>41</v>
      </c>
    </row>
    <row r="704" spans="1:7" ht="16">
      <c r="C704" s="464"/>
      <c r="D704" s="465"/>
      <c r="E704" s="466"/>
      <c r="F704" s="467">
        <v>3</v>
      </c>
      <c r="G704" s="468" t="s">
        <v>535</v>
      </c>
    </row>
    <row r="705" spans="3:7" ht="16">
      <c r="C705" s="464" t="s">
        <v>3437</v>
      </c>
      <c r="D705" s="465" t="s">
        <v>537</v>
      </c>
      <c r="E705" s="514" t="s">
        <v>538</v>
      </c>
      <c r="F705" s="467">
        <v>1</v>
      </c>
      <c r="G705" s="468" t="s">
        <v>40</v>
      </c>
    </row>
    <row r="706" spans="3:7" ht="16">
      <c r="C706" s="464"/>
      <c r="D706" s="465"/>
      <c r="E706" s="514"/>
      <c r="F706" s="467">
        <v>2</v>
      </c>
      <c r="G706" s="468" t="s">
        <v>41</v>
      </c>
    </row>
    <row r="707" spans="3:7" ht="16">
      <c r="C707" s="464"/>
      <c r="D707" s="465"/>
      <c r="E707" s="514"/>
      <c r="F707" s="467">
        <v>3</v>
      </c>
      <c r="G707" s="468" t="s">
        <v>535</v>
      </c>
    </row>
    <row r="708" spans="3:7" ht="16">
      <c r="C708" s="464" t="s">
        <v>3438</v>
      </c>
      <c r="D708" s="465" t="s">
        <v>540</v>
      </c>
      <c r="E708" s="466" t="s">
        <v>541</v>
      </c>
      <c r="F708" s="467">
        <v>1</v>
      </c>
      <c r="G708" s="468" t="s">
        <v>40</v>
      </c>
    </row>
    <row r="709" spans="3:7" ht="16">
      <c r="C709" s="464"/>
      <c r="D709" s="465"/>
      <c r="E709" s="466"/>
      <c r="F709" s="467">
        <v>2</v>
      </c>
      <c r="G709" s="468" t="s">
        <v>41</v>
      </c>
    </row>
    <row r="710" spans="3:7" ht="16">
      <c r="C710" s="464"/>
      <c r="D710" s="465"/>
      <c r="E710" s="466"/>
      <c r="F710" s="467">
        <v>3</v>
      </c>
      <c r="G710" s="468" t="s">
        <v>535</v>
      </c>
    </row>
    <row r="711" spans="3:7" ht="16">
      <c r="C711" s="464" t="s">
        <v>3439</v>
      </c>
      <c r="D711" s="465" t="s">
        <v>543</v>
      </c>
      <c r="E711" s="466" t="s">
        <v>544</v>
      </c>
      <c r="F711" s="467">
        <v>1</v>
      </c>
      <c r="G711" s="468" t="s">
        <v>40</v>
      </c>
    </row>
    <row r="712" spans="3:7" ht="16">
      <c r="C712" s="464"/>
      <c r="D712" s="465"/>
      <c r="E712" s="466"/>
      <c r="F712" s="467">
        <v>2</v>
      </c>
      <c r="G712" s="468" t="s">
        <v>41</v>
      </c>
    </row>
    <row r="713" spans="3:7" ht="16">
      <c r="C713" s="464"/>
      <c r="D713" s="465"/>
      <c r="E713" s="466"/>
      <c r="F713" s="467">
        <v>3</v>
      </c>
      <c r="G713" s="468" t="s">
        <v>535</v>
      </c>
    </row>
    <row r="714" spans="3:7" ht="16">
      <c r="C714" s="464" t="s">
        <v>3440</v>
      </c>
      <c r="D714" s="465" t="s">
        <v>546</v>
      </c>
      <c r="E714" s="466" t="s">
        <v>547</v>
      </c>
      <c r="F714" s="467">
        <v>1</v>
      </c>
      <c r="G714" s="468" t="s">
        <v>40</v>
      </c>
    </row>
    <row r="715" spans="3:7" ht="16">
      <c r="C715" s="464"/>
      <c r="D715" s="465"/>
      <c r="E715" s="466"/>
      <c r="F715" s="467">
        <v>2</v>
      </c>
      <c r="G715" s="468" t="s">
        <v>41</v>
      </c>
    </row>
    <row r="716" spans="3:7" ht="16">
      <c r="C716" s="464"/>
      <c r="D716" s="465"/>
      <c r="E716" s="466"/>
      <c r="F716" s="467">
        <v>3</v>
      </c>
      <c r="G716" s="468" t="s">
        <v>535</v>
      </c>
    </row>
    <row r="717" spans="3:7" ht="16">
      <c r="C717" s="464" t="s">
        <v>3441</v>
      </c>
      <c r="D717" s="465" t="s">
        <v>549</v>
      </c>
      <c r="E717" s="466" t="s">
        <v>550</v>
      </c>
      <c r="F717" s="467">
        <v>1</v>
      </c>
      <c r="G717" s="468" t="s">
        <v>40</v>
      </c>
    </row>
    <row r="718" spans="3:7" ht="16">
      <c r="C718" s="464"/>
      <c r="D718" s="465"/>
      <c r="E718" s="466"/>
      <c r="F718" s="467">
        <v>2</v>
      </c>
      <c r="G718" s="468" t="s">
        <v>41</v>
      </c>
    </row>
    <row r="719" spans="3:7" ht="16">
      <c r="C719" s="464"/>
      <c r="D719" s="465"/>
      <c r="E719" s="466"/>
      <c r="F719" s="467">
        <v>3</v>
      </c>
      <c r="G719" s="468" t="s">
        <v>535</v>
      </c>
    </row>
    <row r="720" spans="3:7" ht="16">
      <c r="C720" s="464" t="s">
        <v>3442</v>
      </c>
      <c r="D720" s="465" t="s">
        <v>552</v>
      </c>
      <c r="E720" s="466" t="s">
        <v>553</v>
      </c>
      <c r="F720" s="467">
        <v>1</v>
      </c>
      <c r="G720" s="468" t="s">
        <v>40</v>
      </c>
    </row>
    <row r="721" spans="1:7" ht="16">
      <c r="C721" s="464"/>
      <c r="D721" s="465"/>
      <c r="E721" s="466"/>
      <c r="F721" s="467">
        <v>2</v>
      </c>
      <c r="G721" s="468" t="s">
        <v>41</v>
      </c>
    </row>
    <row r="722" spans="1:7" ht="16">
      <c r="C722" s="464"/>
      <c r="D722" s="465"/>
      <c r="E722" s="466"/>
      <c r="F722" s="467">
        <v>3</v>
      </c>
      <c r="G722" s="468" t="s">
        <v>535</v>
      </c>
    </row>
    <row r="723" spans="1:7" ht="16">
      <c r="C723" s="464" t="s">
        <v>3443</v>
      </c>
      <c r="D723" s="465" t="s">
        <v>555</v>
      </c>
      <c r="E723" s="466" t="s">
        <v>556</v>
      </c>
      <c r="F723" s="467">
        <v>1</v>
      </c>
      <c r="G723" s="468" t="s">
        <v>40</v>
      </c>
    </row>
    <row r="724" spans="1:7" ht="16">
      <c r="C724" s="464"/>
      <c r="D724" s="465"/>
      <c r="E724" s="466"/>
      <c r="F724" s="467">
        <v>2</v>
      </c>
      <c r="G724" s="468" t="s">
        <v>41</v>
      </c>
    </row>
    <row r="725" spans="1:7" ht="16">
      <c r="C725" s="464"/>
      <c r="D725" s="465"/>
      <c r="E725" s="466"/>
      <c r="F725" s="467">
        <v>3</v>
      </c>
      <c r="G725" s="468" t="s">
        <v>535</v>
      </c>
    </row>
    <row r="726" spans="1:7" ht="16">
      <c r="C726" s="464" t="s">
        <v>3444</v>
      </c>
      <c r="D726" s="465" t="s">
        <v>558</v>
      </c>
      <c r="E726" s="466" t="s">
        <v>559</v>
      </c>
      <c r="F726" s="467">
        <v>1</v>
      </c>
      <c r="G726" s="468" t="s">
        <v>40</v>
      </c>
    </row>
    <row r="727" spans="1:7" ht="16">
      <c r="C727" s="464"/>
      <c r="D727" s="465"/>
      <c r="E727" s="466"/>
      <c r="F727" s="467">
        <v>2</v>
      </c>
      <c r="G727" s="468" t="s">
        <v>41</v>
      </c>
    </row>
    <row r="728" spans="1:7" ht="16">
      <c r="C728" s="464"/>
      <c r="D728" s="465"/>
      <c r="E728" s="466"/>
      <c r="F728" s="467">
        <v>3</v>
      </c>
      <c r="G728" s="468" t="s">
        <v>535</v>
      </c>
    </row>
    <row r="729" spans="1:7" ht="16">
      <c r="A729" s="289" t="s">
        <v>2539</v>
      </c>
      <c r="B729" s="289"/>
      <c r="C729" s="464" t="s">
        <v>2125</v>
      </c>
      <c r="D729" s="465" t="s">
        <v>561</v>
      </c>
      <c r="E729" s="466" t="s">
        <v>562</v>
      </c>
      <c r="F729" s="467">
        <v>1</v>
      </c>
      <c r="G729" s="468" t="s">
        <v>40</v>
      </c>
    </row>
    <row r="730" spans="1:7" ht="16">
      <c r="C730" s="464"/>
      <c r="D730" s="465"/>
      <c r="E730" s="466"/>
      <c r="F730" s="467">
        <v>2</v>
      </c>
      <c r="G730" s="468" t="s">
        <v>41</v>
      </c>
    </row>
    <row r="731" spans="1:7" ht="16">
      <c r="C731" s="464"/>
      <c r="D731" s="465"/>
      <c r="E731" s="466"/>
      <c r="F731" s="467">
        <v>3</v>
      </c>
      <c r="G731" s="468" t="s">
        <v>535</v>
      </c>
    </row>
    <row r="732" spans="1:7" ht="16">
      <c r="A732" s="289" t="s">
        <v>2540</v>
      </c>
      <c r="B732" s="289"/>
      <c r="C732" s="464" t="s">
        <v>3445</v>
      </c>
      <c r="D732" s="465" t="s">
        <v>564</v>
      </c>
      <c r="E732" s="466" t="s">
        <v>1283</v>
      </c>
      <c r="F732" s="467">
        <v>1</v>
      </c>
      <c r="G732" s="468" t="s">
        <v>40</v>
      </c>
    </row>
    <row r="733" spans="1:7" ht="16">
      <c r="C733" s="464"/>
      <c r="D733" s="465"/>
      <c r="E733" s="466"/>
      <c r="F733" s="467">
        <v>2</v>
      </c>
      <c r="G733" s="468" t="s">
        <v>41</v>
      </c>
    </row>
    <row r="734" spans="1:7" ht="16">
      <c r="C734" s="464"/>
      <c r="D734" s="465"/>
      <c r="E734" s="466"/>
      <c r="F734" s="467">
        <v>3</v>
      </c>
      <c r="G734" s="468" t="s">
        <v>535</v>
      </c>
    </row>
    <row r="735" spans="1:7" ht="16">
      <c r="C735" s="464" t="s">
        <v>3446</v>
      </c>
      <c r="D735" s="465" t="s">
        <v>567</v>
      </c>
      <c r="E735" s="466" t="s">
        <v>568</v>
      </c>
      <c r="F735" s="467">
        <v>1</v>
      </c>
      <c r="G735" s="468" t="s">
        <v>40</v>
      </c>
    </row>
    <row r="736" spans="1:7" ht="16">
      <c r="C736" s="464"/>
      <c r="D736" s="465"/>
      <c r="E736" s="466"/>
      <c r="F736" s="467">
        <v>2</v>
      </c>
      <c r="G736" s="468" t="s">
        <v>41</v>
      </c>
    </row>
    <row r="737" spans="1:7" ht="16">
      <c r="C737" s="464"/>
      <c r="D737" s="465"/>
      <c r="E737" s="466"/>
      <c r="F737" s="467">
        <v>3</v>
      </c>
      <c r="G737" s="468" t="s">
        <v>535</v>
      </c>
    </row>
    <row r="738" spans="1:7" ht="16">
      <c r="C738" s="464" t="s">
        <v>3447</v>
      </c>
      <c r="D738" s="465" t="s">
        <v>570</v>
      </c>
      <c r="E738" s="466" t="s">
        <v>1284</v>
      </c>
      <c r="F738" s="467">
        <v>1</v>
      </c>
      <c r="G738" s="468" t="s">
        <v>40</v>
      </c>
    </row>
    <row r="739" spans="1:7" ht="16">
      <c r="C739" s="464"/>
      <c r="D739" s="465"/>
      <c r="E739" s="466"/>
      <c r="F739" s="467">
        <v>2</v>
      </c>
      <c r="G739" s="468" t="s">
        <v>41</v>
      </c>
    </row>
    <row r="740" spans="1:7" ht="16">
      <c r="C740" s="464"/>
      <c r="D740" s="465"/>
      <c r="E740" s="466"/>
      <c r="F740" s="467">
        <v>3</v>
      </c>
      <c r="G740" s="468" t="s">
        <v>535</v>
      </c>
    </row>
    <row r="741" spans="1:7" ht="16">
      <c r="C741" s="464" t="s">
        <v>3448</v>
      </c>
      <c r="D741" s="465" t="s">
        <v>573</v>
      </c>
      <c r="E741" s="466" t="s">
        <v>574</v>
      </c>
      <c r="F741" s="467">
        <v>1</v>
      </c>
      <c r="G741" s="468" t="s">
        <v>40</v>
      </c>
    </row>
    <row r="742" spans="1:7" ht="16">
      <c r="C742" s="464"/>
      <c r="D742" s="465"/>
      <c r="E742" s="466"/>
      <c r="F742" s="467">
        <v>2</v>
      </c>
      <c r="G742" s="468" t="s">
        <v>41</v>
      </c>
    </row>
    <row r="743" spans="1:7" ht="16">
      <c r="C743" s="464"/>
      <c r="D743" s="465"/>
      <c r="E743" s="466"/>
      <c r="F743" s="467">
        <v>3</v>
      </c>
      <c r="G743" s="468" t="s">
        <v>535</v>
      </c>
    </row>
    <row r="744" spans="1:7" ht="16">
      <c r="C744" s="464" t="s">
        <v>1285</v>
      </c>
      <c r="D744" s="465" t="s">
        <v>1285</v>
      </c>
      <c r="E744" s="466" t="s">
        <v>577</v>
      </c>
      <c r="F744" s="467">
        <v>1</v>
      </c>
      <c r="G744" s="468" t="s">
        <v>578</v>
      </c>
    </row>
    <row r="745" spans="1:7" ht="16">
      <c r="C745" s="464"/>
      <c r="D745" s="465"/>
      <c r="E745" s="466"/>
      <c r="F745" s="467">
        <v>2</v>
      </c>
      <c r="G745" s="468" t="s">
        <v>579</v>
      </c>
    </row>
    <row r="746" spans="1:7" ht="16">
      <c r="C746" s="464"/>
      <c r="D746" s="465"/>
      <c r="E746" s="466"/>
      <c r="F746" s="467">
        <v>3</v>
      </c>
      <c r="G746" s="468" t="s">
        <v>580</v>
      </c>
    </row>
    <row r="747" spans="1:7" ht="16">
      <c r="C747" s="464"/>
      <c r="D747" s="465"/>
      <c r="E747" s="466"/>
      <c r="F747" s="467">
        <v>4</v>
      </c>
      <c r="G747" s="468" t="s">
        <v>581</v>
      </c>
    </row>
    <row r="748" spans="1:7" ht="16">
      <c r="A748" s="289" t="s">
        <v>2541</v>
      </c>
      <c r="B748" s="289"/>
      <c r="C748" s="473" t="s">
        <v>3449</v>
      </c>
      <c r="D748" s="474" t="s">
        <v>1285</v>
      </c>
      <c r="E748" s="475" t="s">
        <v>1286</v>
      </c>
      <c r="F748" s="467" t="s">
        <v>1287</v>
      </c>
      <c r="G748" s="468" t="s">
        <v>12</v>
      </c>
    </row>
    <row r="749" spans="1:7" ht="16">
      <c r="C749" s="464" t="s">
        <v>587</v>
      </c>
      <c r="D749" s="465" t="s">
        <v>587</v>
      </c>
      <c r="E749" s="466" t="s">
        <v>588</v>
      </c>
      <c r="F749" s="467">
        <v>1</v>
      </c>
      <c r="G749" s="468" t="s">
        <v>589</v>
      </c>
    </row>
    <row r="750" spans="1:7" ht="16">
      <c r="C750" s="464"/>
      <c r="D750" s="465"/>
      <c r="E750" s="466"/>
      <c r="F750" s="467">
        <v>2</v>
      </c>
      <c r="G750" s="468" t="s">
        <v>590</v>
      </c>
    </row>
    <row r="751" spans="1:7" ht="16">
      <c r="C751" s="464"/>
      <c r="D751" s="465"/>
      <c r="E751" s="466"/>
      <c r="F751" s="467">
        <v>3</v>
      </c>
      <c r="G751" s="468" t="s">
        <v>591</v>
      </c>
    </row>
    <row r="752" spans="1:7" ht="16">
      <c r="C752" s="464"/>
      <c r="D752" s="465"/>
      <c r="E752" s="466"/>
      <c r="F752" s="467">
        <v>4</v>
      </c>
      <c r="G752" s="468" t="s">
        <v>166</v>
      </c>
    </row>
    <row r="753" spans="1:7" ht="16">
      <c r="C753" s="515" t="s">
        <v>1288</v>
      </c>
      <c r="D753" s="516" t="s">
        <v>1288</v>
      </c>
      <c r="E753" s="466" t="s">
        <v>594</v>
      </c>
      <c r="F753" s="467">
        <v>1</v>
      </c>
      <c r="G753" s="468" t="s">
        <v>595</v>
      </c>
    </row>
    <row r="754" spans="1:7" ht="16">
      <c r="C754" s="515"/>
      <c r="D754" s="516"/>
      <c r="E754" s="466"/>
      <c r="F754" s="467">
        <v>2</v>
      </c>
      <c r="G754" s="468" t="s">
        <v>166</v>
      </c>
    </row>
    <row r="755" spans="1:7" ht="16">
      <c r="C755" s="515"/>
      <c r="D755" s="516"/>
      <c r="E755" s="466"/>
      <c r="F755" s="467">
        <v>3</v>
      </c>
      <c r="G755" s="468" t="s">
        <v>581</v>
      </c>
    </row>
    <row r="756" spans="1:7" ht="16">
      <c r="C756" s="469" t="s">
        <v>3450</v>
      </c>
      <c r="D756" s="474" t="s">
        <v>1288</v>
      </c>
      <c r="E756" s="475" t="s">
        <v>1289</v>
      </c>
      <c r="F756" s="467" t="s">
        <v>3451</v>
      </c>
      <c r="G756" s="468" t="s">
        <v>12</v>
      </c>
    </row>
    <row r="757" spans="1:7" ht="16">
      <c r="A757" s="289" t="s">
        <v>2542</v>
      </c>
      <c r="B757" s="289"/>
      <c r="C757" s="515" t="s">
        <v>600</v>
      </c>
      <c r="D757" s="516" t="s">
        <v>600</v>
      </c>
      <c r="E757" s="466" t="s">
        <v>601</v>
      </c>
      <c r="F757" s="467">
        <v>1</v>
      </c>
      <c r="G757" s="468" t="s">
        <v>602</v>
      </c>
    </row>
    <row r="758" spans="1:7" ht="16">
      <c r="C758" s="515"/>
      <c r="D758" s="516"/>
      <c r="E758" s="466"/>
      <c r="F758" s="467">
        <v>2</v>
      </c>
      <c r="G758" s="468" t="s">
        <v>603</v>
      </c>
    </row>
    <row r="759" spans="1:7" ht="16">
      <c r="C759" s="515"/>
      <c r="D759" s="516"/>
      <c r="E759" s="466"/>
      <c r="F759" s="467">
        <v>3</v>
      </c>
      <c r="G759" s="468" t="s">
        <v>604</v>
      </c>
    </row>
    <row r="760" spans="1:7" ht="16">
      <c r="C760" s="515"/>
      <c r="D760" s="516"/>
      <c r="E760" s="466"/>
      <c r="F760" s="467">
        <v>4</v>
      </c>
      <c r="G760" s="468" t="s">
        <v>605</v>
      </c>
    </row>
    <row r="761" spans="1:7" ht="16">
      <c r="C761" s="517"/>
      <c r="D761" s="518"/>
      <c r="E761" s="519"/>
      <c r="F761" s="520">
        <v>99</v>
      </c>
      <c r="G761" s="521" t="s">
        <v>606</v>
      </c>
    </row>
    <row r="762" spans="1:7" ht="16">
      <c r="C762" s="413" t="s">
        <v>609</v>
      </c>
      <c r="D762" s="414" t="s">
        <v>609</v>
      </c>
      <c r="E762" s="443" t="s">
        <v>610</v>
      </c>
      <c r="F762" s="414" t="s">
        <v>3452</v>
      </c>
      <c r="G762" s="417" t="s">
        <v>12</v>
      </c>
    </row>
    <row r="763" spans="1:7" ht="16">
      <c r="C763" s="451" t="s">
        <v>1294</v>
      </c>
      <c r="D763" s="445" t="s">
        <v>1294</v>
      </c>
      <c r="E763" s="446" t="s">
        <v>3453</v>
      </c>
      <c r="F763" s="447">
        <v>1</v>
      </c>
      <c r="G763" s="448" t="s">
        <v>3454</v>
      </c>
    </row>
    <row r="764" spans="1:7" ht="16">
      <c r="C764" s="451"/>
      <c r="D764" s="445"/>
      <c r="E764" s="446"/>
      <c r="F764" s="447">
        <v>2</v>
      </c>
      <c r="G764" s="448" t="s">
        <v>3117</v>
      </c>
    </row>
    <row r="765" spans="1:7" ht="16">
      <c r="C765" s="513" t="s">
        <v>2168</v>
      </c>
      <c r="D765" s="450" t="s">
        <v>1294</v>
      </c>
      <c r="E765" s="443" t="s">
        <v>614</v>
      </c>
      <c r="F765" s="522" t="s">
        <v>12</v>
      </c>
      <c r="G765" s="417"/>
    </row>
    <row r="766" spans="1:7" ht="16">
      <c r="C766" s="413" t="s">
        <v>3455</v>
      </c>
      <c r="D766" s="450" t="s">
        <v>1294</v>
      </c>
      <c r="E766" s="443" t="s">
        <v>3456</v>
      </c>
      <c r="F766" s="414" t="s">
        <v>814</v>
      </c>
      <c r="G766" s="417" t="s">
        <v>12</v>
      </c>
    </row>
    <row r="767" spans="1:7" ht="16">
      <c r="C767" s="523" t="s">
        <v>3457</v>
      </c>
      <c r="D767" s="450" t="s">
        <v>1294</v>
      </c>
      <c r="E767" s="443" t="s">
        <v>3458</v>
      </c>
      <c r="F767" s="414">
        <v>2</v>
      </c>
      <c r="G767" s="417" t="s">
        <v>3459</v>
      </c>
    </row>
    <row r="768" spans="1:7" ht="16">
      <c r="C768" s="413" t="s">
        <v>2171</v>
      </c>
      <c r="D768" s="450" t="s">
        <v>1294</v>
      </c>
      <c r="E768" s="415" t="s">
        <v>1297</v>
      </c>
      <c r="F768" s="414" t="s">
        <v>3460</v>
      </c>
      <c r="G768" s="417" t="s">
        <v>12</v>
      </c>
    </row>
    <row r="769" spans="3:7" ht="16">
      <c r="C769" s="413" t="s">
        <v>3461</v>
      </c>
      <c r="D769" s="450" t="s">
        <v>1294</v>
      </c>
      <c r="E769" s="415" t="s">
        <v>3462</v>
      </c>
      <c r="F769" s="414" t="s">
        <v>1469</v>
      </c>
      <c r="G769" s="417" t="s">
        <v>12</v>
      </c>
    </row>
    <row r="770" spans="3:7" ht="16">
      <c r="C770" s="418" t="s">
        <v>3463</v>
      </c>
      <c r="D770" s="450" t="s">
        <v>1294</v>
      </c>
      <c r="E770" s="415" t="s">
        <v>3464</v>
      </c>
      <c r="F770" s="419">
        <v>3</v>
      </c>
      <c r="G770" s="524" t="s">
        <v>3115</v>
      </c>
    </row>
    <row r="771" spans="3:7" ht="16">
      <c r="C771" s="413" t="s">
        <v>2173</v>
      </c>
      <c r="D771" s="450" t="s">
        <v>1294</v>
      </c>
      <c r="E771" s="415" t="s">
        <v>1301</v>
      </c>
      <c r="F771" s="522" t="s">
        <v>12</v>
      </c>
      <c r="G771" s="417" t="s">
        <v>12</v>
      </c>
    </row>
    <row r="772" spans="3:7" ht="16">
      <c r="C772" s="413" t="s">
        <v>3465</v>
      </c>
      <c r="D772" s="450" t="s">
        <v>1294</v>
      </c>
      <c r="E772" s="415" t="s">
        <v>3466</v>
      </c>
      <c r="F772" s="414" t="s">
        <v>3467</v>
      </c>
      <c r="G772" s="417" t="s">
        <v>12</v>
      </c>
    </row>
    <row r="773" spans="3:7" ht="16">
      <c r="C773" s="413" t="s">
        <v>3468</v>
      </c>
      <c r="D773" s="450" t="s">
        <v>1294</v>
      </c>
      <c r="E773" s="415" t="s">
        <v>3469</v>
      </c>
      <c r="F773" s="414">
        <v>4</v>
      </c>
      <c r="G773" s="417" t="s">
        <v>3470</v>
      </c>
    </row>
    <row r="774" spans="3:7" ht="16">
      <c r="C774" s="459" t="s">
        <v>626</v>
      </c>
      <c r="D774" s="460" t="s">
        <v>626</v>
      </c>
      <c r="E774" s="461" t="s">
        <v>627</v>
      </c>
      <c r="F774" s="462">
        <v>1</v>
      </c>
      <c r="G774" s="463" t="s">
        <v>628</v>
      </c>
    </row>
    <row r="775" spans="3:7" ht="16">
      <c r="C775" s="464"/>
      <c r="D775" s="465"/>
      <c r="E775" s="466"/>
      <c r="F775" s="467">
        <v>2</v>
      </c>
      <c r="G775" s="468" t="s">
        <v>629</v>
      </c>
    </row>
    <row r="776" spans="3:7" ht="16">
      <c r="C776" s="464"/>
      <c r="D776" s="465"/>
      <c r="E776" s="466"/>
      <c r="F776" s="467">
        <v>3</v>
      </c>
      <c r="G776" s="468" t="s">
        <v>630</v>
      </c>
    </row>
    <row r="777" spans="3:7" ht="16">
      <c r="C777" s="464"/>
      <c r="D777" s="465"/>
      <c r="E777" s="466"/>
      <c r="F777" s="467">
        <v>4</v>
      </c>
      <c r="G777" s="468" t="s">
        <v>631</v>
      </c>
    </row>
    <row r="778" spans="3:7" ht="16">
      <c r="C778" s="464"/>
      <c r="D778" s="465"/>
      <c r="E778" s="466"/>
      <c r="F778" s="467">
        <v>5</v>
      </c>
      <c r="G778" s="468" t="s">
        <v>632</v>
      </c>
    </row>
    <row r="779" spans="3:7" ht="16">
      <c r="C779" s="464"/>
      <c r="D779" s="465"/>
      <c r="E779" s="466"/>
      <c r="F779" s="467">
        <v>9</v>
      </c>
      <c r="G779" s="468" t="s">
        <v>167</v>
      </c>
    </row>
    <row r="780" spans="3:7" ht="16">
      <c r="C780" s="464" t="s">
        <v>635</v>
      </c>
      <c r="D780" s="465" t="s">
        <v>635</v>
      </c>
      <c r="E780" s="466" t="s">
        <v>636</v>
      </c>
      <c r="F780" s="467">
        <v>1</v>
      </c>
      <c r="G780" s="468" t="s">
        <v>637</v>
      </c>
    </row>
    <row r="781" spans="3:7" ht="16">
      <c r="C781" s="464"/>
      <c r="D781" s="465"/>
      <c r="E781" s="466"/>
      <c r="F781" s="467">
        <v>2</v>
      </c>
      <c r="G781" s="468" t="s">
        <v>638</v>
      </c>
    </row>
    <row r="782" spans="3:7" ht="16">
      <c r="C782" s="464"/>
      <c r="D782" s="465"/>
      <c r="E782" s="466"/>
      <c r="F782" s="467">
        <v>3</v>
      </c>
      <c r="G782" s="468" t="s">
        <v>1307</v>
      </c>
    </row>
    <row r="783" spans="3:7" ht="16">
      <c r="C783" s="464"/>
      <c r="D783" s="465"/>
      <c r="E783" s="466"/>
      <c r="F783" s="467">
        <v>4</v>
      </c>
      <c r="G783" s="468" t="s">
        <v>1308</v>
      </c>
    </row>
    <row r="784" spans="3:7" ht="16">
      <c r="C784" s="464"/>
      <c r="D784" s="465"/>
      <c r="E784" s="466"/>
      <c r="F784" s="467">
        <v>5</v>
      </c>
      <c r="G784" s="468" t="s">
        <v>641</v>
      </c>
    </row>
    <row r="785" spans="3:7" ht="16">
      <c r="C785" s="464"/>
      <c r="D785" s="465"/>
      <c r="E785" s="466"/>
      <c r="F785" s="467">
        <v>6</v>
      </c>
      <c r="G785" s="468" t="s">
        <v>642</v>
      </c>
    </row>
    <row r="786" spans="3:7" ht="16">
      <c r="C786" s="464"/>
      <c r="D786" s="465"/>
      <c r="E786" s="466"/>
      <c r="F786" s="467">
        <v>7</v>
      </c>
      <c r="G786" s="468" t="s">
        <v>643</v>
      </c>
    </row>
    <row r="787" spans="3:7" ht="16">
      <c r="C787" s="464"/>
      <c r="D787" s="465"/>
      <c r="E787" s="466"/>
      <c r="F787" s="467">
        <v>8</v>
      </c>
      <c r="G787" s="468" t="s">
        <v>644</v>
      </c>
    </row>
    <row r="788" spans="3:7" ht="16">
      <c r="C788" s="464"/>
      <c r="D788" s="465"/>
      <c r="E788" s="466"/>
      <c r="F788" s="467">
        <v>9</v>
      </c>
      <c r="G788" s="468" t="s">
        <v>645</v>
      </c>
    </row>
    <row r="789" spans="3:7" ht="16">
      <c r="C789" s="483" t="s">
        <v>648</v>
      </c>
      <c r="D789" s="470" t="s">
        <v>648</v>
      </c>
      <c r="E789" s="475" t="s">
        <v>649</v>
      </c>
      <c r="F789" s="470" t="s">
        <v>3471</v>
      </c>
      <c r="G789" s="472" t="s">
        <v>12</v>
      </c>
    </row>
    <row r="790" spans="3:7" ht="32">
      <c r="C790" s="469" t="s">
        <v>652</v>
      </c>
      <c r="D790" s="470" t="s">
        <v>652</v>
      </c>
      <c r="E790" s="475" t="s">
        <v>653</v>
      </c>
      <c r="F790" s="470" t="s">
        <v>3472</v>
      </c>
      <c r="G790" s="472" t="s">
        <v>12</v>
      </c>
    </row>
    <row r="791" spans="3:7" ht="16">
      <c r="C791" s="469" t="s">
        <v>656</v>
      </c>
      <c r="D791" s="470" t="s">
        <v>656</v>
      </c>
      <c r="E791" s="475" t="s">
        <v>657</v>
      </c>
      <c r="F791" s="470" t="s">
        <v>3473</v>
      </c>
      <c r="G791" s="472" t="s">
        <v>12</v>
      </c>
    </row>
    <row r="792" spans="3:7" ht="16">
      <c r="C792" s="464" t="s">
        <v>660</v>
      </c>
      <c r="D792" s="465" t="s">
        <v>660</v>
      </c>
      <c r="E792" s="466" t="s">
        <v>1314</v>
      </c>
      <c r="F792" s="467">
        <v>1</v>
      </c>
      <c r="G792" s="468" t="s">
        <v>662</v>
      </c>
    </row>
    <row r="793" spans="3:7" ht="16">
      <c r="C793" s="464"/>
      <c r="D793" s="465"/>
      <c r="E793" s="466"/>
      <c r="F793" s="467">
        <v>2</v>
      </c>
      <c r="G793" s="468" t="s">
        <v>663</v>
      </c>
    </row>
    <row r="794" spans="3:7" ht="16">
      <c r="C794" s="464"/>
      <c r="D794" s="465"/>
      <c r="E794" s="466"/>
      <c r="F794" s="467">
        <v>3</v>
      </c>
      <c r="G794" s="468" t="s">
        <v>664</v>
      </c>
    </row>
    <row r="795" spans="3:7" ht="16">
      <c r="C795" s="464"/>
      <c r="D795" s="465"/>
      <c r="E795" s="466"/>
      <c r="F795" s="467">
        <v>4</v>
      </c>
      <c r="G795" s="468" t="s">
        <v>665</v>
      </c>
    </row>
    <row r="796" spans="3:7" ht="16">
      <c r="C796" s="464"/>
      <c r="D796" s="465"/>
      <c r="E796" s="466"/>
      <c r="F796" s="467">
        <v>5</v>
      </c>
      <c r="G796" s="468" t="s">
        <v>666</v>
      </c>
    </row>
    <row r="797" spans="3:7" ht="16">
      <c r="C797" s="464"/>
      <c r="D797" s="465"/>
      <c r="E797" s="466"/>
      <c r="F797" s="467">
        <v>6</v>
      </c>
      <c r="G797" s="468" t="s">
        <v>667</v>
      </c>
    </row>
    <row r="798" spans="3:7" ht="16">
      <c r="C798" s="464"/>
      <c r="D798" s="465"/>
      <c r="E798" s="466"/>
      <c r="F798" s="467">
        <v>7</v>
      </c>
      <c r="G798" s="468" t="s">
        <v>668</v>
      </c>
    </row>
    <row r="799" spans="3:7" ht="16">
      <c r="C799" s="464"/>
      <c r="D799" s="465"/>
      <c r="E799" s="466"/>
      <c r="F799" s="467">
        <v>8</v>
      </c>
      <c r="G799" s="468" t="s">
        <v>3474</v>
      </c>
    </row>
    <row r="800" spans="3:7" ht="16">
      <c r="C800" s="464"/>
      <c r="D800" s="465"/>
      <c r="E800" s="466"/>
      <c r="F800" s="467">
        <v>9</v>
      </c>
      <c r="G800" s="468" t="s">
        <v>3475</v>
      </c>
    </row>
    <row r="801" spans="3:7" ht="16">
      <c r="C801" s="464"/>
      <c r="D801" s="465"/>
      <c r="E801" s="466"/>
      <c r="F801" s="467">
        <v>10</v>
      </c>
      <c r="G801" s="468" t="s">
        <v>671</v>
      </c>
    </row>
    <row r="802" spans="3:7" ht="16">
      <c r="C802" s="464"/>
      <c r="D802" s="465"/>
      <c r="E802" s="466"/>
      <c r="F802" s="467">
        <v>99</v>
      </c>
      <c r="G802" s="468" t="s">
        <v>234</v>
      </c>
    </row>
    <row r="803" spans="3:7" ht="16">
      <c r="C803" s="464" t="s">
        <v>674</v>
      </c>
      <c r="D803" s="465" t="s">
        <v>674</v>
      </c>
      <c r="E803" s="466" t="s">
        <v>675</v>
      </c>
      <c r="F803" s="467">
        <v>1</v>
      </c>
      <c r="G803" s="468" t="s">
        <v>628</v>
      </c>
    </row>
    <row r="804" spans="3:7" ht="16">
      <c r="C804" s="464"/>
      <c r="D804" s="465"/>
      <c r="E804" s="466"/>
      <c r="F804" s="467">
        <v>2</v>
      </c>
      <c r="G804" s="468" t="s">
        <v>632</v>
      </c>
    </row>
    <row r="805" spans="3:7" ht="16">
      <c r="C805" s="464"/>
      <c r="D805" s="465"/>
      <c r="E805" s="466"/>
      <c r="F805" s="467">
        <v>3</v>
      </c>
      <c r="G805" s="468" t="s">
        <v>676</v>
      </c>
    </row>
    <row r="806" spans="3:7" ht="16">
      <c r="C806" s="464"/>
      <c r="D806" s="465"/>
      <c r="E806" s="466"/>
      <c r="F806" s="467">
        <v>9</v>
      </c>
      <c r="G806" s="468" t="s">
        <v>234</v>
      </c>
    </row>
    <row r="807" spans="3:7" ht="16">
      <c r="C807" s="464" t="s">
        <v>679</v>
      </c>
      <c r="D807" s="465" t="s">
        <v>679</v>
      </c>
      <c r="E807" s="466" t="s">
        <v>680</v>
      </c>
      <c r="F807" s="467">
        <v>1</v>
      </c>
      <c r="G807" s="468" t="s">
        <v>681</v>
      </c>
    </row>
    <row r="808" spans="3:7" ht="16">
      <c r="C808" s="464"/>
      <c r="D808" s="465"/>
      <c r="E808" s="466"/>
      <c r="F808" s="467">
        <v>2</v>
      </c>
      <c r="G808" s="468" t="s">
        <v>682</v>
      </c>
    </row>
    <row r="809" spans="3:7" ht="16">
      <c r="C809" s="464"/>
      <c r="D809" s="465"/>
      <c r="E809" s="466"/>
      <c r="F809" s="467">
        <v>3</v>
      </c>
      <c r="G809" s="468" t="s">
        <v>683</v>
      </c>
    </row>
    <row r="810" spans="3:7" ht="16">
      <c r="C810" s="464"/>
      <c r="D810" s="465"/>
      <c r="E810" s="466"/>
      <c r="F810" s="467">
        <v>4</v>
      </c>
      <c r="G810" s="468" t="s">
        <v>3476</v>
      </c>
    </row>
    <row r="811" spans="3:7" ht="32">
      <c r="C811" s="483" t="s">
        <v>3477</v>
      </c>
      <c r="D811" s="470" t="s">
        <v>686</v>
      </c>
      <c r="E811" s="475" t="s">
        <v>3478</v>
      </c>
      <c r="F811" s="470" t="s">
        <v>3479</v>
      </c>
      <c r="G811" s="472" t="s">
        <v>12</v>
      </c>
    </row>
    <row r="812" spans="3:7" ht="32">
      <c r="C812" s="469" t="s">
        <v>3480</v>
      </c>
      <c r="D812" s="470" t="s">
        <v>686</v>
      </c>
      <c r="E812" s="475" t="s">
        <v>3481</v>
      </c>
      <c r="F812" s="470" t="s">
        <v>3482</v>
      </c>
      <c r="G812" s="472" t="s">
        <v>12</v>
      </c>
    </row>
    <row r="813" spans="3:7" ht="32">
      <c r="C813" s="469" t="s">
        <v>3483</v>
      </c>
      <c r="D813" s="470" t="s">
        <v>686</v>
      </c>
      <c r="E813" s="475" t="s">
        <v>3484</v>
      </c>
      <c r="F813" s="470" t="s">
        <v>3485</v>
      </c>
      <c r="G813" s="472" t="s">
        <v>12</v>
      </c>
    </row>
    <row r="814" spans="3:7" ht="32">
      <c r="C814" s="469" t="s">
        <v>3486</v>
      </c>
      <c r="D814" s="470" t="s">
        <v>686</v>
      </c>
      <c r="E814" s="475" t="s">
        <v>3487</v>
      </c>
      <c r="F814" s="470" t="s">
        <v>3479</v>
      </c>
      <c r="G814" s="472" t="s">
        <v>12</v>
      </c>
    </row>
    <row r="815" spans="3:7" ht="32">
      <c r="C815" s="483" t="s">
        <v>3488</v>
      </c>
      <c r="D815" s="470" t="s">
        <v>686</v>
      </c>
      <c r="E815" s="475" t="s">
        <v>3489</v>
      </c>
      <c r="F815" s="478" t="s">
        <v>3485</v>
      </c>
      <c r="G815" s="472" t="s">
        <v>12</v>
      </c>
    </row>
    <row r="816" spans="3:7" ht="32">
      <c r="C816" s="469" t="s">
        <v>3490</v>
      </c>
      <c r="D816" s="470" t="s">
        <v>686</v>
      </c>
      <c r="E816" s="475" t="s">
        <v>3491</v>
      </c>
      <c r="F816" s="470" t="s">
        <v>3492</v>
      </c>
      <c r="G816" s="472" t="s">
        <v>12</v>
      </c>
    </row>
    <row r="817" spans="1:7" ht="32">
      <c r="C817" s="469" t="s">
        <v>3493</v>
      </c>
      <c r="D817" s="470" t="s">
        <v>686</v>
      </c>
      <c r="E817" s="475" t="s">
        <v>3494</v>
      </c>
      <c r="F817" s="470" t="s">
        <v>3495</v>
      </c>
      <c r="G817" s="472" t="s">
        <v>12</v>
      </c>
    </row>
    <row r="818" spans="1:7" ht="32">
      <c r="C818" s="469" t="s">
        <v>3496</v>
      </c>
      <c r="D818" s="470" t="s">
        <v>686</v>
      </c>
      <c r="E818" s="475" t="s">
        <v>3497</v>
      </c>
      <c r="F818" s="470" t="s">
        <v>3498</v>
      </c>
      <c r="G818" s="472" t="s">
        <v>12</v>
      </c>
    </row>
    <row r="819" spans="1:7" ht="16">
      <c r="C819" s="464" t="s">
        <v>690</v>
      </c>
      <c r="D819" s="465" t="s">
        <v>690</v>
      </c>
      <c r="E819" s="466" t="s">
        <v>691</v>
      </c>
      <c r="F819" s="467">
        <v>1</v>
      </c>
      <c r="G819" s="468" t="s">
        <v>40</v>
      </c>
    </row>
    <row r="820" spans="1:7" ht="16">
      <c r="C820" s="464"/>
      <c r="D820" s="465"/>
      <c r="E820" s="466"/>
      <c r="F820" s="467">
        <v>2</v>
      </c>
      <c r="G820" s="468" t="s">
        <v>41</v>
      </c>
    </row>
    <row r="821" spans="1:7" ht="16">
      <c r="C821" s="469" t="s">
        <v>693</v>
      </c>
      <c r="D821" s="470" t="s">
        <v>693</v>
      </c>
      <c r="E821" s="475" t="s">
        <v>694</v>
      </c>
      <c r="F821" s="470" t="s">
        <v>3499</v>
      </c>
      <c r="G821" s="472" t="s">
        <v>12</v>
      </c>
    </row>
    <row r="822" spans="1:7" ht="16">
      <c r="A822" s="289" t="s">
        <v>2543</v>
      </c>
      <c r="B822" s="289"/>
      <c r="C822" s="464" t="s">
        <v>697</v>
      </c>
      <c r="D822" s="465" t="s">
        <v>697</v>
      </c>
      <c r="E822" s="466" t="s">
        <v>698</v>
      </c>
      <c r="F822" s="467">
        <v>1</v>
      </c>
      <c r="G822" s="468" t="s">
        <v>699</v>
      </c>
    </row>
    <row r="823" spans="1:7" ht="16">
      <c r="C823" s="464"/>
      <c r="D823" s="465"/>
      <c r="E823" s="466"/>
      <c r="F823" s="467">
        <v>2</v>
      </c>
      <c r="G823" s="468" t="s">
        <v>700</v>
      </c>
    </row>
    <row r="824" spans="1:7" ht="16">
      <c r="C824" s="464"/>
      <c r="D824" s="465"/>
      <c r="E824" s="466"/>
      <c r="F824" s="467">
        <v>3</v>
      </c>
      <c r="G824" s="468" t="s">
        <v>701</v>
      </c>
    </row>
    <row r="825" spans="1:7" ht="16">
      <c r="C825" s="464"/>
      <c r="D825" s="465"/>
      <c r="E825" s="466"/>
      <c r="F825" s="467">
        <v>4</v>
      </c>
      <c r="G825" s="468" t="s">
        <v>702</v>
      </c>
    </row>
    <row r="826" spans="1:7" ht="16">
      <c r="C826" s="464" t="s">
        <v>704</v>
      </c>
      <c r="D826" s="465" t="s">
        <v>704</v>
      </c>
      <c r="E826" s="466" t="s">
        <v>705</v>
      </c>
      <c r="F826" s="467">
        <v>1</v>
      </c>
      <c r="G826" s="468" t="s">
        <v>40</v>
      </c>
    </row>
    <row r="827" spans="1:7" ht="16">
      <c r="C827" s="464"/>
      <c r="D827" s="465"/>
      <c r="E827" s="466"/>
      <c r="F827" s="467">
        <v>2</v>
      </c>
      <c r="G827" s="468" t="s">
        <v>41</v>
      </c>
    </row>
    <row r="828" spans="1:7" ht="16">
      <c r="C828" s="464" t="s">
        <v>707</v>
      </c>
      <c r="D828" s="465" t="s">
        <v>707</v>
      </c>
      <c r="E828" s="466" t="s">
        <v>708</v>
      </c>
      <c r="F828" s="467">
        <v>1</v>
      </c>
      <c r="G828" s="468" t="s">
        <v>709</v>
      </c>
    </row>
    <row r="829" spans="1:7" ht="16">
      <c r="C829" s="464"/>
      <c r="D829" s="465"/>
      <c r="E829" s="466"/>
      <c r="F829" s="467">
        <v>2</v>
      </c>
      <c r="G829" s="468" t="s">
        <v>710</v>
      </c>
    </row>
    <row r="830" spans="1:7" ht="16">
      <c r="C830" s="464"/>
      <c r="D830" s="465"/>
      <c r="E830" s="466"/>
      <c r="F830" s="467">
        <v>3</v>
      </c>
      <c r="G830" s="468" t="s">
        <v>711</v>
      </c>
    </row>
    <row r="831" spans="1:7" ht="16">
      <c r="C831" s="464"/>
      <c r="D831" s="465"/>
      <c r="E831" s="466"/>
      <c r="F831" s="467">
        <v>4</v>
      </c>
      <c r="G831" s="468" t="s">
        <v>712</v>
      </c>
    </row>
    <row r="832" spans="1:7" ht="16">
      <c r="C832" s="464"/>
      <c r="D832" s="465"/>
      <c r="E832" s="466"/>
      <c r="F832" s="467">
        <v>5</v>
      </c>
      <c r="G832" s="468" t="s">
        <v>713</v>
      </c>
    </row>
    <row r="833" spans="1:7" ht="16">
      <c r="C833" s="464"/>
      <c r="D833" s="465"/>
      <c r="E833" s="466"/>
      <c r="F833" s="467">
        <v>6</v>
      </c>
      <c r="G833" s="468" t="s">
        <v>714</v>
      </c>
    </row>
    <row r="834" spans="1:7" ht="16">
      <c r="C834" s="464"/>
      <c r="D834" s="465"/>
      <c r="E834" s="466"/>
      <c r="F834" s="467">
        <v>7</v>
      </c>
      <c r="G834" s="468" t="s">
        <v>715</v>
      </c>
    </row>
    <row r="835" spans="1:7" ht="16">
      <c r="C835" s="464"/>
      <c r="D835" s="465"/>
      <c r="E835" s="466"/>
      <c r="F835" s="467">
        <v>8</v>
      </c>
      <c r="G835" s="468" t="s">
        <v>716</v>
      </c>
    </row>
    <row r="836" spans="1:7" ht="16">
      <c r="C836" s="464" t="s">
        <v>718</v>
      </c>
      <c r="D836" s="465" t="s">
        <v>718</v>
      </c>
      <c r="E836" s="466" t="s">
        <v>719</v>
      </c>
      <c r="F836" s="467">
        <v>1</v>
      </c>
      <c r="G836" s="468" t="s">
        <v>40</v>
      </c>
    </row>
    <row r="837" spans="1:7" ht="16">
      <c r="C837" s="464"/>
      <c r="D837" s="465"/>
      <c r="E837" s="466"/>
      <c r="F837" s="467">
        <v>2</v>
      </c>
      <c r="G837" s="468" t="s">
        <v>41</v>
      </c>
    </row>
    <row r="838" spans="1:7" ht="16">
      <c r="C838" s="464" t="s">
        <v>721</v>
      </c>
      <c r="D838" s="465" t="s">
        <v>721</v>
      </c>
      <c r="E838" s="466" t="s">
        <v>1319</v>
      </c>
      <c r="F838" s="467">
        <v>1</v>
      </c>
      <c r="G838" s="468" t="s">
        <v>723</v>
      </c>
    </row>
    <row r="839" spans="1:7" ht="16">
      <c r="C839" s="464"/>
      <c r="D839" s="465"/>
      <c r="E839" s="466"/>
      <c r="F839" s="467">
        <v>2</v>
      </c>
      <c r="G839" s="468" t="s">
        <v>724</v>
      </c>
    </row>
    <row r="840" spans="1:7" ht="16">
      <c r="C840" s="464"/>
      <c r="D840" s="465"/>
      <c r="E840" s="466"/>
      <c r="F840" s="467">
        <v>3</v>
      </c>
      <c r="G840" s="468" t="s">
        <v>725</v>
      </c>
    </row>
    <row r="841" spans="1:7" ht="16">
      <c r="C841" s="464"/>
      <c r="D841" s="465"/>
      <c r="E841" s="466"/>
      <c r="F841" s="467">
        <v>4</v>
      </c>
      <c r="G841" s="468" t="s">
        <v>166</v>
      </c>
    </row>
    <row r="842" spans="1:7" ht="16">
      <c r="C842" s="464" t="s">
        <v>727</v>
      </c>
      <c r="D842" s="465" t="s">
        <v>727</v>
      </c>
      <c r="E842" s="466" t="s">
        <v>728</v>
      </c>
      <c r="F842" s="467">
        <v>1</v>
      </c>
      <c r="G842" s="468" t="s">
        <v>40</v>
      </c>
    </row>
    <row r="843" spans="1:7" ht="16">
      <c r="C843" s="464"/>
      <c r="D843" s="465"/>
      <c r="E843" s="466"/>
      <c r="F843" s="467">
        <v>2</v>
      </c>
      <c r="G843" s="468" t="s">
        <v>41</v>
      </c>
    </row>
    <row r="844" spans="1:7" ht="16">
      <c r="A844" s="289" t="s">
        <v>2544</v>
      </c>
      <c r="B844" s="289"/>
      <c r="C844" s="464" t="s">
        <v>730</v>
      </c>
      <c r="D844" s="465" t="s">
        <v>730</v>
      </c>
      <c r="E844" s="466" t="s">
        <v>731</v>
      </c>
      <c r="F844" s="467">
        <v>1</v>
      </c>
      <c r="G844" s="468" t="s">
        <v>40</v>
      </c>
    </row>
    <row r="845" spans="1:7" ht="16">
      <c r="C845" s="464"/>
      <c r="D845" s="465"/>
      <c r="E845" s="466"/>
      <c r="F845" s="467">
        <v>2</v>
      </c>
      <c r="G845" s="468" t="s">
        <v>41</v>
      </c>
    </row>
    <row r="846" spans="1:7" ht="16">
      <c r="C846" s="464" t="s">
        <v>3500</v>
      </c>
      <c r="D846" s="465" t="s">
        <v>733</v>
      </c>
      <c r="E846" s="466" t="s">
        <v>1320</v>
      </c>
      <c r="F846" s="467">
        <v>1</v>
      </c>
      <c r="G846" s="468" t="s">
        <v>735</v>
      </c>
    </row>
    <row r="847" spans="1:7" ht="16">
      <c r="C847" s="464"/>
      <c r="D847" s="465"/>
      <c r="E847" s="466"/>
      <c r="F847" s="467">
        <v>2</v>
      </c>
      <c r="G847" s="468" t="s">
        <v>736</v>
      </c>
    </row>
    <row r="848" spans="1:7" ht="16">
      <c r="C848" s="464"/>
      <c r="D848" s="465"/>
      <c r="E848" s="466"/>
      <c r="F848" s="467">
        <v>3</v>
      </c>
      <c r="G848" s="468" t="s">
        <v>737</v>
      </c>
    </row>
    <row r="849" spans="3:7" ht="16">
      <c r="C849" s="464"/>
      <c r="D849" s="465"/>
      <c r="E849" s="466"/>
      <c r="F849" s="467">
        <v>4</v>
      </c>
      <c r="G849" s="468" t="s">
        <v>738</v>
      </c>
    </row>
    <row r="850" spans="3:7" ht="16">
      <c r="C850" s="464"/>
      <c r="D850" s="465"/>
      <c r="E850" s="466"/>
      <c r="F850" s="467">
        <v>5</v>
      </c>
      <c r="G850" s="468" t="s">
        <v>739</v>
      </c>
    </row>
    <row r="851" spans="3:7" ht="16">
      <c r="C851" s="464"/>
      <c r="D851" s="465"/>
      <c r="E851" s="466"/>
      <c r="F851" s="467">
        <v>6</v>
      </c>
      <c r="G851" s="468" t="s">
        <v>740</v>
      </c>
    </row>
    <row r="852" spans="3:7" ht="16">
      <c r="C852" s="464"/>
      <c r="D852" s="465"/>
      <c r="E852" s="466"/>
      <c r="F852" s="467">
        <v>7</v>
      </c>
      <c r="G852" s="468" t="s">
        <v>741</v>
      </c>
    </row>
    <row r="853" spans="3:7" ht="16">
      <c r="C853" s="464"/>
      <c r="D853" s="465"/>
      <c r="E853" s="466"/>
      <c r="F853" s="467">
        <v>8</v>
      </c>
      <c r="G853" s="468" t="s">
        <v>742</v>
      </c>
    </row>
    <row r="854" spans="3:7" ht="16">
      <c r="C854" s="464"/>
      <c r="D854" s="465"/>
      <c r="E854" s="466"/>
      <c r="F854" s="467">
        <v>9</v>
      </c>
      <c r="G854" s="468" t="s">
        <v>743</v>
      </c>
    </row>
    <row r="855" spans="3:7" ht="16">
      <c r="C855" s="464"/>
      <c r="D855" s="465"/>
      <c r="E855" s="466"/>
      <c r="F855" s="467">
        <v>99</v>
      </c>
      <c r="G855" s="468" t="s">
        <v>234</v>
      </c>
    </row>
    <row r="856" spans="3:7" ht="16">
      <c r="C856" s="464" t="s">
        <v>746</v>
      </c>
      <c r="D856" s="465" t="s">
        <v>746</v>
      </c>
      <c r="E856" s="466" t="s">
        <v>747</v>
      </c>
      <c r="F856" s="467">
        <v>1</v>
      </c>
      <c r="G856" s="468" t="s">
        <v>748</v>
      </c>
    </row>
    <row r="857" spans="3:7" ht="16">
      <c r="C857" s="464"/>
      <c r="D857" s="465"/>
      <c r="E857" s="466"/>
      <c r="F857" s="467">
        <v>2</v>
      </c>
      <c r="G857" s="468" t="s">
        <v>749</v>
      </c>
    </row>
    <row r="858" spans="3:7" ht="16">
      <c r="C858" s="464"/>
      <c r="D858" s="465"/>
      <c r="E858" s="466"/>
      <c r="F858" s="467">
        <v>3</v>
      </c>
      <c r="G858" s="468" t="s">
        <v>41</v>
      </c>
    </row>
    <row r="859" spans="3:7" ht="16">
      <c r="C859" s="464" t="s">
        <v>751</v>
      </c>
      <c r="D859" s="465" t="s">
        <v>751</v>
      </c>
      <c r="E859" s="466" t="s">
        <v>1322</v>
      </c>
      <c r="F859" s="467">
        <v>1</v>
      </c>
      <c r="G859" s="468" t="s">
        <v>1323</v>
      </c>
    </row>
    <row r="860" spans="3:7" ht="16">
      <c r="C860" s="464"/>
      <c r="D860" s="465"/>
      <c r="E860" s="466"/>
      <c r="F860" s="467">
        <v>2</v>
      </c>
      <c r="G860" s="468" t="s">
        <v>754</v>
      </c>
    </row>
    <row r="861" spans="3:7" ht="16">
      <c r="C861" s="464"/>
      <c r="D861" s="465"/>
      <c r="E861" s="466"/>
      <c r="F861" s="467">
        <v>3</v>
      </c>
      <c r="G861" s="468" t="s">
        <v>755</v>
      </c>
    </row>
    <row r="862" spans="3:7" ht="16">
      <c r="C862" s="464"/>
      <c r="D862" s="465"/>
      <c r="E862" s="466"/>
      <c r="F862" s="467">
        <v>4</v>
      </c>
      <c r="G862" s="468" t="s">
        <v>756</v>
      </c>
    </row>
    <row r="863" spans="3:7" ht="16">
      <c r="C863" s="464"/>
      <c r="D863" s="465"/>
      <c r="E863" s="466"/>
      <c r="F863" s="467">
        <v>5</v>
      </c>
      <c r="G863" s="468" t="s">
        <v>757</v>
      </c>
    </row>
    <row r="864" spans="3:7" ht="16">
      <c r="C864" s="464"/>
      <c r="D864" s="465"/>
      <c r="E864" s="466"/>
      <c r="F864" s="467">
        <v>6</v>
      </c>
      <c r="G864" s="468" t="s">
        <v>758</v>
      </c>
    </row>
    <row r="865" spans="3:7" ht="16">
      <c r="C865" s="464"/>
      <c r="D865" s="465"/>
      <c r="E865" s="466"/>
      <c r="F865" s="467">
        <v>7</v>
      </c>
      <c r="G865" s="468" t="s">
        <v>759</v>
      </c>
    </row>
    <row r="866" spans="3:7" ht="16">
      <c r="C866" s="464"/>
      <c r="D866" s="465"/>
      <c r="E866" s="466"/>
      <c r="F866" s="467">
        <v>9</v>
      </c>
      <c r="G866" s="468" t="s">
        <v>234</v>
      </c>
    </row>
    <row r="867" spans="3:7" ht="16">
      <c r="C867" s="464" t="s">
        <v>762</v>
      </c>
      <c r="D867" s="465" t="s">
        <v>762</v>
      </c>
      <c r="E867" s="466" t="s">
        <v>763</v>
      </c>
      <c r="F867" s="467">
        <v>1</v>
      </c>
      <c r="G867" s="468" t="s">
        <v>764</v>
      </c>
    </row>
    <row r="868" spans="3:7" ht="16">
      <c r="C868" s="464"/>
      <c r="D868" s="465"/>
      <c r="E868" s="466"/>
      <c r="F868" s="467">
        <v>2</v>
      </c>
      <c r="G868" s="525" t="s">
        <v>765</v>
      </c>
    </row>
    <row r="869" spans="3:7" ht="16">
      <c r="C869" s="464"/>
      <c r="D869" s="465"/>
      <c r="E869" s="466"/>
      <c r="F869" s="467">
        <v>3</v>
      </c>
      <c r="G869" s="468" t="s">
        <v>766</v>
      </c>
    </row>
    <row r="870" spans="3:7" ht="16">
      <c r="C870" s="464"/>
      <c r="D870" s="465"/>
      <c r="E870" s="466"/>
      <c r="F870" s="467">
        <v>4</v>
      </c>
      <c r="G870" s="525" t="s">
        <v>767</v>
      </c>
    </row>
    <row r="871" spans="3:7" ht="16">
      <c r="C871" s="464"/>
      <c r="D871" s="465"/>
      <c r="E871" s="466"/>
      <c r="F871" s="467">
        <v>5</v>
      </c>
      <c r="G871" s="525" t="s">
        <v>768</v>
      </c>
    </row>
    <row r="872" spans="3:7" ht="16">
      <c r="C872" s="464"/>
      <c r="D872" s="465"/>
      <c r="E872" s="466"/>
      <c r="F872" s="467">
        <v>6</v>
      </c>
      <c r="G872" s="468" t="s">
        <v>769</v>
      </c>
    </row>
    <row r="873" spans="3:7" ht="16">
      <c r="C873" s="464"/>
      <c r="D873" s="465"/>
      <c r="E873" s="466"/>
      <c r="F873" s="467">
        <v>7</v>
      </c>
      <c r="G873" s="468" t="s">
        <v>3501</v>
      </c>
    </row>
    <row r="874" spans="3:7" ht="16">
      <c r="C874" s="464"/>
      <c r="D874" s="465"/>
      <c r="E874" s="466"/>
      <c r="F874" s="467">
        <v>8</v>
      </c>
      <c r="G874" s="468" t="s">
        <v>771</v>
      </c>
    </row>
    <row r="875" spans="3:7" ht="16">
      <c r="C875" s="464"/>
      <c r="D875" s="465"/>
      <c r="E875" s="466"/>
      <c r="F875" s="467">
        <v>9</v>
      </c>
      <c r="G875" s="468" t="s">
        <v>772</v>
      </c>
    </row>
    <row r="876" spans="3:7" ht="16">
      <c r="C876" s="464"/>
      <c r="D876" s="465"/>
      <c r="E876" s="466"/>
      <c r="F876" s="467">
        <v>10</v>
      </c>
      <c r="G876" s="468" t="s">
        <v>773</v>
      </c>
    </row>
    <row r="877" spans="3:7" ht="16">
      <c r="C877" s="526"/>
      <c r="D877" s="527"/>
      <c r="E877" s="519"/>
      <c r="F877" s="520">
        <v>99</v>
      </c>
      <c r="G877" s="521" t="s">
        <v>234</v>
      </c>
    </row>
    <row r="878" spans="3:7" ht="16">
      <c r="C878" s="459" t="s">
        <v>776</v>
      </c>
      <c r="D878" s="460" t="s">
        <v>776</v>
      </c>
      <c r="E878" s="461" t="s">
        <v>777</v>
      </c>
      <c r="F878" s="462">
        <v>1</v>
      </c>
      <c r="G878" s="463" t="s">
        <v>210</v>
      </c>
    </row>
    <row r="879" spans="3:7" ht="16">
      <c r="C879" s="464"/>
      <c r="D879" s="465"/>
      <c r="E879" s="466"/>
      <c r="F879" s="467">
        <v>2</v>
      </c>
      <c r="G879" s="468" t="s">
        <v>427</v>
      </c>
    </row>
    <row r="880" spans="3:7" ht="16">
      <c r="C880" s="464"/>
      <c r="D880" s="465"/>
      <c r="E880" s="466"/>
      <c r="F880" s="467">
        <v>3</v>
      </c>
      <c r="G880" s="468" t="s">
        <v>428</v>
      </c>
    </row>
    <row r="881" spans="3:7" ht="16">
      <c r="C881" s="464"/>
      <c r="D881" s="465"/>
      <c r="E881" s="466"/>
      <c r="F881" s="467">
        <v>4</v>
      </c>
      <c r="G881" s="468" t="s">
        <v>429</v>
      </c>
    </row>
    <row r="882" spans="3:7" ht="16">
      <c r="C882" s="464"/>
      <c r="D882" s="465"/>
      <c r="E882" s="466"/>
      <c r="F882" s="467">
        <v>5</v>
      </c>
      <c r="G882" s="468" t="s">
        <v>778</v>
      </c>
    </row>
    <row r="883" spans="3:7" ht="16">
      <c r="C883" s="464"/>
      <c r="D883" s="465"/>
      <c r="E883" s="466"/>
      <c r="F883" s="467">
        <v>9</v>
      </c>
      <c r="G883" s="468" t="s">
        <v>234</v>
      </c>
    </row>
    <row r="884" spans="3:7" ht="16">
      <c r="C884" s="464" t="s">
        <v>781</v>
      </c>
      <c r="D884" s="465" t="s">
        <v>781</v>
      </c>
      <c r="E884" s="466" t="s">
        <v>782</v>
      </c>
      <c r="F884" s="467">
        <v>1</v>
      </c>
      <c r="G884" s="468" t="s">
        <v>351</v>
      </c>
    </row>
    <row r="885" spans="3:7" ht="16">
      <c r="C885" s="464"/>
      <c r="D885" s="465"/>
      <c r="E885" s="466"/>
      <c r="F885" s="467">
        <v>2</v>
      </c>
      <c r="G885" s="468" t="s">
        <v>783</v>
      </c>
    </row>
    <row r="886" spans="3:7" ht="16">
      <c r="C886" s="464"/>
      <c r="D886" s="465"/>
      <c r="E886" s="466"/>
      <c r="F886" s="467">
        <v>3</v>
      </c>
      <c r="G886" s="468" t="s">
        <v>353</v>
      </c>
    </row>
    <row r="887" spans="3:7" ht="16">
      <c r="C887" s="464"/>
      <c r="D887" s="465"/>
      <c r="E887" s="466"/>
      <c r="F887" s="467">
        <v>4</v>
      </c>
      <c r="G887" s="468" t="s">
        <v>354</v>
      </c>
    </row>
    <row r="888" spans="3:7" ht="16">
      <c r="C888" s="464"/>
      <c r="D888" s="465"/>
      <c r="E888" s="466"/>
      <c r="F888" s="467">
        <v>5</v>
      </c>
      <c r="G888" s="468" t="s">
        <v>784</v>
      </c>
    </row>
    <row r="889" spans="3:7" ht="16">
      <c r="C889" s="464"/>
      <c r="D889" s="465"/>
      <c r="E889" s="466"/>
      <c r="F889" s="467">
        <v>6</v>
      </c>
      <c r="G889" s="468" t="s">
        <v>356</v>
      </c>
    </row>
    <row r="890" spans="3:7" ht="16">
      <c r="C890" s="464"/>
      <c r="D890" s="465"/>
      <c r="E890" s="466"/>
      <c r="F890" s="467">
        <v>7</v>
      </c>
      <c r="G890" s="468" t="s">
        <v>357</v>
      </c>
    </row>
    <row r="891" spans="3:7" ht="16">
      <c r="C891" s="464" t="s">
        <v>787</v>
      </c>
      <c r="D891" s="465" t="s">
        <v>787</v>
      </c>
      <c r="E891" s="466" t="s">
        <v>403</v>
      </c>
      <c r="F891" s="467">
        <v>1</v>
      </c>
      <c r="G891" s="468" t="s">
        <v>40</v>
      </c>
    </row>
    <row r="892" spans="3:7" ht="16">
      <c r="C892" s="464"/>
      <c r="D892" s="465"/>
      <c r="E892" s="466"/>
      <c r="F892" s="467">
        <v>2</v>
      </c>
      <c r="G892" s="468" t="s">
        <v>41</v>
      </c>
    </row>
    <row r="893" spans="3:7" ht="16">
      <c r="C893" s="464" t="s">
        <v>789</v>
      </c>
      <c r="D893" s="465" t="s">
        <v>789</v>
      </c>
      <c r="E893" s="466" t="s">
        <v>406</v>
      </c>
      <c r="F893" s="467">
        <v>1</v>
      </c>
      <c r="G893" s="468" t="s">
        <v>407</v>
      </c>
    </row>
    <row r="894" spans="3:7" ht="16">
      <c r="C894" s="464"/>
      <c r="D894" s="465"/>
      <c r="E894" s="466"/>
      <c r="F894" s="467">
        <v>2</v>
      </c>
      <c r="G894" s="468" t="s">
        <v>408</v>
      </c>
    </row>
    <row r="895" spans="3:7" ht="16">
      <c r="C895" s="464"/>
      <c r="D895" s="465"/>
      <c r="E895" s="466"/>
      <c r="F895" s="467">
        <v>3</v>
      </c>
      <c r="G895" s="468" t="s">
        <v>409</v>
      </c>
    </row>
    <row r="896" spans="3:7" ht="16">
      <c r="C896" s="464"/>
      <c r="D896" s="465"/>
      <c r="E896" s="466"/>
      <c r="F896" s="467">
        <v>4</v>
      </c>
      <c r="G896" s="468" t="s">
        <v>791</v>
      </c>
    </row>
    <row r="897" spans="3:7" ht="16">
      <c r="C897" s="464"/>
      <c r="D897" s="465"/>
      <c r="E897" s="466"/>
      <c r="F897" s="467">
        <v>5</v>
      </c>
      <c r="G897" s="468" t="s">
        <v>411</v>
      </c>
    </row>
    <row r="898" spans="3:7" ht="16">
      <c r="C898" s="464"/>
      <c r="D898" s="465"/>
      <c r="E898" s="466"/>
      <c r="F898" s="467">
        <v>6</v>
      </c>
      <c r="G898" s="468" t="s">
        <v>412</v>
      </c>
    </row>
    <row r="899" spans="3:7" ht="16">
      <c r="C899" s="464"/>
      <c r="D899" s="465"/>
      <c r="E899" s="466"/>
      <c r="F899" s="467">
        <v>7</v>
      </c>
      <c r="G899" s="468" t="s">
        <v>792</v>
      </c>
    </row>
    <row r="900" spans="3:7" ht="16">
      <c r="C900" s="464"/>
      <c r="D900" s="465"/>
      <c r="E900" s="466"/>
      <c r="F900" s="467">
        <v>8</v>
      </c>
      <c r="G900" s="468" t="s">
        <v>793</v>
      </c>
    </row>
    <row r="901" spans="3:7" ht="16">
      <c r="C901" s="464"/>
      <c r="D901" s="465"/>
      <c r="E901" s="466"/>
      <c r="F901" s="467">
        <v>9</v>
      </c>
      <c r="G901" s="468" t="s">
        <v>794</v>
      </c>
    </row>
    <row r="902" spans="3:7" ht="16">
      <c r="C902" s="464"/>
      <c r="D902" s="465"/>
      <c r="E902" s="466"/>
      <c r="F902" s="467">
        <v>10</v>
      </c>
      <c r="G902" s="468" t="s">
        <v>416</v>
      </c>
    </row>
    <row r="903" spans="3:7">
      <c r="C903" s="464"/>
      <c r="D903" s="465"/>
      <c r="E903" s="466"/>
      <c r="F903" s="467">
        <v>99</v>
      </c>
      <c r="G903" s="472" t="s">
        <v>234</v>
      </c>
    </row>
    <row r="904" spans="3:7" ht="16">
      <c r="C904" s="464" t="s">
        <v>1338</v>
      </c>
      <c r="D904" s="465" t="s">
        <v>1338</v>
      </c>
      <c r="E904" s="466" t="s">
        <v>419</v>
      </c>
      <c r="F904" s="467">
        <v>1</v>
      </c>
      <c r="G904" s="468" t="s">
        <v>40</v>
      </c>
    </row>
    <row r="905" spans="3:7" ht="16">
      <c r="C905" s="464"/>
      <c r="D905" s="465"/>
      <c r="E905" s="466"/>
      <c r="F905" s="467">
        <v>2</v>
      </c>
      <c r="G905" s="468" t="s">
        <v>41</v>
      </c>
    </row>
    <row r="906" spans="3:7">
      <c r="C906" s="469" t="s">
        <v>3502</v>
      </c>
      <c r="D906" s="470" t="s">
        <v>1338</v>
      </c>
      <c r="E906" s="471" t="s">
        <v>3503</v>
      </c>
      <c r="F906" s="470" t="s">
        <v>3504</v>
      </c>
      <c r="G906" s="472" t="s">
        <v>12</v>
      </c>
    </row>
    <row r="907" spans="3:7">
      <c r="C907" s="483" t="s">
        <v>3505</v>
      </c>
      <c r="D907" s="470" t="s">
        <v>12</v>
      </c>
      <c r="E907" s="471" t="s">
        <v>3506</v>
      </c>
      <c r="F907" s="470" t="s">
        <v>1446</v>
      </c>
      <c r="G907" s="472" t="s">
        <v>12</v>
      </c>
    </row>
    <row r="908" spans="3:7">
      <c r="C908" s="469" t="s">
        <v>3507</v>
      </c>
      <c r="D908" s="470" t="s">
        <v>12</v>
      </c>
      <c r="E908" s="471" t="s">
        <v>3508</v>
      </c>
      <c r="F908" s="470" t="s">
        <v>3085</v>
      </c>
      <c r="G908" s="472" t="s">
        <v>12</v>
      </c>
    </row>
    <row r="909" spans="3:7">
      <c r="C909" s="469" t="s">
        <v>3509</v>
      </c>
      <c r="D909" s="470" t="s">
        <v>12</v>
      </c>
      <c r="E909" s="471" t="s">
        <v>3510</v>
      </c>
      <c r="F909" s="470" t="s">
        <v>3511</v>
      </c>
      <c r="G909" s="472" t="s">
        <v>12</v>
      </c>
    </row>
    <row r="910" spans="3:7" ht="16">
      <c r="C910" s="464" t="s">
        <v>2288</v>
      </c>
      <c r="D910" s="465" t="s">
        <v>285</v>
      </c>
      <c r="E910" s="466" t="s">
        <v>286</v>
      </c>
      <c r="F910" s="467">
        <v>1</v>
      </c>
      <c r="G910" s="468" t="s">
        <v>287</v>
      </c>
    </row>
    <row r="911" spans="3:7" ht="16">
      <c r="C911" s="464"/>
      <c r="D911" s="465"/>
      <c r="E911" s="466"/>
      <c r="F911" s="467">
        <v>2</v>
      </c>
      <c r="G911" s="468" t="s">
        <v>288</v>
      </c>
    </row>
    <row r="912" spans="3:7" ht="16">
      <c r="C912" s="464"/>
      <c r="D912" s="465"/>
      <c r="E912" s="466"/>
      <c r="F912" s="467">
        <v>3</v>
      </c>
      <c r="G912" s="468" t="s">
        <v>41</v>
      </c>
    </row>
    <row r="913" spans="3:7">
      <c r="C913" s="480" t="s">
        <v>2292</v>
      </c>
      <c r="D913" s="477" t="s">
        <v>290</v>
      </c>
      <c r="E913" s="484" t="s">
        <v>3512</v>
      </c>
      <c r="F913" s="470">
        <v>1</v>
      </c>
      <c r="G913" s="472" t="s">
        <v>764</v>
      </c>
    </row>
    <row r="914" spans="3:7">
      <c r="C914" s="480"/>
      <c r="D914" s="477"/>
      <c r="E914" s="484"/>
      <c r="F914" s="528">
        <v>2</v>
      </c>
      <c r="G914" s="529" t="s">
        <v>765</v>
      </c>
    </row>
    <row r="915" spans="3:7">
      <c r="C915" s="480"/>
      <c r="D915" s="477"/>
      <c r="E915" s="484"/>
      <c r="F915" s="528">
        <v>3</v>
      </c>
      <c r="G915" s="529" t="s">
        <v>766</v>
      </c>
    </row>
    <row r="916" spans="3:7">
      <c r="C916" s="480"/>
      <c r="D916" s="477"/>
      <c r="E916" s="484"/>
      <c r="F916" s="530">
        <v>4</v>
      </c>
      <c r="G916" s="529" t="s">
        <v>767</v>
      </c>
    </row>
    <row r="917" spans="3:7">
      <c r="C917" s="480"/>
      <c r="D917" s="477"/>
      <c r="E917" s="484"/>
      <c r="F917" s="528">
        <v>5</v>
      </c>
      <c r="G917" s="529" t="s">
        <v>768</v>
      </c>
    </row>
    <row r="918" spans="3:7">
      <c r="C918" s="480"/>
      <c r="D918" s="477"/>
      <c r="E918" s="484"/>
      <c r="F918" s="528">
        <v>6</v>
      </c>
      <c r="G918" s="529" t="s">
        <v>769</v>
      </c>
    </row>
    <row r="919" spans="3:7">
      <c r="C919" s="480"/>
      <c r="D919" s="477"/>
      <c r="E919" s="484"/>
      <c r="F919" s="528">
        <v>7</v>
      </c>
      <c r="G919" s="529" t="s">
        <v>770</v>
      </c>
    </row>
    <row r="920" spans="3:7">
      <c r="C920" s="480"/>
      <c r="D920" s="477"/>
      <c r="E920" s="484"/>
      <c r="F920" s="470">
        <v>8</v>
      </c>
      <c r="G920" s="472" t="s">
        <v>771</v>
      </c>
    </row>
    <row r="921" spans="3:7">
      <c r="C921" s="480"/>
      <c r="D921" s="477"/>
      <c r="E921" s="484"/>
      <c r="F921" s="470">
        <v>9</v>
      </c>
      <c r="G921" s="472" t="s">
        <v>3513</v>
      </c>
    </row>
    <row r="922" spans="3:7">
      <c r="C922" s="480"/>
      <c r="D922" s="477"/>
      <c r="E922" s="484"/>
      <c r="F922" s="470">
        <v>99</v>
      </c>
      <c r="G922" s="472" t="s">
        <v>234</v>
      </c>
    </row>
    <row r="923" spans="3:7">
      <c r="C923" s="480"/>
      <c r="D923" s="477"/>
      <c r="E923" s="484"/>
      <c r="F923" s="478">
        <v>10</v>
      </c>
      <c r="G923" s="531" t="s">
        <v>3046</v>
      </c>
    </row>
    <row r="924" spans="3:7" ht="16">
      <c r="C924" s="464" t="s">
        <v>2295</v>
      </c>
      <c r="D924" s="465" t="s">
        <v>1356</v>
      </c>
      <c r="E924" s="466" t="s">
        <v>318</v>
      </c>
      <c r="F924" s="467">
        <v>1</v>
      </c>
      <c r="G924" s="468" t="s">
        <v>40</v>
      </c>
    </row>
    <row r="925" spans="3:7" ht="16">
      <c r="C925" s="464"/>
      <c r="D925" s="465"/>
      <c r="E925" s="466"/>
      <c r="F925" s="467">
        <v>2</v>
      </c>
      <c r="G925" s="468" t="s">
        <v>41</v>
      </c>
    </row>
    <row r="926" spans="3:7" ht="16">
      <c r="C926" s="480" t="s">
        <v>2298</v>
      </c>
      <c r="D926" s="477" t="s">
        <v>1357</v>
      </c>
      <c r="E926" s="466" t="s">
        <v>321</v>
      </c>
      <c r="F926" s="467">
        <v>1</v>
      </c>
      <c r="G926" s="468" t="s">
        <v>40</v>
      </c>
    </row>
    <row r="927" spans="3:7" ht="16">
      <c r="C927" s="532"/>
      <c r="D927" s="533"/>
      <c r="E927" s="519"/>
      <c r="F927" s="520">
        <v>2</v>
      </c>
      <c r="G927" s="521" t="s">
        <v>41</v>
      </c>
    </row>
    <row r="928" spans="3:7" ht="16">
      <c r="C928" s="534" t="s">
        <v>2300</v>
      </c>
      <c r="D928" s="535" t="s">
        <v>323</v>
      </c>
      <c r="E928" s="536" t="s">
        <v>324</v>
      </c>
      <c r="F928" s="537">
        <v>1</v>
      </c>
      <c r="G928" s="538" t="s">
        <v>40</v>
      </c>
    </row>
    <row r="929" spans="3:7" ht="16">
      <c r="C929" s="539"/>
      <c r="D929" s="540"/>
      <c r="E929" s="541"/>
      <c r="F929" s="542">
        <v>2</v>
      </c>
      <c r="G929" s="543" t="s">
        <v>41</v>
      </c>
    </row>
    <row r="930" spans="3:7" ht="16">
      <c r="C930" s="539" t="s">
        <v>2302</v>
      </c>
      <c r="D930" s="540" t="s">
        <v>326</v>
      </c>
      <c r="E930" s="541" t="s">
        <v>327</v>
      </c>
      <c r="F930" s="542">
        <v>1</v>
      </c>
      <c r="G930" s="543" t="s">
        <v>328</v>
      </c>
    </row>
    <row r="931" spans="3:7" ht="16">
      <c r="C931" s="539"/>
      <c r="D931" s="540"/>
      <c r="E931" s="541"/>
      <c r="F931" s="542">
        <v>2</v>
      </c>
      <c r="G931" s="543" t="s">
        <v>329</v>
      </c>
    </row>
    <row r="932" spans="3:7" ht="16">
      <c r="C932" s="539"/>
      <c r="D932" s="540"/>
      <c r="E932" s="541"/>
      <c r="F932" s="542">
        <v>3</v>
      </c>
      <c r="G932" s="543" t="s">
        <v>330</v>
      </c>
    </row>
    <row r="933" spans="3:7" ht="16">
      <c r="C933" s="539"/>
      <c r="D933" s="540"/>
      <c r="E933" s="541"/>
      <c r="F933" s="542">
        <v>4</v>
      </c>
      <c r="G933" s="543" t="s">
        <v>331</v>
      </c>
    </row>
    <row r="934" spans="3:7" ht="16">
      <c r="C934" s="539"/>
      <c r="D934" s="540"/>
      <c r="E934" s="541"/>
      <c r="F934" s="542">
        <v>5</v>
      </c>
      <c r="G934" s="543" t="s">
        <v>332</v>
      </c>
    </row>
    <row r="935" spans="3:7" ht="16">
      <c r="C935" s="539"/>
      <c r="D935" s="540"/>
      <c r="E935" s="541"/>
      <c r="F935" s="542">
        <v>6</v>
      </c>
      <c r="G935" s="543" t="s">
        <v>333</v>
      </c>
    </row>
    <row r="936" spans="3:7" ht="16">
      <c r="C936" s="539"/>
      <c r="D936" s="540"/>
      <c r="E936" s="541"/>
      <c r="F936" s="542">
        <v>7</v>
      </c>
      <c r="G936" s="543" t="s">
        <v>334</v>
      </c>
    </row>
    <row r="937" spans="3:7" ht="16">
      <c r="C937" s="539"/>
      <c r="D937" s="540"/>
      <c r="E937" s="541"/>
      <c r="F937" s="542">
        <v>8</v>
      </c>
      <c r="G937" s="543" t="s">
        <v>335</v>
      </c>
    </row>
    <row r="938" spans="3:7" ht="16">
      <c r="C938" s="539"/>
      <c r="D938" s="540"/>
      <c r="E938" s="541"/>
      <c r="F938" s="542">
        <v>9</v>
      </c>
      <c r="G938" s="543" t="s">
        <v>336</v>
      </c>
    </row>
    <row r="939" spans="3:7" ht="16">
      <c r="C939" s="539"/>
      <c r="D939" s="540"/>
      <c r="E939" s="541"/>
      <c r="F939" s="542">
        <v>10</v>
      </c>
      <c r="G939" s="543" t="s">
        <v>337</v>
      </c>
    </row>
    <row r="940" spans="3:7" ht="16">
      <c r="C940" s="539"/>
      <c r="D940" s="540"/>
      <c r="E940" s="541"/>
      <c r="F940" s="542">
        <v>11</v>
      </c>
      <c r="G940" s="543" t="s">
        <v>338</v>
      </c>
    </row>
    <row r="941" spans="3:7" ht="16">
      <c r="C941" s="539"/>
      <c r="D941" s="540"/>
      <c r="E941" s="541"/>
      <c r="F941" s="542">
        <v>99</v>
      </c>
      <c r="G941" s="543" t="s">
        <v>1358</v>
      </c>
    </row>
    <row r="942" spans="3:7" ht="16">
      <c r="C942" s="539" t="s">
        <v>2314</v>
      </c>
      <c r="D942" s="540" t="s">
        <v>341</v>
      </c>
      <c r="E942" s="541" t="s">
        <v>342</v>
      </c>
      <c r="F942" s="542">
        <v>1</v>
      </c>
      <c r="G942" s="543" t="s">
        <v>343</v>
      </c>
    </row>
    <row r="943" spans="3:7" ht="16">
      <c r="C943" s="539"/>
      <c r="D943" s="540"/>
      <c r="E943" s="541"/>
      <c r="F943" s="542">
        <v>2</v>
      </c>
      <c r="G943" s="543" t="s">
        <v>344</v>
      </c>
    </row>
    <row r="944" spans="3:7" ht="16">
      <c r="C944" s="539" t="s">
        <v>2318</v>
      </c>
      <c r="D944" s="540" t="s">
        <v>346</v>
      </c>
      <c r="E944" s="541" t="s">
        <v>347</v>
      </c>
      <c r="F944" s="542">
        <v>1</v>
      </c>
      <c r="G944" s="543" t="s">
        <v>40</v>
      </c>
    </row>
    <row r="945" spans="1:7" ht="16">
      <c r="C945" s="539"/>
      <c r="D945" s="540"/>
      <c r="E945" s="541"/>
      <c r="F945" s="542">
        <v>2</v>
      </c>
      <c r="G945" s="543" t="s">
        <v>41</v>
      </c>
    </row>
    <row r="946" spans="1:7" ht="16">
      <c r="A946" s="289" t="s">
        <v>2545</v>
      </c>
      <c r="B946" s="289"/>
      <c r="C946" s="539" t="s">
        <v>2320</v>
      </c>
      <c r="D946" s="540" t="s">
        <v>349</v>
      </c>
      <c r="E946" s="541" t="s">
        <v>350</v>
      </c>
      <c r="F946" s="542">
        <v>1</v>
      </c>
      <c r="G946" s="543" t="s">
        <v>351</v>
      </c>
    </row>
    <row r="947" spans="1:7" ht="16">
      <c r="C947" s="539"/>
      <c r="D947" s="540"/>
      <c r="E947" s="541"/>
      <c r="F947" s="542">
        <v>2</v>
      </c>
      <c r="G947" s="543" t="s">
        <v>352</v>
      </c>
    </row>
    <row r="948" spans="1:7" ht="16">
      <c r="C948" s="539"/>
      <c r="D948" s="540"/>
      <c r="E948" s="541"/>
      <c r="F948" s="542">
        <v>3</v>
      </c>
      <c r="G948" s="543" t="s">
        <v>353</v>
      </c>
    </row>
    <row r="949" spans="1:7" ht="16">
      <c r="C949" s="539"/>
      <c r="D949" s="540"/>
      <c r="E949" s="541"/>
      <c r="F949" s="542">
        <v>4</v>
      </c>
      <c r="G949" s="543" t="s">
        <v>354</v>
      </c>
    </row>
    <row r="950" spans="1:7" ht="16">
      <c r="C950" s="539"/>
      <c r="D950" s="540"/>
      <c r="E950" s="541"/>
      <c r="F950" s="542">
        <v>5</v>
      </c>
      <c r="G950" s="543" t="s">
        <v>355</v>
      </c>
    </row>
    <row r="951" spans="1:7" ht="16">
      <c r="C951" s="539"/>
      <c r="D951" s="540"/>
      <c r="E951" s="541"/>
      <c r="F951" s="542">
        <v>6</v>
      </c>
      <c r="G951" s="543" t="s">
        <v>356</v>
      </c>
    </row>
    <row r="952" spans="1:7" ht="16">
      <c r="C952" s="539"/>
      <c r="D952" s="540"/>
      <c r="E952" s="541"/>
      <c r="F952" s="542">
        <v>7</v>
      </c>
      <c r="G952" s="543" t="s">
        <v>357</v>
      </c>
    </row>
    <row r="953" spans="1:7" ht="16">
      <c r="C953" s="539" t="s">
        <v>2322</v>
      </c>
      <c r="D953" s="540" t="s">
        <v>359</v>
      </c>
      <c r="E953" s="541" t="s">
        <v>360</v>
      </c>
      <c r="F953" s="542">
        <v>1</v>
      </c>
      <c r="G953" s="543" t="s">
        <v>40</v>
      </c>
    </row>
    <row r="954" spans="1:7" ht="16">
      <c r="C954" s="539"/>
      <c r="D954" s="540"/>
      <c r="E954" s="541"/>
      <c r="F954" s="542">
        <v>2</v>
      </c>
      <c r="G954" s="543" t="s">
        <v>41</v>
      </c>
    </row>
    <row r="955" spans="1:7" ht="16">
      <c r="C955" s="539" t="s">
        <v>362</v>
      </c>
      <c r="D955" s="540" t="s">
        <v>362</v>
      </c>
      <c r="E955" s="541" t="s">
        <v>363</v>
      </c>
      <c r="F955" s="542">
        <v>1</v>
      </c>
      <c r="G955" s="543" t="s">
        <v>364</v>
      </c>
    </row>
    <row r="956" spans="1:7" ht="16">
      <c r="C956" s="539"/>
      <c r="D956" s="540"/>
      <c r="E956" s="541"/>
      <c r="F956" s="542">
        <v>2</v>
      </c>
      <c r="G956" s="543" t="s">
        <v>365</v>
      </c>
    </row>
    <row r="957" spans="1:7" ht="16">
      <c r="C957" s="539"/>
      <c r="D957" s="540"/>
      <c r="E957" s="541"/>
      <c r="F957" s="542">
        <v>3</v>
      </c>
      <c r="G957" s="543" t="s">
        <v>332</v>
      </c>
    </row>
    <row r="958" spans="1:7" ht="16">
      <c r="C958" s="539"/>
      <c r="D958" s="540"/>
      <c r="E958" s="541"/>
      <c r="F958" s="542">
        <v>4</v>
      </c>
      <c r="G958" s="543" t="s">
        <v>366</v>
      </c>
    </row>
    <row r="959" spans="1:7" ht="16">
      <c r="C959" s="539"/>
      <c r="D959" s="540"/>
      <c r="E959" s="541"/>
      <c r="F959" s="542">
        <v>5</v>
      </c>
      <c r="G959" s="543" t="s">
        <v>367</v>
      </c>
    </row>
    <row r="960" spans="1:7" ht="16">
      <c r="C960" s="539"/>
      <c r="D960" s="540"/>
      <c r="E960" s="541"/>
      <c r="F960" s="542">
        <v>6</v>
      </c>
      <c r="G960" s="543" t="s">
        <v>368</v>
      </c>
    </row>
    <row r="961" spans="3:7" ht="16">
      <c r="C961" s="539"/>
      <c r="D961" s="540"/>
      <c r="E961" s="541"/>
      <c r="F961" s="542">
        <v>7</v>
      </c>
      <c r="G961" s="543" t="s">
        <v>369</v>
      </c>
    </row>
    <row r="962" spans="3:7" ht="16">
      <c r="C962" s="539"/>
      <c r="D962" s="540"/>
      <c r="E962" s="541"/>
      <c r="F962" s="542">
        <v>9</v>
      </c>
      <c r="G962" s="543" t="s">
        <v>1358</v>
      </c>
    </row>
    <row r="963" spans="3:7" ht="16">
      <c r="C963" s="539" t="s">
        <v>372</v>
      </c>
      <c r="D963" s="540" t="s">
        <v>372</v>
      </c>
      <c r="E963" s="541" t="s">
        <v>373</v>
      </c>
      <c r="F963" s="542">
        <v>1</v>
      </c>
      <c r="G963" s="543" t="s">
        <v>364</v>
      </c>
    </row>
    <row r="964" spans="3:7" ht="16">
      <c r="C964" s="539"/>
      <c r="D964" s="540"/>
      <c r="E964" s="541"/>
      <c r="F964" s="542">
        <v>2</v>
      </c>
      <c r="G964" s="543" t="s">
        <v>365</v>
      </c>
    </row>
    <row r="965" spans="3:7" ht="16">
      <c r="C965" s="539"/>
      <c r="D965" s="540"/>
      <c r="E965" s="541"/>
      <c r="F965" s="542">
        <v>3</v>
      </c>
      <c r="G965" s="543" t="s">
        <v>332</v>
      </c>
    </row>
    <row r="966" spans="3:7" ht="16">
      <c r="C966" s="539"/>
      <c r="D966" s="540"/>
      <c r="E966" s="541"/>
      <c r="F966" s="542">
        <v>4</v>
      </c>
      <c r="G966" s="543" t="s">
        <v>366</v>
      </c>
    </row>
    <row r="967" spans="3:7" ht="16">
      <c r="C967" s="539"/>
      <c r="D967" s="540"/>
      <c r="E967" s="541"/>
      <c r="F967" s="542">
        <v>5</v>
      </c>
      <c r="G967" s="543" t="s">
        <v>367</v>
      </c>
    </row>
    <row r="968" spans="3:7" ht="16">
      <c r="C968" s="539"/>
      <c r="D968" s="540"/>
      <c r="E968" s="541"/>
      <c r="F968" s="542">
        <v>6</v>
      </c>
      <c r="G968" s="543" t="s">
        <v>368</v>
      </c>
    </row>
    <row r="969" spans="3:7" ht="16">
      <c r="C969" s="539"/>
      <c r="D969" s="540"/>
      <c r="E969" s="541"/>
      <c r="F969" s="542">
        <v>7</v>
      </c>
      <c r="G969" s="543" t="s">
        <v>369</v>
      </c>
    </row>
    <row r="970" spans="3:7" ht="16">
      <c r="C970" s="539"/>
      <c r="D970" s="540"/>
      <c r="E970" s="541"/>
      <c r="F970" s="542">
        <v>9</v>
      </c>
      <c r="G970" s="543" t="s">
        <v>1358</v>
      </c>
    </row>
    <row r="971" spans="3:7" ht="16">
      <c r="C971" s="539" t="s">
        <v>376</v>
      </c>
      <c r="D971" s="540" t="s">
        <v>376</v>
      </c>
      <c r="E971" s="541" t="s">
        <v>377</v>
      </c>
      <c r="F971" s="542">
        <v>1</v>
      </c>
      <c r="G971" s="543" t="s">
        <v>40</v>
      </c>
    </row>
    <row r="972" spans="3:7" ht="16">
      <c r="C972" s="539"/>
      <c r="D972" s="540"/>
      <c r="E972" s="541"/>
      <c r="F972" s="542">
        <v>2</v>
      </c>
      <c r="G972" s="543" t="s">
        <v>41</v>
      </c>
    </row>
    <row r="973" spans="3:7" ht="16">
      <c r="C973" s="539" t="s">
        <v>379</v>
      </c>
      <c r="D973" s="540" t="s">
        <v>379</v>
      </c>
      <c r="E973" s="541" t="s">
        <v>380</v>
      </c>
      <c r="F973" s="542">
        <v>1</v>
      </c>
      <c r="G973" s="543" t="s">
        <v>40</v>
      </c>
    </row>
    <row r="974" spans="3:7" ht="16">
      <c r="C974" s="539"/>
      <c r="D974" s="540"/>
      <c r="E974" s="541"/>
      <c r="F974" s="542">
        <v>2</v>
      </c>
      <c r="G974" s="543" t="s">
        <v>41</v>
      </c>
    </row>
    <row r="975" spans="3:7" ht="16">
      <c r="C975" s="539" t="s">
        <v>382</v>
      </c>
      <c r="D975" s="540" t="s">
        <v>382</v>
      </c>
      <c r="E975" s="541" t="s">
        <v>383</v>
      </c>
      <c r="F975" s="542">
        <v>1</v>
      </c>
      <c r="G975" s="543" t="s">
        <v>384</v>
      </c>
    </row>
    <row r="976" spans="3:7" ht="16">
      <c r="C976" s="539"/>
      <c r="D976" s="540"/>
      <c r="E976" s="541"/>
      <c r="F976" s="542">
        <v>2</v>
      </c>
      <c r="G976" s="543" t="s">
        <v>385</v>
      </c>
    </row>
    <row r="977" spans="3:7" ht="16">
      <c r="C977" s="539"/>
      <c r="D977" s="540"/>
      <c r="E977" s="541"/>
      <c r="F977" s="542">
        <v>3</v>
      </c>
      <c r="G977" s="543" t="s">
        <v>386</v>
      </c>
    </row>
    <row r="978" spans="3:7" ht="16">
      <c r="C978" s="539"/>
      <c r="D978" s="540"/>
      <c r="E978" s="541"/>
      <c r="F978" s="542">
        <v>4</v>
      </c>
      <c r="G978" s="543" t="s">
        <v>387</v>
      </c>
    </row>
    <row r="979" spans="3:7" ht="16">
      <c r="C979" s="539"/>
      <c r="D979" s="540"/>
      <c r="E979" s="541"/>
      <c r="F979" s="542">
        <v>5</v>
      </c>
      <c r="G979" s="543" t="s">
        <v>388</v>
      </c>
    </row>
    <row r="980" spans="3:7" ht="16">
      <c r="C980" s="539"/>
      <c r="D980" s="540"/>
      <c r="E980" s="541"/>
      <c r="F980" s="542">
        <v>6</v>
      </c>
      <c r="G980" s="543" t="s">
        <v>389</v>
      </c>
    </row>
    <row r="981" spans="3:7" ht="16">
      <c r="C981" s="539"/>
      <c r="D981" s="540"/>
      <c r="E981" s="541"/>
      <c r="F981" s="542">
        <v>7</v>
      </c>
      <c r="G981" s="543" t="s">
        <v>390</v>
      </c>
    </row>
    <row r="982" spans="3:7" ht="16">
      <c r="C982" s="539"/>
      <c r="D982" s="540"/>
      <c r="E982" s="541"/>
      <c r="F982" s="542">
        <v>8</v>
      </c>
      <c r="G982" s="543" t="s">
        <v>332</v>
      </c>
    </row>
    <row r="983" spans="3:7" ht="16">
      <c r="C983" s="539"/>
      <c r="D983" s="540"/>
      <c r="E983" s="541"/>
      <c r="F983" s="542">
        <v>9</v>
      </c>
      <c r="G983" s="543" t="s">
        <v>391</v>
      </c>
    </row>
    <row r="984" spans="3:7" ht="16">
      <c r="C984" s="539"/>
      <c r="D984" s="540"/>
      <c r="E984" s="541"/>
      <c r="F984" s="542">
        <v>10</v>
      </c>
      <c r="G984" s="543" t="s">
        <v>392</v>
      </c>
    </row>
    <row r="985" spans="3:7" ht="16">
      <c r="C985" s="539"/>
      <c r="D985" s="540"/>
      <c r="E985" s="541"/>
      <c r="F985" s="542">
        <v>99</v>
      </c>
      <c r="G985" s="543" t="s">
        <v>234</v>
      </c>
    </row>
    <row r="986" spans="3:7" ht="16">
      <c r="C986" s="544" t="s">
        <v>395</v>
      </c>
      <c r="D986" s="545" t="s">
        <v>395</v>
      </c>
      <c r="E986" s="546" t="s">
        <v>1364</v>
      </c>
      <c r="F986" s="542" t="s">
        <v>3514</v>
      </c>
      <c r="G986" s="543" t="s">
        <v>12</v>
      </c>
    </row>
    <row r="987" spans="3:7" ht="16">
      <c r="C987" s="539" t="s">
        <v>398</v>
      </c>
      <c r="D987" s="540" t="s">
        <v>398</v>
      </c>
      <c r="E987" s="541" t="s">
        <v>1365</v>
      </c>
      <c r="F987" s="542">
        <v>1</v>
      </c>
      <c r="G987" s="543" t="s">
        <v>243</v>
      </c>
    </row>
    <row r="988" spans="3:7" ht="16">
      <c r="C988" s="539"/>
      <c r="D988" s="540"/>
      <c r="E988" s="541"/>
      <c r="F988" s="542">
        <v>2</v>
      </c>
      <c r="G988" s="543" t="s">
        <v>244</v>
      </c>
    </row>
    <row r="989" spans="3:7" ht="16">
      <c r="C989" s="539"/>
      <c r="D989" s="540"/>
      <c r="E989" s="541"/>
      <c r="F989" s="542">
        <v>3</v>
      </c>
      <c r="G989" s="543" t="s">
        <v>245</v>
      </c>
    </row>
    <row r="990" spans="3:7" ht="16">
      <c r="C990" s="539"/>
      <c r="D990" s="540"/>
      <c r="E990" s="541"/>
      <c r="F990" s="542">
        <v>4</v>
      </c>
      <c r="G990" s="543" t="s">
        <v>246</v>
      </c>
    </row>
    <row r="991" spans="3:7" ht="16">
      <c r="C991" s="539"/>
      <c r="D991" s="540"/>
      <c r="E991" s="541"/>
      <c r="F991" s="542">
        <v>5</v>
      </c>
      <c r="G991" s="543" t="s">
        <v>247</v>
      </c>
    </row>
    <row r="992" spans="3:7" ht="16">
      <c r="C992" s="539" t="s">
        <v>402</v>
      </c>
      <c r="D992" s="540" t="s">
        <v>402</v>
      </c>
      <c r="E992" s="541" t="s">
        <v>403</v>
      </c>
      <c r="F992" s="542">
        <v>1</v>
      </c>
      <c r="G992" s="543" t="s">
        <v>40</v>
      </c>
    </row>
    <row r="993" spans="1:7" ht="16">
      <c r="C993" s="539"/>
      <c r="D993" s="540"/>
      <c r="E993" s="541"/>
      <c r="F993" s="542">
        <v>2</v>
      </c>
      <c r="G993" s="543" t="s">
        <v>41</v>
      </c>
    </row>
    <row r="994" spans="1:7" ht="16">
      <c r="C994" s="539" t="s">
        <v>405</v>
      </c>
      <c r="D994" s="540" t="s">
        <v>3515</v>
      </c>
      <c r="E994" s="541" t="s">
        <v>406</v>
      </c>
      <c r="F994" s="542">
        <v>1</v>
      </c>
      <c r="G994" s="543" t="s">
        <v>407</v>
      </c>
    </row>
    <row r="995" spans="1:7" ht="16">
      <c r="C995" s="539"/>
      <c r="D995" s="540"/>
      <c r="E995" s="541"/>
      <c r="F995" s="542">
        <v>2</v>
      </c>
      <c r="G995" s="543" t="s">
        <v>408</v>
      </c>
    </row>
    <row r="996" spans="1:7" ht="16">
      <c r="C996" s="539"/>
      <c r="D996" s="540"/>
      <c r="E996" s="541"/>
      <c r="F996" s="542">
        <v>3</v>
      </c>
      <c r="G996" s="543" t="s">
        <v>409</v>
      </c>
    </row>
    <row r="997" spans="1:7" ht="16">
      <c r="C997" s="539"/>
      <c r="D997" s="540"/>
      <c r="E997" s="541"/>
      <c r="F997" s="542">
        <v>4</v>
      </c>
      <c r="G997" s="543" t="s">
        <v>410</v>
      </c>
    </row>
    <row r="998" spans="1:7" ht="16">
      <c r="C998" s="539"/>
      <c r="D998" s="540"/>
      <c r="E998" s="541"/>
      <c r="F998" s="542">
        <v>5</v>
      </c>
      <c r="G998" s="543" t="s">
        <v>411</v>
      </c>
    </row>
    <row r="999" spans="1:7" ht="16">
      <c r="C999" s="539"/>
      <c r="D999" s="540"/>
      <c r="E999" s="541"/>
      <c r="F999" s="542">
        <v>6</v>
      </c>
      <c r="G999" s="543" t="s">
        <v>412</v>
      </c>
    </row>
    <row r="1000" spans="1:7" ht="16">
      <c r="C1000" s="539"/>
      <c r="D1000" s="540"/>
      <c r="E1000" s="541"/>
      <c r="F1000" s="542">
        <v>7</v>
      </c>
      <c r="G1000" s="543" t="s">
        <v>792</v>
      </c>
    </row>
    <row r="1001" spans="1:7" ht="16">
      <c r="C1001" s="539"/>
      <c r="D1001" s="540"/>
      <c r="E1001" s="541"/>
      <c r="F1001" s="542">
        <v>8</v>
      </c>
      <c r="G1001" s="543" t="s">
        <v>1368</v>
      </c>
    </row>
    <row r="1002" spans="1:7" ht="16">
      <c r="C1002" s="539"/>
      <c r="D1002" s="540"/>
      <c r="E1002" s="541"/>
      <c r="F1002" s="542">
        <v>9</v>
      </c>
      <c r="G1002" s="543" t="s">
        <v>794</v>
      </c>
    </row>
    <row r="1003" spans="1:7" ht="16">
      <c r="C1003" s="539"/>
      <c r="D1003" s="540"/>
      <c r="E1003" s="541"/>
      <c r="F1003" s="542">
        <v>10</v>
      </c>
      <c r="G1003" s="543" t="s">
        <v>1369</v>
      </c>
    </row>
    <row r="1004" spans="1:7" ht="16">
      <c r="C1004" s="539"/>
      <c r="D1004" s="540"/>
      <c r="E1004" s="541"/>
      <c r="F1004" s="542">
        <v>99</v>
      </c>
      <c r="G1004" s="547" t="s">
        <v>234</v>
      </c>
    </row>
    <row r="1005" spans="1:7" ht="16">
      <c r="A1005" s="340" t="s">
        <v>2546</v>
      </c>
      <c r="C1005" s="539" t="s">
        <v>1371</v>
      </c>
      <c r="D1005" s="540" t="s">
        <v>1371</v>
      </c>
      <c r="E1005" s="541" t="s">
        <v>419</v>
      </c>
      <c r="F1005" s="542">
        <v>1</v>
      </c>
      <c r="G1005" s="543" t="s">
        <v>40</v>
      </c>
    </row>
    <row r="1006" spans="1:7" ht="16">
      <c r="C1006" s="539"/>
      <c r="D1006" s="540"/>
      <c r="E1006" s="541"/>
      <c r="F1006" s="542">
        <v>2</v>
      </c>
      <c r="G1006" s="543" t="s">
        <v>41</v>
      </c>
    </row>
    <row r="1007" spans="1:7" ht="16">
      <c r="C1007" s="544" t="s">
        <v>3516</v>
      </c>
      <c r="D1007" s="545" t="s">
        <v>1371</v>
      </c>
      <c r="E1007" s="548" t="s">
        <v>422</v>
      </c>
      <c r="F1007" s="542" t="s">
        <v>3517</v>
      </c>
      <c r="G1007" s="543" t="s">
        <v>12</v>
      </c>
    </row>
    <row r="1008" spans="1:7" ht="16">
      <c r="C1008" s="549" t="s">
        <v>425</v>
      </c>
      <c r="D1008" s="540" t="s">
        <v>425</v>
      </c>
      <c r="E1008" s="541" t="s">
        <v>3518</v>
      </c>
      <c r="F1008" s="542">
        <v>1</v>
      </c>
      <c r="G1008" s="543" t="s">
        <v>210</v>
      </c>
    </row>
    <row r="1009" spans="1:7" ht="16">
      <c r="C1009" s="549"/>
      <c r="D1009" s="540"/>
      <c r="E1009" s="541"/>
      <c r="F1009" s="542">
        <v>2</v>
      </c>
      <c r="G1009" s="543" t="s">
        <v>3519</v>
      </c>
    </row>
    <row r="1010" spans="1:7" ht="16">
      <c r="C1010" s="549"/>
      <c r="D1010" s="540"/>
      <c r="E1010" s="541"/>
      <c r="F1010" s="542">
        <v>3</v>
      </c>
      <c r="G1010" s="543" t="s">
        <v>428</v>
      </c>
    </row>
    <row r="1011" spans="1:7" ht="16">
      <c r="C1011" s="549"/>
      <c r="D1011" s="540"/>
      <c r="E1011" s="541"/>
      <c r="F1011" s="542">
        <v>4</v>
      </c>
      <c r="G1011" s="543" t="s">
        <v>429</v>
      </c>
    </row>
    <row r="1012" spans="1:7" ht="16">
      <c r="C1012" s="549"/>
      <c r="D1012" s="540"/>
      <c r="E1012" s="541"/>
      <c r="F1012" s="542">
        <v>5</v>
      </c>
      <c r="G1012" s="543" t="s">
        <v>3520</v>
      </c>
    </row>
    <row r="1013" spans="1:7" ht="16">
      <c r="C1013" s="549"/>
      <c r="D1013" s="540"/>
      <c r="E1013" s="541"/>
      <c r="F1013" s="542">
        <v>9</v>
      </c>
      <c r="G1013" s="543" t="s">
        <v>234</v>
      </c>
    </row>
    <row r="1014" spans="1:7" ht="16">
      <c r="C1014" s="539" t="s">
        <v>433</v>
      </c>
      <c r="D1014" s="540" t="s">
        <v>433</v>
      </c>
      <c r="E1014" s="550" t="s">
        <v>434</v>
      </c>
      <c r="F1014" s="542">
        <v>1</v>
      </c>
      <c r="G1014" s="543" t="s">
        <v>40</v>
      </c>
    </row>
    <row r="1015" spans="1:7" ht="16">
      <c r="C1015" s="539"/>
      <c r="D1015" s="540"/>
      <c r="E1015" s="550"/>
      <c r="F1015" s="542">
        <v>2</v>
      </c>
      <c r="G1015" s="543" t="s">
        <v>41</v>
      </c>
    </row>
    <row r="1016" spans="1:7" ht="16">
      <c r="C1016" s="551" t="s">
        <v>436</v>
      </c>
      <c r="D1016" s="552" t="s">
        <v>436</v>
      </c>
      <c r="E1016" s="546" t="s">
        <v>3521</v>
      </c>
      <c r="F1016" s="552" t="s">
        <v>1055</v>
      </c>
      <c r="G1016" s="553" t="s">
        <v>12</v>
      </c>
    </row>
    <row r="1017" spans="1:7" ht="16">
      <c r="A1017" t="s">
        <v>2547</v>
      </c>
      <c r="C1017" s="539" t="s">
        <v>443</v>
      </c>
      <c r="D1017" s="540" t="s">
        <v>443</v>
      </c>
      <c r="E1017" s="541" t="s">
        <v>444</v>
      </c>
      <c r="F1017" s="542">
        <v>1</v>
      </c>
      <c r="G1017" s="543" t="s">
        <v>445</v>
      </c>
    </row>
    <row r="1018" spans="1:7" ht="16">
      <c r="C1018" s="539"/>
      <c r="D1018" s="540"/>
      <c r="E1018" s="541"/>
      <c r="F1018" s="542">
        <v>2</v>
      </c>
      <c r="G1018" s="543" t="s">
        <v>446</v>
      </c>
    </row>
    <row r="1019" spans="1:7" ht="16">
      <c r="C1019" s="539"/>
      <c r="D1019" s="540"/>
      <c r="E1019" s="541"/>
      <c r="F1019" s="542">
        <v>3</v>
      </c>
      <c r="G1019" s="543" t="s">
        <v>447</v>
      </c>
    </row>
    <row r="1020" spans="1:7" ht="16">
      <c r="C1020" s="539"/>
      <c r="D1020" s="540"/>
      <c r="E1020" s="541"/>
      <c r="F1020" s="542">
        <v>4</v>
      </c>
      <c r="G1020" s="543" t="s">
        <v>448</v>
      </c>
    </row>
    <row r="1021" spans="1:7" ht="16">
      <c r="C1021" s="539"/>
      <c r="D1021" s="540"/>
      <c r="E1021" s="541"/>
      <c r="F1021" s="542">
        <v>5</v>
      </c>
      <c r="G1021" s="543" t="s">
        <v>449</v>
      </c>
    </row>
    <row r="1022" spans="1:7" ht="16">
      <c r="C1022" s="539"/>
      <c r="D1022" s="540"/>
      <c r="E1022" s="541"/>
      <c r="F1022" s="542">
        <v>6</v>
      </c>
      <c r="G1022" s="543" t="s">
        <v>450</v>
      </c>
    </row>
    <row r="1023" spans="1:7" ht="16">
      <c r="C1023" s="539"/>
      <c r="D1023" s="540"/>
      <c r="E1023" s="541"/>
      <c r="F1023" s="542">
        <v>7</v>
      </c>
      <c r="G1023" s="543" t="s">
        <v>451</v>
      </c>
    </row>
    <row r="1024" spans="1:7" ht="16">
      <c r="C1024" s="539"/>
      <c r="D1024" s="540"/>
      <c r="E1024" s="541"/>
      <c r="F1024" s="542">
        <v>8</v>
      </c>
      <c r="G1024" s="543" t="s">
        <v>452</v>
      </c>
    </row>
    <row r="1025" spans="1:7" ht="16">
      <c r="C1025" s="539"/>
      <c r="D1025" s="540"/>
      <c r="E1025" s="541"/>
      <c r="F1025" s="542">
        <v>9</v>
      </c>
      <c r="G1025" s="543" t="s">
        <v>334</v>
      </c>
    </row>
    <row r="1026" spans="1:7" ht="16">
      <c r="C1026" s="539"/>
      <c r="D1026" s="540"/>
      <c r="E1026" s="541"/>
      <c r="F1026" s="542">
        <v>99</v>
      </c>
      <c r="G1026" s="543" t="s">
        <v>1358</v>
      </c>
    </row>
    <row r="1027" spans="1:7" ht="16">
      <c r="C1027" s="539" t="s">
        <v>456</v>
      </c>
      <c r="D1027" s="540" t="s">
        <v>456</v>
      </c>
      <c r="E1027" s="541" t="s">
        <v>457</v>
      </c>
      <c r="F1027" s="542">
        <v>1</v>
      </c>
      <c r="G1027" s="543" t="s">
        <v>458</v>
      </c>
    </row>
    <row r="1028" spans="1:7" ht="16">
      <c r="C1028" s="539"/>
      <c r="D1028" s="540"/>
      <c r="E1028" s="541"/>
      <c r="F1028" s="542">
        <v>2</v>
      </c>
      <c r="G1028" s="543" t="s">
        <v>459</v>
      </c>
    </row>
    <row r="1029" spans="1:7" ht="16">
      <c r="C1029" s="539"/>
      <c r="D1029" s="540"/>
      <c r="E1029" s="541"/>
      <c r="F1029" s="542">
        <v>3</v>
      </c>
      <c r="G1029" s="543" t="s">
        <v>460</v>
      </c>
    </row>
    <row r="1030" spans="1:7" ht="16">
      <c r="C1030" s="554"/>
      <c r="D1030" s="555"/>
      <c r="E1030" s="556"/>
      <c r="F1030" s="557">
        <v>4</v>
      </c>
      <c r="G1030" s="558" t="s">
        <v>166</v>
      </c>
    </row>
    <row r="1031" spans="1:7" ht="32">
      <c r="C1031" s="413" t="s">
        <v>3163</v>
      </c>
      <c r="D1031" s="414" t="s">
        <v>12</v>
      </c>
      <c r="E1031" s="415" t="s">
        <v>3522</v>
      </c>
      <c r="F1031" s="559" t="s">
        <v>3523</v>
      </c>
      <c r="G1031" s="417" t="s">
        <v>12</v>
      </c>
    </row>
    <row r="1032" spans="1:7" ht="16">
      <c r="A1032" s="340" t="s">
        <v>1397</v>
      </c>
      <c r="B1032" s="289"/>
      <c r="C1032" s="560" t="s">
        <v>1397</v>
      </c>
      <c r="D1032" s="430" t="s">
        <v>12</v>
      </c>
      <c r="E1032" s="497" t="s">
        <v>1398</v>
      </c>
      <c r="F1032" s="416">
        <v>0</v>
      </c>
      <c r="G1032" s="500" t="s">
        <v>41</v>
      </c>
    </row>
    <row r="1033" spans="1:7" ht="16">
      <c r="C1033" s="560"/>
      <c r="D1033" s="430"/>
      <c r="E1033" s="497"/>
      <c r="F1033" s="416">
        <v>1</v>
      </c>
      <c r="G1033" s="500" t="s">
        <v>40</v>
      </c>
    </row>
    <row r="1034" spans="1:7" ht="16">
      <c r="C1034" s="560" t="s">
        <v>1399</v>
      </c>
      <c r="D1034" s="430" t="s">
        <v>12</v>
      </c>
      <c r="E1034" s="497" t="s">
        <v>3524</v>
      </c>
      <c r="F1034" s="416">
        <v>0</v>
      </c>
      <c r="G1034" s="500" t="s">
        <v>41</v>
      </c>
    </row>
    <row r="1035" spans="1:7" ht="17" thickBot="1">
      <c r="C1035" s="561"/>
      <c r="D1035" s="562"/>
      <c r="E1035" s="563"/>
      <c r="F1035" s="564">
        <v>1</v>
      </c>
      <c r="G1035" s="565" t="s">
        <v>40</v>
      </c>
    </row>
    <row r="1036" spans="1:7" ht="16" thickTop="1">
      <c r="C1036" s="413"/>
      <c r="D1036" s="414"/>
      <c r="E1036" s="415"/>
      <c r="F1036" s="414"/>
      <c r="G1036" s="417"/>
    </row>
    <row r="1037" spans="1:7">
      <c r="C1037" s="413"/>
      <c r="D1037" s="414"/>
      <c r="E1037" s="415"/>
      <c r="F1037" s="414"/>
      <c r="G1037" s="417"/>
    </row>
    <row r="1038" spans="1:7">
      <c r="C1038" s="413"/>
      <c r="D1038" s="414"/>
      <c r="E1038" s="415"/>
      <c r="F1038" s="414"/>
      <c r="G1038" s="417"/>
    </row>
    <row r="1039" spans="1:7">
      <c r="C1039" s="413"/>
      <c r="D1039" s="414"/>
      <c r="E1039" s="415"/>
      <c r="F1039" s="414"/>
      <c r="G1039" s="417"/>
    </row>
    <row r="1040" spans="1:7">
      <c r="C1040" s="413"/>
      <c r="D1040" s="414"/>
      <c r="E1040" s="415"/>
      <c r="F1040" s="414"/>
      <c r="G1040" s="417"/>
    </row>
    <row r="1041" spans="3:7">
      <c r="C1041" s="413"/>
      <c r="D1041" s="414"/>
      <c r="E1041" s="415"/>
      <c r="F1041" s="414"/>
      <c r="G1041" s="417"/>
    </row>
    <row r="1042" spans="3:7">
      <c r="C1042" s="413"/>
      <c r="D1042" s="414"/>
      <c r="E1042" s="415"/>
      <c r="F1042" s="414"/>
      <c r="G1042" s="417"/>
    </row>
    <row r="1043" spans="3:7">
      <c r="C1043" s="413"/>
      <c r="D1043" s="414"/>
      <c r="E1043" s="415"/>
      <c r="F1043" s="419"/>
      <c r="G1043" s="417"/>
    </row>
    <row r="1044" spans="3:7">
      <c r="C1044" s="413"/>
      <c r="D1044" s="414"/>
      <c r="E1044" s="415"/>
      <c r="F1044" s="414"/>
      <c r="G1044" s="417"/>
    </row>
    <row r="1045" spans="3:7">
      <c r="C1045" s="420"/>
      <c r="D1045" s="421"/>
      <c r="E1045" s="422"/>
      <c r="F1045" s="414"/>
      <c r="G1045" s="417"/>
    </row>
    <row r="1046" spans="3:7">
      <c r="C1046" s="423"/>
      <c r="D1046" s="424"/>
      <c r="E1046" s="425"/>
      <c r="F1046" s="414"/>
      <c r="G1046" s="417"/>
    </row>
    <row r="1047" spans="3:7">
      <c r="C1047" s="413"/>
      <c r="D1047" s="414"/>
      <c r="E1047" s="415"/>
      <c r="F1047" s="414"/>
      <c r="G1047" s="417"/>
    </row>
    <row r="1048" spans="3:7">
      <c r="C1048" s="413"/>
      <c r="D1048" s="414"/>
      <c r="E1048" s="415"/>
      <c r="F1048" s="427"/>
      <c r="G1048" s="417"/>
    </row>
    <row r="1049" spans="3:7">
      <c r="C1049" s="413"/>
      <c r="D1049" s="414"/>
      <c r="E1049" s="415"/>
      <c r="F1049" s="414"/>
      <c r="G1049" s="417"/>
    </row>
    <row r="1050" spans="3:7">
      <c r="C1050" s="413"/>
      <c r="D1050" s="414"/>
      <c r="E1050" s="415"/>
      <c r="F1050" s="414"/>
      <c r="G1050" s="417"/>
    </row>
    <row r="1051" spans="3:7">
      <c r="C1051" s="413"/>
      <c r="D1051" s="414"/>
      <c r="E1051" s="415"/>
      <c r="F1051" s="414"/>
      <c r="G1051" s="417"/>
    </row>
    <row r="1052" spans="3:7">
      <c r="C1052" s="413"/>
      <c r="D1052" s="414"/>
      <c r="E1052" s="415"/>
      <c r="F1052" s="414"/>
      <c r="G1052" s="417"/>
    </row>
    <row r="1053" spans="3:7">
      <c r="C1053" s="413"/>
      <c r="D1053" s="414"/>
      <c r="E1053" s="415"/>
      <c r="F1053" s="414"/>
      <c r="G1053" s="417"/>
    </row>
    <row r="1054" spans="3:7">
      <c r="C1054" s="413"/>
      <c r="D1054" s="414"/>
      <c r="E1054" s="415"/>
      <c r="F1054" s="419"/>
      <c r="G1054" s="417"/>
    </row>
    <row r="1055" spans="3:7">
      <c r="C1055" s="442"/>
      <c r="D1055" s="435"/>
      <c r="E1055" s="436"/>
      <c r="F1055" s="416"/>
      <c r="G1055" s="417"/>
    </row>
    <row r="1056" spans="3:7">
      <c r="C1056" s="442"/>
      <c r="D1056" s="435"/>
      <c r="E1056" s="436"/>
      <c r="F1056" s="416"/>
      <c r="G1056" s="417"/>
    </row>
    <row r="1057" spans="3:7">
      <c r="C1057" s="442"/>
      <c r="D1057" s="435"/>
      <c r="E1057" s="436"/>
      <c r="F1057" s="416"/>
      <c r="G1057" s="417"/>
    </row>
    <row r="1058" spans="3:7">
      <c r="C1058" s="442"/>
      <c r="D1058" s="435"/>
      <c r="E1058" s="436"/>
      <c r="F1058" s="416"/>
      <c r="G1058" s="417"/>
    </row>
    <row r="1059" spans="3:7">
      <c r="C1059" s="442"/>
      <c r="D1059" s="435"/>
      <c r="E1059" s="436"/>
      <c r="F1059" s="416"/>
      <c r="G1059" s="417"/>
    </row>
    <row r="1060" spans="3:7">
      <c r="C1060" s="442"/>
      <c r="D1060" s="435"/>
      <c r="E1060" s="436"/>
      <c r="F1060" s="416"/>
      <c r="G1060" s="417"/>
    </row>
    <row r="1061" spans="3:7">
      <c r="C1061" s="442"/>
      <c r="D1061" s="435"/>
      <c r="E1061" s="436"/>
      <c r="F1061" s="416"/>
      <c r="G1061" s="417"/>
    </row>
    <row r="1062" spans="3:7">
      <c r="C1062" s="442"/>
      <c r="D1062" s="435"/>
      <c r="E1062" s="436"/>
      <c r="F1062" s="416"/>
      <c r="G1062" s="417"/>
    </row>
    <row r="1063" spans="3:7">
      <c r="C1063" s="442"/>
      <c r="D1063" s="435"/>
      <c r="E1063" s="436"/>
      <c r="F1063" s="416"/>
      <c r="G1063" s="417"/>
    </row>
    <row r="1064" spans="3:7">
      <c r="C1064" s="442"/>
      <c r="D1064" s="435"/>
      <c r="E1064" s="436"/>
      <c r="F1064" s="416"/>
      <c r="G1064" s="417"/>
    </row>
    <row r="1065" spans="3:7">
      <c r="C1065" s="442"/>
      <c r="D1065" s="435"/>
      <c r="E1065" s="436"/>
      <c r="F1065" s="416"/>
      <c r="G1065" s="417"/>
    </row>
    <row r="1066" spans="3:7">
      <c r="C1066" s="442"/>
      <c r="D1066" s="435"/>
      <c r="E1066" s="436"/>
      <c r="F1066" s="416"/>
      <c r="G1066" s="417"/>
    </row>
    <row r="1067" spans="3:7">
      <c r="C1067" s="442"/>
      <c r="D1067" s="435"/>
      <c r="E1067" s="436"/>
      <c r="F1067" s="416"/>
      <c r="G1067" s="417"/>
    </row>
    <row r="1068" spans="3:7">
      <c r="C1068" s="442"/>
      <c r="D1068" s="435"/>
      <c r="E1068" s="436"/>
      <c r="F1068" s="416"/>
      <c r="G1068" s="417"/>
    </row>
    <row r="1069" spans="3:7">
      <c r="C1069" s="442"/>
      <c r="D1069" s="435"/>
      <c r="E1069" s="436"/>
      <c r="F1069" s="416"/>
      <c r="G1069" s="417"/>
    </row>
    <row r="1070" spans="3:7">
      <c r="C1070" s="442"/>
      <c r="D1070" s="435"/>
      <c r="E1070" s="436"/>
      <c r="F1070" s="416"/>
      <c r="G1070" s="417"/>
    </row>
    <row r="1071" spans="3:7">
      <c r="C1071" s="442"/>
      <c r="D1071" s="435"/>
      <c r="E1071" s="436"/>
      <c r="F1071" s="416"/>
      <c r="G1071" s="417"/>
    </row>
    <row r="1072" spans="3:7">
      <c r="C1072" s="442"/>
      <c r="D1072" s="435"/>
      <c r="E1072" s="436"/>
      <c r="F1072" s="416"/>
      <c r="G1072" s="417"/>
    </row>
    <row r="1073" spans="3:7">
      <c r="C1073" s="442"/>
      <c r="D1073" s="435"/>
      <c r="E1073" s="436"/>
      <c r="F1073" s="416"/>
      <c r="G1073" s="417"/>
    </row>
    <row r="1074" spans="3:7">
      <c r="C1074" s="442"/>
      <c r="D1074" s="435"/>
      <c r="E1074" s="436"/>
      <c r="F1074" s="416"/>
      <c r="G1074" s="417"/>
    </row>
    <row r="1075" spans="3:7">
      <c r="C1075" s="442"/>
      <c r="D1075" s="435"/>
      <c r="E1075" s="436"/>
      <c r="F1075" s="416"/>
      <c r="G1075" s="417"/>
    </row>
    <row r="1076" spans="3:7">
      <c r="C1076" s="442"/>
      <c r="D1076" s="435"/>
      <c r="E1076" s="436"/>
      <c r="F1076" s="416"/>
      <c r="G1076" s="417"/>
    </row>
    <row r="1077" spans="3:7">
      <c r="C1077" s="442"/>
      <c r="D1077" s="435"/>
      <c r="E1077" s="436"/>
      <c r="F1077" s="416"/>
      <c r="G1077" s="417"/>
    </row>
    <row r="1078" spans="3:7">
      <c r="C1078" s="442"/>
      <c r="D1078" s="435"/>
      <c r="E1078" s="436"/>
      <c r="F1078" s="416"/>
      <c r="G1078" s="417"/>
    </row>
    <row r="1079" spans="3:7">
      <c r="C1079" s="442"/>
      <c r="D1079" s="435"/>
      <c r="E1079" s="436"/>
      <c r="F1079" s="416"/>
      <c r="G1079" s="417"/>
    </row>
    <row r="1080" spans="3:7">
      <c r="C1080" s="442"/>
      <c r="D1080" s="435"/>
      <c r="E1080" s="436"/>
      <c r="F1080" s="416"/>
      <c r="G1080" s="417"/>
    </row>
    <row r="1081" spans="3:7">
      <c r="C1081" s="442"/>
      <c r="D1081" s="435"/>
      <c r="E1081" s="436"/>
      <c r="F1081" s="416"/>
      <c r="G1081" s="417"/>
    </row>
    <row r="1082" spans="3:7">
      <c r="C1082" s="442"/>
      <c r="D1082" s="435"/>
      <c r="E1082" s="436"/>
      <c r="F1082" s="416"/>
      <c r="G1082" s="417"/>
    </row>
    <row r="1083" spans="3:7">
      <c r="C1083" s="442"/>
      <c r="D1083" s="435"/>
      <c r="E1083" s="436"/>
      <c r="F1083" s="416"/>
      <c r="G1083" s="417"/>
    </row>
    <row r="1084" spans="3:7">
      <c r="C1084" s="442"/>
      <c r="D1084" s="435"/>
      <c r="E1084" s="436"/>
      <c r="F1084" s="416"/>
      <c r="G1084" s="417"/>
    </row>
    <row r="1085" spans="3:7">
      <c r="C1085" s="442"/>
      <c r="D1085" s="435"/>
      <c r="E1085" s="436"/>
      <c r="F1085" s="416"/>
      <c r="G1085" s="417"/>
    </row>
    <row r="1086" spans="3:7">
      <c r="C1086" s="442"/>
      <c r="D1086" s="435"/>
      <c r="E1086" s="436"/>
      <c r="F1086" s="416"/>
      <c r="G1086" s="417"/>
    </row>
    <row r="1087" spans="3:7">
      <c r="C1087" s="442"/>
      <c r="D1087" s="435"/>
      <c r="E1087" s="436"/>
      <c r="F1087" s="416"/>
      <c r="G1087" s="417"/>
    </row>
    <row r="1088" spans="3:7">
      <c r="C1088" s="442"/>
      <c r="D1088" s="435"/>
      <c r="E1088" s="436"/>
      <c r="F1088" s="416"/>
      <c r="G1088" s="417"/>
    </row>
    <row r="1089" spans="3:7">
      <c r="C1089" s="442"/>
      <c r="D1089" s="435"/>
      <c r="E1089" s="436"/>
      <c r="F1089" s="416"/>
      <c r="G1089" s="417"/>
    </row>
    <row r="1090" spans="3:7">
      <c r="C1090" s="442"/>
      <c r="D1090" s="435"/>
      <c r="E1090" s="436"/>
      <c r="F1090" s="416"/>
      <c r="G1090" s="417"/>
    </row>
    <row r="1091" spans="3:7">
      <c r="C1091" s="442"/>
      <c r="D1091" s="435"/>
      <c r="E1091" s="436"/>
      <c r="F1091" s="416"/>
      <c r="G1091" s="417"/>
    </row>
    <row r="1092" spans="3:7">
      <c r="C1092" s="442"/>
      <c r="D1092" s="435"/>
      <c r="E1092" s="436"/>
      <c r="F1092" s="416"/>
      <c r="G1092" s="417"/>
    </row>
    <row r="1093" spans="3:7">
      <c r="C1093" s="442"/>
      <c r="D1093" s="435"/>
      <c r="E1093" s="436"/>
      <c r="F1093" s="416"/>
      <c r="G1093" s="417"/>
    </row>
    <row r="1094" spans="3:7">
      <c r="C1094" s="442"/>
      <c r="D1094" s="435"/>
      <c r="E1094" s="436"/>
      <c r="F1094" s="416"/>
      <c r="G1094" s="417"/>
    </row>
    <row r="1095" spans="3:7">
      <c r="C1095" s="442"/>
      <c r="D1095" s="435"/>
      <c r="E1095" s="436"/>
      <c r="F1095" s="416"/>
      <c r="G1095" s="417"/>
    </row>
    <row r="1096" spans="3:7">
      <c r="C1096" s="442"/>
      <c r="D1096" s="435"/>
      <c r="E1096" s="436"/>
      <c r="F1096" s="416"/>
      <c r="G1096" s="417"/>
    </row>
    <row r="1097" spans="3:7">
      <c r="C1097" s="442"/>
      <c r="D1097" s="435"/>
      <c r="E1097" s="436"/>
      <c r="F1097" s="416"/>
      <c r="G1097" s="417"/>
    </row>
    <row r="1098" spans="3:7">
      <c r="C1098" s="442"/>
      <c r="D1098" s="435"/>
      <c r="E1098" s="436"/>
      <c r="F1098" s="416"/>
      <c r="G1098" s="417"/>
    </row>
    <row r="1099" spans="3:7">
      <c r="C1099" s="442"/>
      <c r="D1099" s="435"/>
      <c r="E1099" s="436"/>
      <c r="F1099" s="416"/>
      <c r="G1099" s="417"/>
    </row>
    <row r="1100" spans="3:7">
      <c r="C1100" s="442"/>
      <c r="D1100" s="435"/>
      <c r="E1100" s="436"/>
      <c r="F1100" s="416"/>
      <c r="G1100" s="417"/>
    </row>
    <row r="1101" spans="3:7">
      <c r="C1101" s="442"/>
      <c r="D1101" s="435"/>
      <c r="E1101" s="436"/>
      <c r="F1101" s="416"/>
      <c r="G1101" s="417"/>
    </row>
    <row r="1102" spans="3:7">
      <c r="C1102" s="442"/>
      <c r="D1102" s="435"/>
      <c r="E1102" s="436"/>
      <c r="F1102" s="416"/>
      <c r="G1102" s="417"/>
    </row>
    <row r="1103" spans="3:7">
      <c r="C1103" s="442"/>
      <c r="D1103" s="435"/>
      <c r="E1103" s="436"/>
      <c r="F1103" s="416"/>
      <c r="G1103" s="417"/>
    </row>
    <row r="1104" spans="3:7">
      <c r="C1104" s="442"/>
      <c r="D1104" s="435"/>
      <c r="E1104" s="436"/>
      <c r="F1104" s="416"/>
      <c r="G1104" s="417"/>
    </row>
    <row r="1105" spans="3:7">
      <c r="C1105" s="442"/>
      <c r="D1105" s="435"/>
      <c r="E1105" s="436"/>
      <c r="F1105" s="416"/>
      <c r="G1105" s="417"/>
    </row>
    <row r="1106" spans="3:7">
      <c r="C1106" s="442"/>
      <c r="D1106" s="435"/>
      <c r="E1106" s="436"/>
      <c r="F1106" s="416"/>
      <c r="G1106" s="417"/>
    </row>
    <row r="1107" spans="3:7">
      <c r="C1107" s="442"/>
      <c r="D1107" s="435"/>
      <c r="E1107" s="436"/>
      <c r="F1107" s="416"/>
      <c r="G1107" s="417"/>
    </row>
    <row r="1108" spans="3:7">
      <c r="C1108" s="442"/>
      <c r="D1108" s="435"/>
      <c r="E1108" s="436"/>
      <c r="F1108" s="416"/>
      <c r="G1108" s="417"/>
    </row>
    <row r="1109" spans="3:7">
      <c r="C1109" s="442"/>
      <c r="D1109" s="435"/>
      <c r="E1109" s="436"/>
      <c r="F1109" s="416"/>
      <c r="G1109" s="417"/>
    </row>
    <row r="1110" spans="3:7">
      <c r="C1110" s="442"/>
      <c r="D1110" s="435"/>
      <c r="E1110" s="436"/>
      <c r="F1110" s="416"/>
      <c r="G1110" s="417"/>
    </row>
    <row r="1111" spans="3:7">
      <c r="C1111" s="442"/>
      <c r="D1111" s="435"/>
      <c r="E1111" s="436"/>
      <c r="F1111" s="416"/>
      <c r="G1111" s="417"/>
    </row>
    <row r="1112" spans="3:7">
      <c r="C1112" s="442"/>
      <c r="D1112" s="435"/>
      <c r="E1112" s="436"/>
      <c r="F1112" s="416"/>
      <c r="G1112" s="417"/>
    </row>
    <row r="1113" spans="3:7">
      <c r="C1113" s="442"/>
      <c r="D1113" s="435"/>
      <c r="E1113" s="436"/>
      <c r="F1113" s="416"/>
      <c r="G1113" s="417"/>
    </row>
    <row r="1114" spans="3:7">
      <c r="C1114" s="442"/>
      <c r="D1114" s="435"/>
      <c r="E1114" s="436"/>
      <c r="F1114" s="416"/>
      <c r="G1114" s="417"/>
    </row>
    <row r="1115" spans="3:7">
      <c r="C1115" s="442"/>
      <c r="D1115" s="435"/>
      <c r="E1115" s="436"/>
      <c r="F1115" s="416"/>
      <c r="G1115" s="417"/>
    </row>
    <row r="1116" spans="3:7">
      <c r="C1116" s="442"/>
      <c r="D1116" s="435"/>
      <c r="E1116" s="436"/>
      <c r="F1116" s="416"/>
      <c r="G1116" s="417"/>
    </row>
    <row r="1117" spans="3:7">
      <c r="C1117" s="442"/>
      <c r="D1117" s="435"/>
      <c r="E1117" s="436"/>
      <c r="F1117" s="416"/>
      <c r="G1117" s="417"/>
    </row>
    <row r="1118" spans="3:7">
      <c r="C1118" s="442"/>
      <c r="D1118" s="435"/>
      <c r="E1118" s="436"/>
      <c r="F1118" s="416"/>
      <c r="G1118" s="417"/>
    </row>
    <row r="1119" spans="3:7">
      <c r="C1119" s="442"/>
      <c r="D1119" s="435"/>
      <c r="E1119" s="436"/>
      <c r="F1119" s="416"/>
      <c r="G1119" s="417"/>
    </row>
    <row r="1120" spans="3:7">
      <c r="C1120" s="442"/>
      <c r="D1120" s="435"/>
      <c r="E1120" s="436"/>
      <c r="F1120" s="416"/>
      <c r="G1120" s="417"/>
    </row>
    <row r="1121" spans="3:7">
      <c r="C1121" s="442"/>
      <c r="D1121" s="435"/>
      <c r="E1121" s="436"/>
      <c r="F1121" s="416"/>
      <c r="G1121" s="417"/>
    </row>
    <row r="1122" spans="3:7">
      <c r="C1122" s="442"/>
      <c r="D1122" s="435"/>
      <c r="E1122" s="436"/>
      <c r="F1122" s="416"/>
      <c r="G1122" s="417"/>
    </row>
    <row r="1123" spans="3:7">
      <c r="C1123" s="442"/>
      <c r="D1123" s="435"/>
      <c r="E1123" s="436"/>
      <c r="F1123" s="416"/>
      <c r="G1123" s="417"/>
    </row>
    <row r="1124" spans="3:7">
      <c r="C1124" s="442"/>
      <c r="D1124" s="435"/>
      <c r="E1124" s="436"/>
      <c r="F1124" s="416"/>
      <c r="G1124" s="417"/>
    </row>
    <row r="1125" spans="3:7">
      <c r="C1125" s="442"/>
      <c r="D1125" s="435"/>
      <c r="E1125" s="436"/>
      <c r="F1125" s="416"/>
      <c r="G1125" s="417"/>
    </row>
    <row r="1126" spans="3:7">
      <c r="C1126" s="442"/>
      <c r="D1126" s="435"/>
      <c r="E1126" s="436"/>
      <c r="F1126" s="416"/>
      <c r="G1126" s="417"/>
    </row>
    <row r="1127" spans="3:7">
      <c r="C1127" s="420"/>
      <c r="D1127" s="421"/>
      <c r="E1127" s="422"/>
      <c r="F1127" s="416"/>
      <c r="G1127" s="417"/>
    </row>
    <row r="1128" spans="3:7">
      <c r="C1128" s="423"/>
      <c r="D1128" s="424"/>
      <c r="E1128" s="425"/>
      <c r="F1128" s="416"/>
      <c r="G1128" s="417"/>
    </row>
    <row r="1129" spans="3:7">
      <c r="C1129" s="420"/>
      <c r="D1129" s="421"/>
      <c r="E1129" s="422"/>
      <c r="F1129" s="416"/>
      <c r="G1129" s="417"/>
    </row>
    <row r="1130" spans="3:7">
      <c r="C1130" s="423"/>
      <c r="D1130" s="424"/>
      <c r="E1130" s="425"/>
      <c r="F1130" s="416"/>
      <c r="G1130" s="417"/>
    </row>
    <row r="1131" spans="3:7">
      <c r="C1131" s="420"/>
      <c r="D1131" s="421"/>
      <c r="E1131" s="422"/>
      <c r="F1131" s="416"/>
      <c r="G1131" s="417"/>
    </row>
    <row r="1132" spans="3:7">
      <c r="C1132" s="423"/>
      <c r="D1132" s="424"/>
      <c r="E1132" s="425"/>
      <c r="F1132" s="416"/>
      <c r="G1132" s="417"/>
    </row>
    <row r="1133" spans="3:7">
      <c r="C1133" s="420"/>
      <c r="D1133" s="421"/>
      <c r="E1133" s="422"/>
      <c r="F1133" s="416"/>
      <c r="G1133" s="417"/>
    </row>
    <row r="1134" spans="3:7">
      <c r="C1134" s="423"/>
      <c r="D1134" s="424"/>
      <c r="E1134" s="425"/>
      <c r="F1134" s="416"/>
      <c r="G1134" s="417"/>
    </row>
    <row r="1135" spans="3:7">
      <c r="C1135" s="420"/>
      <c r="D1135" s="421"/>
      <c r="E1135" s="422"/>
      <c r="F1135" s="416"/>
      <c r="G1135" s="417"/>
    </row>
    <row r="1136" spans="3:7">
      <c r="C1136" s="423"/>
      <c r="D1136" s="424"/>
      <c r="E1136" s="425"/>
      <c r="F1136" s="416"/>
      <c r="G1136" s="417"/>
    </row>
    <row r="1137" spans="3:7">
      <c r="C1137" s="420"/>
      <c r="D1137" s="421"/>
      <c r="E1137" s="422"/>
      <c r="F1137" s="416"/>
      <c r="G1137" s="417"/>
    </row>
    <row r="1138" spans="3:7">
      <c r="C1138" s="423"/>
      <c r="D1138" s="424"/>
      <c r="E1138" s="425"/>
      <c r="F1138" s="416"/>
      <c r="G1138" s="417"/>
    </row>
    <row r="1139" spans="3:7">
      <c r="C1139" s="420"/>
      <c r="D1139" s="421"/>
      <c r="E1139" s="422"/>
      <c r="F1139" s="416"/>
      <c r="G1139" s="417"/>
    </row>
    <row r="1140" spans="3:7">
      <c r="C1140" s="423"/>
      <c r="D1140" s="424"/>
      <c r="E1140" s="425"/>
      <c r="F1140" s="416"/>
      <c r="G1140" s="417"/>
    </row>
    <row r="1141" spans="3:7">
      <c r="C1141" s="420"/>
      <c r="D1141" s="421"/>
      <c r="E1141" s="422"/>
      <c r="F1141" s="416"/>
      <c r="G1141" s="417"/>
    </row>
    <row r="1142" spans="3:7">
      <c r="C1142" s="423"/>
      <c r="D1142" s="424"/>
      <c r="E1142" s="425"/>
      <c r="F1142" s="416"/>
      <c r="G1142" s="417"/>
    </row>
    <row r="1143" spans="3:7">
      <c r="C1143" s="420"/>
      <c r="D1143" s="421"/>
      <c r="E1143" s="422"/>
      <c r="F1143" s="416"/>
      <c r="G1143" s="417"/>
    </row>
    <row r="1144" spans="3:7">
      <c r="C1144" s="423"/>
      <c r="D1144" s="424"/>
      <c r="E1144" s="425"/>
      <c r="F1144" s="416"/>
      <c r="G1144" s="417"/>
    </row>
    <row r="1145" spans="3:7">
      <c r="C1145" s="413"/>
      <c r="D1145" s="414"/>
      <c r="E1145" s="415"/>
      <c r="F1145" s="414"/>
      <c r="G1145" s="417"/>
    </row>
    <row r="1146" spans="3:7">
      <c r="C1146" s="413"/>
      <c r="D1146" s="414"/>
      <c r="E1146" s="415"/>
      <c r="F1146" s="414"/>
      <c r="G1146" s="417"/>
    </row>
    <row r="1147" spans="3:7">
      <c r="C1147" s="413"/>
      <c r="D1147" s="414"/>
      <c r="E1147" s="415"/>
      <c r="F1147" s="414"/>
      <c r="G1147" s="417"/>
    </row>
    <row r="1148" spans="3:7">
      <c r="C1148" s="413"/>
      <c r="D1148" s="414"/>
      <c r="E1148" s="415"/>
      <c r="F1148" s="414"/>
      <c r="G1148" s="417"/>
    </row>
    <row r="1149" spans="3:7">
      <c r="C1149" s="413"/>
      <c r="D1149" s="414"/>
      <c r="E1149" s="415"/>
      <c r="F1149" s="414"/>
      <c r="G1149" s="417"/>
    </row>
    <row r="1150" spans="3:7">
      <c r="C1150" s="413"/>
      <c r="D1150" s="414"/>
      <c r="E1150" s="415"/>
      <c r="F1150" s="414"/>
      <c r="G1150" s="417"/>
    </row>
    <row r="1151" spans="3:7">
      <c r="C1151" s="413"/>
      <c r="D1151" s="414"/>
      <c r="E1151" s="415"/>
      <c r="F1151" s="414"/>
      <c r="G1151" s="417"/>
    </row>
    <row r="1152" spans="3:7">
      <c r="C1152" s="413"/>
      <c r="D1152" s="414"/>
      <c r="E1152" s="415"/>
      <c r="F1152" s="414"/>
      <c r="G1152" s="417"/>
    </row>
    <row r="1153" spans="3:7">
      <c r="C1153" s="413"/>
      <c r="D1153" s="414"/>
      <c r="E1153" s="415"/>
      <c r="F1153" s="414"/>
      <c r="G1153" s="417"/>
    </row>
    <row r="1154" spans="3:7">
      <c r="C1154" s="418"/>
      <c r="D1154" s="414"/>
      <c r="E1154" s="415"/>
      <c r="F1154" s="427"/>
      <c r="G1154" s="417"/>
    </row>
    <row r="1155" spans="3:7">
      <c r="C1155" s="413"/>
      <c r="D1155" s="414"/>
      <c r="E1155" s="415"/>
      <c r="F1155" s="414"/>
      <c r="G1155" s="417"/>
    </row>
    <row r="1156" spans="3:7">
      <c r="C1156" s="413"/>
      <c r="D1156" s="414"/>
      <c r="E1156" s="415"/>
      <c r="F1156" s="414"/>
      <c r="G1156" s="417"/>
    </row>
    <row r="1157" spans="3:7">
      <c r="C1157" s="413"/>
      <c r="D1157" s="414"/>
      <c r="E1157" s="415"/>
      <c r="F1157" s="414"/>
      <c r="G1157" s="417"/>
    </row>
    <row r="1158" spans="3:7">
      <c r="C1158" s="413"/>
      <c r="D1158" s="414"/>
      <c r="E1158" s="415"/>
      <c r="F1158" s="414"/>
      <c r="G1158" s="417"/>
    </row>
    <row r="1159" spans="3:7">
      <c r="C1159" s="413"/>
      <c r="D1159" s="414"/>
      <c r="E1159" s="415"/>
      <c r="F1159" s="491"/>
      <c r="G1159" s="417"/>
    </row>
    <row r="1160" spans="3:7">
      <c r="C1160" s="413"/>
      <c r="D1160" s="414"/>
      <c r="E1160" s="415"/>
      <c r="F1160" s="414"/>
      <c r="G1160" s="417"/>
    </row>
    <row r="1161" spans="3:7">
      <c r="C1161" s="413"/>
      <c r="D1161" s="414"/>
      <c r="E1161" s="415"/>
      <c r="F1161" s="414"/>
      <c r="G1161" s="417"/>
    </row>
    <row r="1162" spans="3:7">
      <c r="C1162" s="418"/>
      <c r="D1162" s="414"/>
      <c r="E1162" s="415"/>
      <c r="F1162" s="419"/>
      <c r="G1162" s="417"/>
    </row>
    <row r="1163" spans="3:7">
      <c r="C1163" s="420"/>
      <c r="D1163" s="421"/>
      <c r="E1163" s="492"/>
      <c r="F1163" s="414"/>
      <c r="G1163" s="493"/>
    </row>
    <row r="1164" spans="3:7">
      <c r="C1164" s="494"/>
      <c r="D1164" s="455"/>
      <c r="E1164" s="495"/>
      <c r="F1164" s="414"/>
      <c r="G1164" s="493"/>
    </row>
    <row r="1165" spans="3:7">
      <c r="C1165" s="423"/>
      <c r="D1165" s="424"/>
      <c r="E1165" s="496"/>
      <c r="F1165" s="414"/>
      <c r="G1165" s="417"/>
    </row>
    <row r="1166" spans="3:7">
      <c r="C1166" s="420"/>
      <c r="D1166" s="421"/>
      <c r="E1166" s="492"/>
      <c r="F1166" s="414"/>
      <c r="G1166" s="493"/>
    </row>
    <row r="1167" spans="3:7">
      <c r="C1167" s="494"/>
      <c r="D1167" s="455"/>
      <c r="E1167" s="495"/>
      <c r="F1167" s="414"/>
      <c r="G1167" s="493"/>
    </row>
    <row r="1168" spans="3:7">
      <c r="C1168" s="423"/>
      <c r="D1168" s="424"/>
      <c r="E1168" s="496"/>
      <c r="F1168" s="414"/>
      <c r="G1168" s="417"/>
    </row>
    <row r="1169" spans="3:7">
      <c r="C1169" s="420"/>
      <c r="D1169" s="421"/>
      <c r="E1169" s="492"/>
      <c r="F1169" s="414"/>
      <c r="G1169" s="493"/>
    </row>
    <row r="1170" spans="3:7">
      <c r="C1170" s="494"/>
      <c r="D1170" s="455"/>
      <c r="E1170" s="495"/>
      <c r="F1170" s="414"/>
      <c r="G1170" s="493"/>
    </row>
    <row r="1171" spans="3:7">
      <c r="C1171" s="423"/>
      <c r="D1171" s="424"/>
      <c r="E1171" s="496"/>
      <c r="F1171" s="414"/>
      <c r="G1171" s="417"/>
    </row>
    <row r="1172" spans="3:7">
      <c r="C1172" s="420"/>
      <c r="D1172" s="421"/>
      <c r="E1172" s="492"/>
      <c r="F1172" s="414"/>
      <c r="G1172" s="493"/>
    </row>
    <row r="1173" spans="3:7">
      <c r="C1173" s="494"/>
      <c r="D1173" s="455"/>
      <c r="E1173" s="495"/>
      <c r="F1173" s="414"/>
      <c r="G1173" s="493"/>
    </row>
    <row r="1174" spans="3:7">
      <c r="C1174" s="423"/>
      <c r="D1174" s="424"/>
      <c r="E1174" s="496"/>
      <c r="F1174" s="414"/>
      <c r="G1174" s="417"/>
    </row>
    <row r="1175" spans="3:7">
      <c r="C1175" s="420"/>
      <c r="D1175" s="421"/>
      <c r="E1175" s="492"/>
      <c r="F1175" s="414"/>
      <c r="G1175" s="493"/>
    </row>
    <row r="1176" spans="3:7">
      <c r="C1176" s="494"/>
      <c r="D1176" s="455"/>
      <c r="E1176" s="495"/>
      <c r="F1176" s="414"/>
      <c r="G1176" s="493"/>
    </row>
    <row r="1177" spans="3:7">
      <c r="C1177" s="423"/>
      <c r="D1177" s="424"/>
      <c r="E1177" s="496"/>
      <c r="F1177" s="414"/>
      <c r="G1177" s="417"/>
    </row>
    <row r="1178" spans="3:7">
      <c r="C1178" s="420"/>
      <c r="D1178" s="421"/>
      <c r="E1178" s="492"/>
      <c r="F1178" s="414"/>
      <c r="G1178" s="493"/>
    </row>
    <row r="1179" spans="3:7">
      <c r="C1179" s="494"/>
      <c r="D1179" s="455"/>
      <c r="E1179" s="495"/>
      <c r="F1179" s="414"/>
      <c r="G1179" s="493"/>
    </row>
    <row r="1180" spans="3:7">
      <c r="C1180" s="423"/>
      <c r="D1180" s="424"/>
      <c r="E1180" s="496"/>
      <c r="F1180" s="414"/>
      <c r="G1180" s="417"/>
    </row>
    <row r="1181" spans="3:7">
      <c r="C1181" s="420"/>
      <c r="D1181" s="421"/>
      <c r="E1181" s="492"/>
      <c r="F1181" s="414"/>
      <c r="G1181" s="493"/>
    </row>
    <row r="1182" spans="3:7">
      <c r="C1182" s="494"/>
      <c r="D1182" s="455"/>
      <c r="E1182" s="495"/>
      <c r="F1182" s="414"/>
      <c r="G1182" s="493"/>
    </row>
    <row r="1183" spans="3:7">
      <c r="C1183" s="423"/>
      <c r="D1183" s="424"/>
      <c r="E1183" s="496"/>
      <c r="F1183" s="414"/>
      <c r="G1183" s="417"/>
    </row>
    <row r="1184" spans="3:7">
      <c r="C1184" s="420"/>
      <c r="D1184" s="421"/>
      <c r="E1184" s="492"/>
      <c r="F1184" s="414"/>
      <c r="G1184" s="493"/>
    </row>
    <row r="1185" spans="3:7">
      <c r="C1185" s="494"/>
      <c r="D1185" s="455"/>
      <c r="E1185" s="495"/>
      <c r="F1185" s="414"/>
      <c r="G1185" s="493"/>
    </row>
    <row r="1186" spans="3:7">
      <c r="C1186" s="423"/>
      <c r="D1186" s="424"/>
      <c r="E1186" s="496"/>
      <c r="F1186" s="414"/>
      <c r="G1186" s="417"/>
    </row>
    <row r="1187" spans="3:7">
      <c r="C1187" s="420"/>
      <c r="D1187" s="421"/>
      <c r="E1187" s="492"/>
      <c r="F1187" s="414"/>
      <c r="G1187" s="493"/>
    </row>
    <row r="1188" spans="3:7">
      <c r="C1188" s="494"/>
      <c r="D1188" s="455"/>
      <c r="E1188" s="495"/>
      <c r="F1188" s="414"/>
      <c r="G1188" s="493"/>
    </row>
    <row r="1189" spans="3:7">
      <c r="C1189" s="423"/>
      <c r="D1189" s="424"/>
      <c r="E1189" s="496"/>
      <c r="F1189" s="414"/>
      <c r="G1189" s="417"/>
    </row>
    <row r="1190" spans="3:7">
      <c r="C1190" s="442"/>
      <c r="D1190" s="435"/>
      <c r="E1190" s="497"/>
      <c r="F1190" s="414"/>
      <c r="G1190" s="493"/>
    </row>
    <row r="1191" spans="3:7">
      <c r="C1191" s="442"/>
      <c r="D1191" s="435"/>
      <c r="E1191" s="497"/>
      <c r="F1191" s="414"/>
      <c r="G1191" s="493"/>
    </row>
    <row r="1192" spans="3:7">
      <c r="C1192" s="442"/>
      <c r="D1192" s="435"/>
      <c r="E1192" s="497"/>
      <c r="F1192" s="414"/>
      <c r="G1192" s="493"/>
    </row>
    <row r="1193" spans="3:7">
      <c r="C1193" s="442"/>
      <c r="D1193" s="435"/>
      <c r="E1193" s="497"/>
      <c r="F1193" s="414"/>
      <c r="G1193" s="493"/>
    </row>
    <row r="1194" spans="3:7">
      <c r="C1194" s="442"/>
      <c r="D1194" s="435"/>
      <c r="E1194" s="497"/>
      <c r="F1194" s="414"/>
      <c r="G1194" s="493"/>
    </row>
    <row r="1195" spans="3:7">
      <c r="C1195" s="442"/>
      <c r="D1195" s="435"/>
      <c r="E1195" s="497"/>
      <c r="F1195" s="414"/>
      <c r="G1195" s="493"/>
    </row>
    <row r="1196" spans="3:7">
      <c r="C1196" s="442"/>
      <c r="D1196" s="435"/>
      <c r="E1196" s="497"/>
      <c r="F1196" s="414"/>
      <c r="G1196" s="493"/>
    </row>
    <row r="1197" spans="3:7">
      <c r="C1197" s="442"/>
      <c r="D1197" s="435"/>
      <c r="E1197" s="497"/>
      <c r="F1197" s="414"/>
      <c r="G1197" s="493"/>
    </row>
    <row r="1198" spans="3:7">
      <c r="C1198" s="442"/>
      <c r="D1198" s="435"/>
      <c r="E1198" s="497"/>
      <c r="F1198" s="414"/>
      <c r="G1198" s="493"/>
    </row>
    <row r="1199" spans="3:7">
      <c r="C1199" s="442"/>
      <c r="D1199" s="435"/>
      <c r="E1199" s="497"/>
      <c r="F1199" s="414"/>
      <c r="G1199" s="493"/>
    </row>
    <row r="1200" spans="3:7">
      <c r="C1200" s="442"/>
      <c r="D1200" s="435"/>
      <c r="E1200" s="497"/>
      <c r="F1200" s="414"/>
      <c r="G1200" s="493"/>
    </row>
    <row r="1201" spans="3:7">
      <c r="C1201" s="442"/>
      <c r="D1201" s="435"/>
      <c r="E1201" s="497"/>
      <c r="F1201" s="414"/>
      <c r="G1201" s="493"/>
    </row>
    <row r="1202" spans="3:7">
      <c r="C1202" s="442"/>
      <c r="D1202" s="435"/>
      <c r="E1202" s="497"/>
      <c r="F1202" s="414"/>
      <c r="G1202" s="493"/>
    </row>
    <row r="1203" spans="3:7">
      <c r="C1203" s="442"/>
      <c r="D1203" s="435"/>
      <c r="E1203" s="497"/>
      <c r="F1203" s="414"/>
      <c r="G1203" s="493"/>
    </row>
    <row r="1204" spans="3:7">
      <c r="C1204" s="442"/>
      <c r="D1204" s="435"/>
      <c r="E1204" s="497"/>
      <c r="F1204" s="414"/>
      <c r="G1204" s="493"/>
    </row>
    <row r="1205" spans="3:7">
      <c r="C1205" s="442"/>
      <c r="D1205" s="435"/>
      <c r="E1205" s="497"/>
      <c r="F1205" s="414"/>
      <c r="G1205" s="493"/>
    </row>
    <row r="1206" spans="3:7">
      <c r="C1206" s="442"/>
      <c r="D1206" s="435"/>
      <c r="E1206" s="497"/>
      <c r="F1206" s="414"/>
      <c r="G1206" s="493"/>
    </row>
    <row r="1207" spans="3:7">
      <c r="C1207" s="442"/>
      <c r="D1207" s="435"/>
      <c r="E1207" s="497"/>
      <c r="F1207" s="414"/>
      <c r="G1207" s="493"/>
    </row>
    <row r="1208" spans="3:7">
      <c r="C1208" s="442"/>
      <c r="D1208" s="435"/>
      <c r="E1208" s="497"/>
      <c r="F1208" s="414"/>
      <c r="G1208" s="493"/>
    </row>
    <row r="1209" spans="3:7">
      <c r="C1209" s="442"/>
      <c r="D1209" s="435"/>
      <c r="E1209" s="497"/>
      <c r="F1209" s="414"/>
      <c r="G1209" s="493"/>
    </row>
    <row r="1210" spans="3:7">
      <c r="C1210" s="442"/>
      <c r="D1210" s="435"/>
      <c r="E1210" s="497"/>
      <c r="F1210" s="414"/>
      <c r="G1210" s="493"/>
    </row>
    <row r="1211" spans="3:7">
      <c r="C1211" s="442"/>
      <c r="D1211" s="435"/>
      <c r="E1211" s="497"/>
      <c r="F1211" s="414"/>
      <c r="G1211" s="493"/>
    </row>
    <row r="1212" spans="3:7">
      <c r="C1212" s="442"/>
      <c r="D1212" s="435"/>
      <c r="E1212" s="497"/>
      <c r="F1212" s="414"/>
      <c r="G1212" s="493"/>
    </row>
    <row r="1213" spans="3:7">
      <c r="C1213" s="442"/>
      <c r="D1213" s="435"/>
      <c r="E1213" s="497"/>
      <c r="F1213" s="414"/>
      <c r="G1213" s="493"/>
    </row>
    <row r="1214" spans="3:7">
      <c r="C1214" s="442"/>
      <c r="D1214" s="435"/>
      <c r="E1214" s="497"/>
      <c r="F1214" s="414"/>
      <c r="G1214" s="493"/>
    </row>
    <row r="1215" spans="3:7">
      <c r="C1215" s="442"/>
      <c r="D1215" s="435"/>
      <c r="E1215" s="497"/>
      <c r="F1215" s="414"/>
      <c r="G1215" s="493"/>
    </row>
    <row r="1216" spans="3:7">
      <c r="C1216" s="442"/>
      <c r="D1216" s="435"/>
      <c r="E1216" s="497"/>
      <c r="F1216" s="414"/>
      <c r="G1216" s="498"/>
    </row>
    <row r="1217" spans="3:7">
      <c r="C1217" s="442"/>
      <c r="D1217" s="435"/>
      <c r="E1217" s="497"/>
      <c r="F1217" s="414"/>
      <c r="G1217" s="493"/>
    </row>
    <row r="1218" spans="3:7">
      <c r="C1218" s="442"/>
      <c r="D1218" s="435"/>
      <c r="E1218" s="497"/>
      <c r="F1218" s="414"/>
      <c r="G1218" s="493"/>
    </row>
    <row r="1219" spans="3:7">
      <c r="C1219" s="442"/>
      <c r="D1219" s="435"/>
      <c r="E1219" s="497"/>
      <c r="F1219" s="414"/>
      <c r="G1219" s="493"/>
    </row>
    <row r="1220" spans="3:7">
      <c r="C1220" s="442"/>
      <c r="D1220" s="435"/>
      <c r="E1220" s="497"/>
      <c r="F1220" s="414"/>
      <c r="G1220" s="493"/>
    </row>
    <row r="1221" spans="3:7">
      <c r="C1221" s="442"/>
      <c r="D1221" s="435"/>
      <c r="E1221" s="497"/>
      <c r="F1221" s="414"/>
      <c r="G1221" s="493"/>
    </row>
    <row r="1222" spans="3:7">
      <c r="C1222" s="442"/>
      <c r="D1222" s="435"/>
      <c r="E1222" s="497"/>
      <c r="F1222" s="414"/>
      <c r="G1222" s="493"/>
    </row>
    <row r="1223" spans="3:7">
      <c r="C1223" s="442"/>
      <c r="D1223" s="435"/>
      <c r="E1223" s="497"/>
      <c r="F1223" s="414"/>
      <c r="G1223" s="493"/>
    </row>
    <row r="1224" spans="3:7">
      <c r="C1224" s="442"/>
      <c r="D1224" s="435"/>
      <c r="E1224" s="497"/>
      <c r="F1224" s="414"/>
      <c r="G1224" s="493"/>
    </row>
    <row r="1225" spans="3:7">
      <c r="C1225" s="442"/>
      <c r="D1225" s="435"/>
      <c r="E1225" s="497"/>
      <c r="F1225" s="414"/>
      <c r="G1225" s="498"/>
    </row>
    <row r="1226" spans="3:7">
      <c r="C1226" s="442"/>
      <c r="D1226" s="435"/>
      <c r="E1226" s="497"/>
      <c r="F1226" s="414"/>
      <c r="G1226" s="493"/>
    </row>
    <row r="1227" spans="3:7">
      <c r="C1227" s="442"/>
      <c r="D1227" s="435"/>
      <c r="E1227" s="497"/>
      <c r="F1227" s="414"/>
      <c r="G1227" s="493"/>
    </row>
    <row r="1228" spans="3:7">
      <c r="C1228" s="442"/>
      <c r="D1228" s="435"/>
      <c r="E1228" s="497"/>
      <c r="F1228" s="414"/>
      <c r="G1228" s="493"/>
    </row>
    <row r="1229" spans="3:7">
      <c r="C1229" s="442"/>
      <c r="D1229" s="435"/>
      <c r="E1229" s="497"/>
      <c r="F1229" s="414"/>
      <c r="G1229" s="493"/>
    </row>
    <row r="1230" spans="3:7">
      <c r="C1230" s="442"/>
      <c r="D1230" s="435"/>
      <c r="E1230" s="497"/>
      <c r="F1230" s="414"/>
      <c r="G1230" s="493"/>
    </row>
    <row r="1231" spans="3:7">
      <c r="C1231" s="442"/>
      <c r="D1231" s="435"/>
      <c r="E1231" s="497"/>
      <c r="F1231" s="414"/>
      <c r="G1231" s="493"/>
    </row>
    <row r="1232" spans="3:7">
      <c r="C1232" s="442"/>
      <c r="D1232" s="435"/>
      <c r="E1232" s="497"/>
      <c r="F1232" s="414"/>
      <c r="G1232" s="493"/>
    </row>
    <row r="1233" spans="3:7">
      <c r="C1233" s="442"/>
      <c r="D1233" s="435"/>
      <c r="E1233" s="497"/>
      <c r="F1233" s="414"/>
      <c r="G1233" s="493"/>
    </row>
    <row r="1234" spans="3:7">
      <c r="C1234" s="442"/>
      <c r="D1234" s="435"/>
      <c r="E1234" s="497"/>
      <c r="F1234" s="414"/>
      <c r="G1234" s="498"/>
    </row>
    <row r="1235" spans="3:7">
      <c r="C1235" s="442"/>
      <c r="D1235" s="435"/>
      <c r="E1235" s="497"/>
      <c r="F1235" s="414"/>
      <c r="G1235" s="493"/>
    </row>
    <row r="1236" spans="3:7">
      <c r="C1236" s="442"/>
      <c r="D1236" s="435"/>
      <c r="E1236" s="497"/>
      <c r="F1236" s="414"/>
      <c r="G1236" s="493"/>
    </row>
    <row r="1237" spans="3:7">
      <c r="C1237" s="442"/>
      <c r="D1237" s="435"/>
      <c r="E1237" s="497"/>
      <c r="F1237" s="414"/>
      <c r="G1237" s="493"/>
    </row>
    <row r="1238" spans="3:7">
      <c r="C1238" s="442"/>
      <c r="D1238" s="435"/>
      <c r="E1238" s="497"/>
      <c r="F1238" s="414"/>
      <c r="G1238" s="493"/>
    </row>
    <row r="1239" spans="3:7">
      <c r="C1239" s="442"/>
      <c r="D1239" s="435"/>
      <c r="E1239" s="497"/>
      <c r="F1239" s="414"/>
      <c r="G1239" s="493"/>
    </row>
    <row r="1240" spans="3:7">
      <c r="C1240" s="442"/>
      <c r="D1240" s="435"/>
      <c r="E1240" s="497"/>
      <c r="F1240" s="414"/>
      <c r="G1240" s="493"/>
    </row>
    <row r="1241" spans="3:7">
      <c r="C1241" s="442"/>
      <c r="D1241" s="435"/>
      <c r="E1241" s="497"/>
      <c r="F1241" s="414"/>
      <c r="G1241" s="493"/>
    </row>
    <row r="1242" spans="3:7">
      <c r="C1242" s="442"/>
      <c r="D1242" s="435"/>
      <c r="E1242" s="497"/>
      <c r="F1242" s="414"/>
      <c r="G1242" s="493"/>
    </row>
    <row r="1243" spans="3:7">
      <c r="C1243" s="442"/>
      <c r="D1243" s="435"/>
      <c r="E1243" s="497"/>
      <c r="F1243" s="414"/>
      <c r="G1243" s="498"/>
    </row>
    <row r="1244" spans="3:7">
      <c r="C1244" s="442"/>
      <c r="D1244" s="435"/>
      <c r="E1244" s="497"/>
      <c r="F1244" s="414"/>
      <c r="G1244" s="493"/>
    </row>
    <row r="1245" spans="3:7">
      <c r="C1245" s="442"/>
      <c r="D1245" s="435"/>
      <c r="E1245" s="497"/>
      <c r="F1245" s="414"/>
      <c r="G1245" s="493"/>
    </row>
    <row r="1246" spans="3:7">
      <c r="C1246" s="442"/>
      <c r="D1246" s="435"/>
      <c r="E1246" s="497"/>
      <c r="F1246" s="414"/>
      <c r="G1246" s="493"/>
    </row>
    <row r="1247" spans="3:7">
      <c r="C1247" s="442"/>
      <c r="D1247" s="435"/>
      <c r="E1247" s="497"/>
      <c r="F1247" s="414"/>
      <c r="G1247" s="493"/>
    </row>
    <row r="1248" spans="3:7">
      <c r="C1248" s="442"/>
      <c r="D1248" s="435"/>
      <c r="E1248" s="497"/>
      <c r="F1248" s="414"/>
      <c r="G1248" s="493"/>
    </row>
    <row r="1249" spans="3:7">
      <c r="C1249" s="442"/>
      <c r="D1249" s="435"/>
      <c r="E1249" s="497"/>
      <c r="F1249" s="414"/>
      <c r="G1249" s="493"/>
    </row>
    <row r="1250" spans="3:7">
      <c r="C1250" s="442"/>
      <c r="D1250" s="435"/>
      <c r="E1250" s="497"/>
      <c r="F1250" s="414"/>
      <c r="G1250" s="493"/>
    </row>
    <row r="1251" spans="3:7">
      <c r="C1251" s="442"/>
      <c r="D1251" s="435"/>
      <c r="E1251" s="497"/>
      <c r="F1251" s="414"/>
      <c r="G1251" s="493"/>
    </row>
    <row r="1252" spans="3:7">
      <c r="C1252" s="442"/>
      <c r="D1252" s="435"/>
      <c r="E1252" s="497"/>
      <c r="F1252" s="414"/>
      <c r="G1252" s="498"/>
    </row>
    <row r="1253" spans="3:7">
      <c r="C1253" s="442"/>
      <c r="D1253" s="435"/>
      <c r="E1253" s="497"/>
      <c r="F1253" s="414"/>
      <c r="G1253" s="493"/>
    </row>
    <row r="1254" spans="3:7">
      <c r="C1254" s="442"/>
      <c r="D1254" s="435"/>
      <c r="E1254" s="497"/>
      <c r="F1254" s="414"/>
      <c r="G1254" s="493"/>
    </row>
    <row r="1255" spans="3:7">
      <c r="C1255" s="442"/>
      <c r="D1255" s="435"/>
      <c r="E1255" s="497"/>
      <c r="F1255" s="414"/>
      <c r="G1255" s="493"/>
    </row>
    <row r="1256" spans="3:7">
      <c r="C1256" s="442"/>
      <c r="D1256" s="435"/>
      <c r="E1256" s="497"/>
      <c r="F1256" s="414"/>
      <c r="G1256" s="493"/>
    </row>
    <row r="1257" spans="3:7">
      <c r="C1257" s="442"/>
      <c r="D1257" s="435"/>
      <c r="E1257" s="497"/>
      <c r="F1257" s="414"/>
      <c r="G1257" s="493"/>
    </row>
    <row r="1258" spans="3:7">
      <c r="C1258" s="442"/>
      <c r="D1258" s="435"/>
      <c r="E1258" s="497"/>
      <c r="F1258" s="414"/>
      <c r="G1258" s="493"/>
    </row>
    <row r="1259" spans="3:7">
      <c r="C1259" s="442"/>
      <c r="D1259" s="435"/>
      <c r="E1259" s="497"/>
      <c r="F1259" s="414"/>
      <c r="G1259" s="493"/>
    </row>
    <row r="1260" spans="3:7">
      <c r="C1260" s="442"/>
      <c r="D1260" s="435"/>
      <c r="E1260" s="497"/>
      <c r="F1260" s="414"/>
      <c r="G1260" s="493"/>
    </row>
    <row r="1261" spans="3:7">
      <c r="C1261" s="442"/>
      <c r="D1261" s="435"/>
      <c r="E1261" s="497"/>
      <c r="F1261" s="414"/>
      <c r="G1261" s="498"/>
    </row>
    <row r="1262" spans="3:7">
      <c r="C1262" s="442"/>
      <c r="D1262" s="435"/>
      <c r="E1262" s="497"/>
      <c r="F1262" s="414"/>
      <c r="G1262" s="493"/>
    </row>
    <row r="1263" spans="3:7">
      <c r="C1263" s="442"/>
      <c r="D1263" s="435"/>
      <c r="E1263" s="497"/>
      <c r="F1263" s="414"/>
      <c r="G1263" s="493"/>
    </row>
    <row r="1264" spans="3:7">
      <c r="C1264" s="442"/>
      <c r="D1264" s="435"/>
      <c r="E1264" s="497"/>
      <c r="F1264" s="414"/>
      <c r="G1264" s="493"/>
    </row>
    <row r="1265" spans="3:7">
      <c r="C1265" s="442"/>
      <c r="D1265" s="435"/>
      <c r="E1265" s="497"/>
      <c r="F1265" s="414"/>
      <c r="G1265" s="493"/>
    </row>
    <row r="1266" spans="3:7">
      <c r="C1266" s="442"/>
      <c r="D1266" s="435"/>
      <c r="E1266" s="497"/>
      <c r="F1266" s="414"/>
      <c r="G1266" s="493"/>
    </row>
    <row r="1267" spans="3:7">
      <c r="C1267" s="442"/>
      <c r="D1267" s="435"/>
      <c r="E1267" s="497"/>
      <c r="F1267" s="414"/>
      <c r="G1267" s="493"/>
    </row>
    <row r="1268" spans="3:7">
      <c r="C1268" s="442"/>
      <c r="D1268" s="435"/>
      <c r="E1268" s="497"/>
      <c r="F1268" s="414"/>
      <c r="G1268" s="493"/>
    </row>
    <row r="1269" spans="3:7">
      <c r="C1269" s="442"/>
      <c r="D1269" s="435"/>
      <c r="E1269" s="497"/>
      <c r="F1269" s="414"/>
      <c r="G1269" s="493"/>
    </row>
    <row r="1270" spans="3:7">
      <c r="C1270" s="442"/>
      <c r="D1270" s="435"/>
      <c r="E1270" s="497"/>
      <c r="F1270" s="414"/>
      <c r="G1270" s="498"/>
    </row>
    <row r="1271" spans="3:7">
      <c r="C1271" s="442"/>
      <c r="D1271" s="435"/>
      <c r="E1271" s="497"/>
      <c r="F1271" s="414"/>
      <c r="G1271" s="493"/>
    </row>
    <row r="1272" spans="3:7">
      <c r="C1272" s="442"/>
      <c r="D1272" s="435"/>
      <c r="E1272" s="497"/>
      <c r="F1272" s="414"/>
      <c r="G1272" s="493"/>
    </row>
    <row r="1273" spans="3:7">
      <c r="C1273" s="442"/>
      <c r="D1273" s="435"/>
      <c r="E1273" s="497"/>
      <c r="F1273" s="414"/>
      <c r="G1273" s="493"/>
    </row>
    <row r="1274" spans="3:7">
      <c r="C1274" s="442"/>
      <c r="D1274" s="435"/>
      <c r="E1274" s="497"/>
      <c r="F1274" s="414"/>
      <c r="G1274" s="493"/>
    </row>
    <row r="1275" spans="3:7">
      <c r="C1275" s="442"/>
      <c r="D1275" s="435"/>
      <c r="E1275" s="497"/>
      <c r="F1275" s="414"/>
      <c r="G1275" s="493"/>
    </row>
    <row r="1276" spans="3:7">
      <c r="C1276" s="442"/>
      <c r="D1276" s="435"/>
      <c r="E1276" s="497"/>
      <c r="F1276" s="414"/>
      <c r="G1276" s="493"/>
    </row>
    <row r="1277" spans="3:7">
      <c r="C1277" s="442"/>
      <c r="D1277" s="435"/>
      <c r="E1277" s="497"/>
      <c r="F1277" s="414"/>
      <c r="G1277" s="493"/>
    </row>
    <row r="1278" spans="3:7">
      <c r="C1278" s="442"/>
      <c r="D1278" s="435"/>
      <c r="E1278" s="497"/>
      <c r="F1278" s="414"/>
      <c r="G1278" s="493"/>
    </row>
    <row r="1279" spans="3:7">
      <c r="C1279" s="442"/>
      <c r="D1279" s="435"/>
      <c r="E1279" s="497"/>
      <c r="F1279" s="414"/>
      <c r="G1279" s="498"/>
    </row>
    <row r="1280" spans="3:7">
      <c r="C1280" s="442"/>
      <c r="D1280" s="435"/>
      <c r="E1280" s="497"/>
      <c r="F1280" s="414"/>
      <c r="G1280" s="493"/>
    </row>
    <row r="1281" spans="3:7">
      <c r="C1281" s="442"/>
      <c r="D1281" s="435"/>
      <c r="E1281" s="497"/>
      <c r="F1281" s="414"/>
      <c r="G1281" s="493"/>
    </row>
    <row r="1282" spans="3:7">
      <c r="C1282" s="442"/>
      <c r="D1282" s="435"/>
      <c r="E1282" s="497"/>
      <c r="F1282" s="414"/>
      <c r="G1282" s="493"/>
    </row>
    <row r="1283" spans="3:7">
      <c r="C1283" s="442"/>
      <c r="D1283" s="435"/>
      <c r="E1283" s="497"/>
      <c r="F1283" s="414"/>
      <c r="G1283" s="493"/>
    </row>
    <row r="1284" spans="3:7">
      <c r="C1284" s="442"/>
      <c r="D1284" s="435"/>
      <c r="E1284" s="497"/>
      <c r="F1284" s="414"/>
      <c r="G1284" s="493"/>
    </row>
    <row r="1285" spans="3:7">
      <c r="C1285" s="442"/>
      <c r="D1285" s="435"/>
      <c r="E1285" s="497"/>
      <c r="F1285" s="414"/>
      <c r="G1285" s="493"/>
    </row>
    <row r="1286" spans="3:7">
      <c r="C1286" s="442"/>
      <c r="D1286" s="435"/>
      <c r="E1286" s="497"/>
      <c r="F1286" s="414"/>
      <c r="G1286" s="493"/>
    </row>
    <row r="1287" spans="3:7">
      <c r="C1287" s="442"/>
      <c r="D1287" s="435"/>
      <c r="E1287" s="497"/>
      <c r="F1287" s="414"/>
      <c r="G1287" s="493"/>
    </row>
    <row r="1288" spans="3:7">
      <c r="C1288" s="442"/>
      <c r="D1288" s="435"/>
      <c r="E1288" s="497"/>
      <c r="F1288" s="414"/>
      <c r="G1288" s="498"/>
    </row>
    <row r="1289" spans="3:7">
      <c r="C1289" s="442"/>
      <c r="D1289" s="435"/>
      <c r="E1289" s="436"/>
      <c r="F1289" s="414"/>
      <c r="G1289" s="417"/>
    </row>
    <row r="1290" spans="3:7">
      <c r="C1290" s="442"/>
      <c r="D1290" s="435"/>
      <c r="E1290" s="436"/>
      <c r="F1290" s="414"/>
      <c r="G1290" s="417"/>
    </row>
    <row r="1291" spans="3:7">
      <c r="C1291" s="442"/>
      <c r="D1291" s="435"/>
      <c r="E1291" s="436"/>
      <c r="F1291" s="414"/>
      <c r="G1291" s="417"/>
    </row>
    <row r="1292" spans="3:7">
      <c r="C1292" s="442"/>
      <c r="D1292" s="435"/>
      <c r="E1292" s="436"/>
      <c r="F1292" s="414"/>
      <c r="G1292" s="417"/>
    </row>
    <row r="1293" spans="3:7">
      <c r="C1293" s="442"/>
      <c r="D1293" s="435"/>
      <c r="E1293" s="436"/>
      <c r="F1293" s="414"/>
      <c r="G1293" s="417"/>
    </row>
    <row r="1294" spans="3:7">
      <c r="C1294" s="442"/>
      <c r="D1294" s="435"/>
      <c r="E1294" s="436"/>
      <c r="F1294" s="414"/>
      <c r="G1294" s="417"/>
    </row>
    <row r="1295" spans="3:7">
      <c r="C1295" s="442"/>
      <c r="D1295" s="435"/>
      <c r="E1295" s="436"/>
      <c r="F1295" s="414"/>
      <c r="G1295" s="417"/>
    </row>
    <row r="1296" spans="3:7">
      <c r="C1296" s="442"/>
      <c r="D1296" s="435"/>
      <c r="E1296" s="436"/>
      <c r="F1296" s="414"/>
      <c r="G1296" s="417"/>
    </row>
    <row r="1297" spans="3:7">
      <c r="C1297" s="442"/>
      <c r="D1297" s="435"/>
      <c r="E1297" s="436"/>
      <c r="F1297" s="414"/>
      <c r="G1297" s="417"/>
    </row>
    <row r="1298" spans="3:7">
      <c r="C1298" s="442"/>
      <c r="D1298" s="435"/>
      <c r="E1298" s="436"/>
      <c r="F1298" s="414"/>
      <c r="G1298" s="417"/>
    </row>
    <row r="1299" spans="3:7">
      <c r="C1299" s="442"/>
      <c r="D1299" s="435"/>
      <c r="E1299" s="436"/>
      <c r="F1299" s="414"/>
      <c r="G1299" s="417"/>
    </row>
    <row r="1300" spans="3:7">
      <c r="C1300" s="442"/>
      <c r="D1300" s="435"/>
      <c r="E1300" s="436"/>
      <c r="F1300" s="414"/>
      <c r="G1300" s="417"/>
    </row>
    <row r="1301" spans="3:7">
      <c r="C1301" s="442"/>
      <c r="D1301" s="435"/>
      <c r="E1301" s="436"/>
      <c r="F1301" s="414"/>
      <c r="G1301" s="417"/>
    </row>
    <row r="1302" spans="3:7">
      <c r="C1302" s="442"/>
      <c r="D1302" s="435"/>
      <c r="E1302" s="436"/>
      <c r="F1302" s="414"/>
      <c r="G1302" s="417"/>
    </row>
    <row r="1303" spans="3:7">
      <c r="C1303" s="442"/>
      <c r="D1303" s="435"/>
      <c r="E1303" s="436"/>
      <c r="F1303" s="414"/>
      <c r="G1303" s="417"/>
    </row>
    <row r="1304" spans="3:7">
      <c r="C1304" s="442"/>
      <c r="D1304" s="435"/>
      <c r="E1304" s="436"/>
      <c r="F1304" s="414"/>
      <c r="G1304" s="417"/>
    </row>
    <row r="1305" spans="3:7">
      <c r="C1305" s="442"/>
      <c r="D1305" s="435"/>
      <c r="E1305" s="436"/>
      <c r="F1305" s="414"/>
      <c r="G1305" s="417"/>
    </row>
    <row r="1306" spans="3:7">
      <c r="C1306" s="442"/>
      <c r="D1306" s="435"/>
      <c r="E1306" s="436"/>
      <c r="F1306" s="414"/>
      <c r="G1306" s="417"/>
    </row>
    <row r="1307" spans="3:7">
      <c r="C1307" s="442"/>
      <c r="D1307" s="435"/>
      <c r="E1307" s="436"/>
      <c r="F1307" s="414"/>
      <c r="G1307" s="417"/>
    </row>
    <row r="1308" spans="3:7">
      <c r="C1308" s="442"/>
      <c r="D1308" s="435"/>
      <c r="E1308" s="436"/>
      <c r="F1308" s="414"/>
      <c r="G1308" s="417"/>
    </row>
    <row r="1309" spans="3:7">
      <c r="C1309" s="442"/>
      <c r="D1309" s="435"/>
      <c r="E1309" s="436"/>
      <c r="F1309" s="414"/>
      <c r="G1309" s="417"/>
    </row>
    <row r="1310" spans="3:7">
      <c r="C1310" s="442"/>
      <c r="D1310" s="435"/>
      <c r="E1310" s="436"/>
      <c r="F1310" s="414"/>
      <c r="G1310" s="417"/>
    </row>
    <row r="1311" spans="3:7">
      <c r="C1311" s="442"/>
      <c r="D1311" s="435"/>
      <c r="E1311" s="436"/>
      <c r="F1311" s="414"/>
      <c r="G1311" s="417"/>
    </row>
    <row r="1312" spans="3:7">
      <c r="C1312" s="442"/>
      <c r="D1312" s="435"/>
      <c r="E1312" s="436"/>
      <c r="F1312" s="414"/>
      <c r="G1312" s="417"/>
    </row>
    <row r="1313" spans="3:7">
      <c r="C1313" s="442"/>
      <c r="D1313" s="435"/>
      <c r="E1313" s="436"/>
      <c r="F1313" s="414"/>
      <c r="G1313" s="417"/>
    </row>
    <row r="1314" spans="3:7">
      <c r="C1314" s="442"/>
      <c r="D1314" s="435"/>
      <c r="E1314" s="436"/>
      <c r="F1314" s="414"/>
      <c r="G1314" s="417"/>
    </row>
    <row r="1315" spans="3:7">
      <c r="C1315" s="442"/>
      <c r="D1315" s="435"/>
      <c r="E1315" s="436"/>
      <c r="F1315" s="414"/>
      <c r="G1315" s="417"/>
    </row>
    <row r="1316" spans="3:7">
      <c r="C1316" s="420"/>
      <c r="D1316" s="421"/>
      <c r="E1316" s="499"/>
      <c r="F1316" s="416"/>
      <c r="G1316" s="500"/>
    </row>
    <row r="1317" spans="3:7">
      <c r="C1317" s="494"/>
      <c r="D1317" s="455"/>
      <c r="E1317" s="501"/>
      <c r="F1317" s="416"/>
      <c r="G1317" s="500"/>
    </row>
    <row r="1318" spans="3:7">
      <c r="C1318" s="494"/>
      <c r="D1318" s="455"/>
      <c r="E1318" s="501"/>
      <c r="F1318" s="416"/>
      <c r="G1318" s="500"/>
    </row>
    <row r="1319" spans="3:7">
      <c r="C1319" s="423"/>
      <c r="D1319" s="424"/>
      <c r="E1319" s="502"/>
      <c r="F1319" s="416"/>
      <c r="G1319" s="500"/>
    </row>
    <row r="1320" spans="3:7">
      <c r="C1320" s="420"/>
      <c r="D1320" s="421"/>
      <c r="E1320" s="499"/>
      <c r="F1320" s="416"/>
      <c r="G1320" s="500"/>
    </row>
    <row r="1321" spans="3:7">
      <c r="C1321" s="494"/>
      <c r="D1321" s="455"/>
      <c r="E1321" s="501"/>
      <c r="F1321" s="416"/>
      <c r="G1321" s="500"/>
    </row>
    <row r="1322" spans="3:7">
      <c r="C1322" s="494"/>
      <c r="D1322" s="455"/>
      <c r="E1322" s="501"/>
      <c r="F1322" s="416"/>
      <c r="G1322" s="500"/>
    </row>
    <row r="1323" spans="3:7">
      <c r="C1323" s="423"/>
      <c r="D1323" s="424"/>
      <c r="E1323" s="502"/>
      <c r="F1323" s="416"/>
      <c r="G1323" s="500"/>
    </row>
    <row r="1324" spans="3:7">
      <c r="C1324" s="420"/>
      <c r="D1324" s="421"/>
      <c r="E1324" s="499"/>
      <c r="F1324" s="416"/>
      <c r="G1324" s="500"/>
    </row>
    <row r="1325" spans="3:7">
      <c r="C1325" s="494"/>
      <c r="D1325" s="455"/>
      <c r="E1325" s="501"/>
      <c r="F1325" s="416"/>
      <c r="G1325" s="500"/>
    </row>
    <row r="1326" spans="3:7">
      <c r="C1326" s="494"/>
      <c r="D1326" s="455"/>
      <c r="E1326" s="501"/>
      <c r="F1326" s="416"/>
      <c r="G1326" s="500"/>
    </row>
    <row r="1327" spans="3:7">
      <c r="C1327" s="423"/>
      <c r="D1327" s="424"/>
      <c r="E1327" s="502"/>
      <c r="F1327" s="416"/>
      <c r="G1327" s="500"/>
    </row>
    <row r="1328" spans="3:7">
      <c r="C1328" s="420"/>
      <c r="D1328" s="421"/>
      <c r="E1328" s="499"/>
      <c r="F1328" s="416"/>
      <c r="G1328" s="500"/>
    </row>
    <row r="1329" spans="3:7">
      <c r="C1329" s="494"/>
      <c r="D1329" s="455"/>
      <c r="E1329" s="501"/>
      <c r="F1329" s="416"/>
      <c r="G1329" s="500"/>
    </row>
    <row r="1330" spans="3:7">
      <c r="C1330" s="494"/>
      <c r="D1330" s="455"/>
      <c r="E1330" s="501"/>
      <c r="F1330" s="416"/>
      <c r="G1330" s="500"/>
    </row>
    <row r="1331" spans="3:7">
      <c r="C1331" s="423"/>
      <c r="D1331" s="424"/>
      <c r="E1331" s="502"/>
      <c r="F1331" s="416"/>
      <c r="G1331" s="500"/>
    </row>
    <row r="1332" spans="3:7">
      <c r="C1332" s="420"/>
      <c r="D1332" s="421"/>
      <c r="E1332" s="499"/>
      <c r="F1332" s="416"/>
      <c r="G1332" s="500"/>
    </row>
    <row r="1333" spans="3:7">
      <c r="C1333" s="494"/>
      <c r="D1333" s="455"/>
      <c r="E1333" s="501"/>
      <c r="F1333" s="416"/>
      <c r="G1333" s="500"/>
    </row>
    <row r="1334" spans="3:7">
      <c r="C1334" s="494"/>
      <c r="D1334" s="455"/>
      <c r="E1334" s="501"/>
      <c r="F1334" s="416"/>
      <c r="G1334" s="500"/>
    </row>
    <row r="1335" spans="3:7">
      <c r="C1335" s="423"/>
      <c r="D1335" s="424"/>
      <c r="E1335" s="502"/>
      <c r="F1335" s="416"/>
      <c r="G1335" s="500"/>
    </row>
    <row r="1336" spans="3:7">
      <c r="C1336" s="420"/>
      <c r="D1336" s="421"/>
      <c r="E1336" s="499"/>
      <c r="F1336" s="416"/>
      <c r="G1336" s="500"/>
    </row>
    <row r="1337" spans="3:7">
      <c r="C1337" s="494"/>
      <c r="D1337" s="455"/>
      <c r="E1337" s="501"/>
      <c r="F1337" s="416"/>
      <c r="G1337" s="500"/>
    </row>
    <row r="1338" spans="3:7">
      <c r="C1338" s="494"/>
      <c r="D1338" s="455"/>
      <c r="E1338" s="501"/>
      <c r="F1338" s="416"/>
      <c r="G1338" s="500"/>
    </row>
    <row r="1339" spans="3:7">
      <c r="C1339" s="423"/>
      <c r="D1339" s="424"/>
      <c r="E1339" s="502"/>
      <c r="F1339" s="416"/>
      <c r="G1339" s="500"/>
    </row>
    <row r="1340" spans="3:7">
      <c r="C1340" s="420"/>
      <c r="D1340" s="421"/>
      <c r="E1340" s="499"/>
      <c r="F1340" s="416"/>
      <c r="G1340" s="500"/>
    </row>
    <row r="1341" spans="3:7">
      <c r="C1341" s="494"/>
      <c r="D1341" s="455"/>
      <c r="E1341" s="501"/>
      <c r="F1341" s="416"/>
      <c r="G1341" s="500"/>
    </row>
    <row r="1342" spans="3:7">
      <c r="C1342" s="494"/>
      <c r="D1342" s="455"/>
      <c r="E1342" s="501"/>
      <c r="F1342" s="416"/>
      <c r="G1342" s="500"/>
    </row>
    <row r="1343" spans="3:7">
      <c r="C1343" s="423"/>
      <c r="D1343" s="424"/>
      <c r="E1343" s="502"/>
      <c r="F1343" s="416"/>
      <c r="G1343" s="500"/>
    </row>
    <row r="1344" spans="3:7">
      <c r="C1344" s="420"/>
      <c r="D1344" s="421"/>
      <c r="E1344" s="499"/>
      <c r="F1344" s="416"/>
      <c r="G1344" s="500"/>
    </row>
    <row r="1345" spans="3:7">
      <c r="C1345" s="494"/>
      <c r="D1345" s="455"/>
      <c r="E1345" s="501"/>
      <c r="F1345" s="416"/>
      <c r="G1345" s="500"/>
    </row>
    <row r="1346" spans="3:7">
      <c r="C1346" s="494"/>
      <c r="D1346" s="455"/>
      <c r="E1346" s="501"/>
      <c r="F1346" s="416"/>
      <c r="G1346" s="500"/>
    </row>
    <row r="1347" spans="3:7">
      <c r="C1347" s="423"/>
      <c r="D1347" s="424"/>
      <c r="E1347" s="502"/>
      <c r="F1347" s="416"/>
      <c r="G1347" s="500"/>
    </row>
    <row r="1348" spans="3:7">
      <c r="C1348" s="420"/>
      <c r="D1348" s="421"/>
      <c r="E1348" s="499"/>
      <c r="F1348" s="416"/>
      <c r="G1348" s="500"/>
    </row>
    <row r="1349" spans="3:7">
      <c r="C1349" s="494"/>
      <c r="D1349" s="455"/>
      <c r="E1349" s="501"/>
      <c r="F1349" s="416"/>
      <c r="G1349" s="500"/>
    </row>
    <row r="1350" spans="3:7">
      <c r="C1350" s="494"/>
      <c r="D1350" s="455"/>
      <c r="E1350" s="501"/>
      <c r="F1350" s="416"/>
      <c r="G1350" s="500"/>
    </row>
    <row r="1351" spans="3:7">
      <c r="C1351" s="423"/>
      <c r="D1351" s="424"/>
      <c r="E1351" s="502"/>
      <c r="F1351" s="416"/>
      <c r="G1351" s="500"/>
    </row>
    <row r="1352" spans="3:7">
      <c r="C1352" s="442"/>
      <c r="D1352" s="435"/>
      <c r="E1352" s="436"/>
      <c r="F1352" s="414"/>
      <c r="G1352" s="417"/>
    </row>
    <row r="1353" spans="3:7">
      <c r="C1353" s="442"/>
      <c r="D1353" s="435"/>
      <c r="E1353" s="436"/>
      <c r="F1353" s="414"/>
      <c r="G1353" s="417"/>
    </row>
    <row r="1354" spans="3:7">
      <c r="C1354" s="442"/>
      <c r="D1354" s="435"/>
      <c r="E1354" s="436"/>
      <c r="F1354" s="414"/>
      <c r="G1354" s="417"/>
    </row>
    <row r="1355" spans="3:7">
      <c r="C1355" s="442"/>
      <c r="D1355" s="435"/>
      <c r="E1355" s="436"/>
      <c r="F1355" s="414"/>
      <c r="G1355" s="417"/>
    </row>
    <row r="1356" spans="3:7">
      <c r="C1356" s="442"/>
      <c r="D1356" s="435"/>
      <c r="E1356" s="436"/>
      <c r="F1356" s="414"/>
      <c r="G1356" s="417"/>
    </row>
    <row r="1357" spans="3:7">
      <c r="C1357" s="442"/>
      <c r="D1357" s="435"/>
      <c r="E1357" s="436"/>
      <c r="F1357" s="414"/>
      <c r="G1357" s="417"/>
    </row>
    <row r="1358" spans="3:7">
      <c r="C1358" s="442"/>
      <c r="D1358" s="435"/>
      <c r="E1358" s="436"/>
      <c r="F1358" s="414"/>
      <c r="G1358" s="417"/>
    </row>
    <row r="1359" spans="3:7">
      <c r="C1359" s="442"/>
      <c r="D1359" s="435"/>
      <c r="E1359" s="436"/>
      <c r="F1359" s="414"/>
      <c r="G1359" s="417"/>
    </row>
    <row r="1360" spans="3:7">
      <c r="C1360" s="442"/>
      <c r="D1360" s="435"/>
      <c r="E1360" s="436"/>
      <c r="F1360" s="414"/>
      <c r="G1360" s="417"/>
    </row>
    <row r="1361" spans="3:7">
      <c r="C1361" s="442"/>
      <c r="D1361" s="435"/>
      <c r="E1361" s="436"/>
      <c r="F1361" s="414"/>
      <c r="G1361" s="417"/>
    </row>
    <row r="1362" spans="3:7">
      <c r="C1362" s="442"/>
      <c r="D1362" s="435"/>
      <c r="E1362" s="436"/>
      <c r="F1362" s="414"/>
      <c r="G1362" s="417"/>
    </row>
    <row r="1363" spans="3:7">
      <c r="C1363" s="442"/>
      <c r="D1363" s="435"/>
      <c r="E1363" s="436"/>
      <c r="F1363" s="414"/>
      <c r="G1363" s="417"/>
    </row>
    <row r="1364" spans="3:7">
      <c r="C1364" s="442"/>
      <c r="D1364" s="435"/>
      <c r="E1364" s="436"/>
      <c r="F1364" s="414"/>
      <c r="G1364" s="417"/>
    </row>
    <row r="1365" spans="3:7">
      <c r="C1365" s="442"/>
      <c r="D1365" s="435"/>
      <c r="E1365" s="436"/>
      <c r="F1365" s="414"/>
      <c r="G1365" s="417"/>
    </row>
    <row r="1366" spans="3:7">
      <c r="C1366" s="442"/>
      <c r="D1366" s="435"/>
      <c r="E1366" s="436"/>
      <c r="F1366" s="414"/>
      <c r="G1366" s="417"/>
    </row>
    <row r="1367" spans="3:7">
      <c r="C1367" s="442"/>
      <c r="D1367" s="435"/>
      <c r="E1367" s="436"/>
      <c r="F1367" s="414"/>
      <c r="G1367" s="417"/>
    </row>
    <row r="1368" spans="3:7">
      <c r="C1368" s="442"/>
      <c r="D1368" s="435"/>
      <c r="E1368" s="436"/>
      <c r="F1368" s="414"/>
      <c r="G1368" s="417"/>
    </row>
    <row r="1369" spans="3:7">
      <c r="C1369" s="442"/>
      <c r="D1369" s="435"/>
      <c r="E1369" s="436"/>
      <c r="F1369" s="414"/>
      <c r="G1369" s="417"/>
    </row>
    <row r="1370" spans="3:7">
      <c r="C1370" s="442"/>
      <c r="D1370" s="435"/>
      <c r="E1370" s="436"/>
      <c r="F1370" s="414"/>
      <c r="G1370" s="417"/>
    </row>
    <row r="1371" spans="3:7">
      <c r="C1371" s="442"/>
      <c r="D1371" s="435"/>
      <c r="E1371" s="436"/>
      <c r="F1371" s="414"/>
      <c r="G1371" s="417"/>
    </row>
    <row r="1372" spans="3:7">
      <c r="C1372" s="442"/>
      <c r="D1372" s="435"/>
      <c r="E1372" s="436"/>
      <c r="F1372" s="414"/>
      <c r="G1372" s="417"/>
    </row>
    <row r="1373" spans="3:7">
      <c r="C1373" s="442"/>
      <c r="D1373" s="435"/>
      <c r="E1373" s="436"/>
      <c r="F1373" s="414"/>
      <c r="G1373" s="417"/>
    </row>
    <row r="1374" spans="3:7">
      <c r="C1374" s="442"/>
      <c r="D1374" s="435"/>
      <c r="E1374" s="436"/>
      <c r="F1374" s="414"/>
      <c r="G1374" s="417"/>
    </row>
    <row r="1375" spans="3:7">
      <c r="C1375" s="442"/>
      <c r="D1375" s="435"/>
      <c r="E1375" s="436"/>
      <c r="F1375" s="414"/>
      <c r="G1375" s="417"/>
    </row>
    <row r="1376" spans="3:7">
      <c r="C1376" s="442"/>
      <c r="D1376" s="435"/>
      <c r="E1376" s="436"/>
      <c r="F1376" s="414"/>
      <c r="G1376" s="417"/>
    </row>
    <row r="1377" spans="3:7">
      <c r="C1377" s="442"/>
      <c r="D1377" s="435"/>
      <c r="E1377" s="436"/>
      <c r="F1377" s="414"/>
      <c r="G1377" s="417"/>
    </row>
    <row r="1378" spans="3:7">
      <c r="C1378" s="442"/>
      <c r="D1378" s="435"/>
      <c r="E1378" s="436"/>
      <c r="F1378" s="414"/>
      <c r="G1378" s="417"/>
    </row>
    <row r="1379" spans="3:7">
      <c r="C1379" s="442"/>
      <c r="D1379" s="435"/>
      <c r="E1379" s="436"/>
      <c r="F1379" s="414"/>
      <c r="G1379" s="417"/>
    </row>
    <row r="1380" spans="3:7">
      <c r="C1380" s="442"/>
      <c r="D1380" s="435"/>
      <c r="E1380" s="436"/>
      <c r="F1380" s="414"/>
      <c r="G1380" s="417"/>
    </row>
    <row r="1381" spans="3:7">
      <c r="C1381" s="442"/>
      <c r="D1381" s="435"/>
      <c r="E1381" s="436"/>
      <c r="F1381" s="414"/>
      <c r="G1381" s="417"/>
    </row>
    <row r="1382" spans="3:7">
      <c r="C1382" s="442"/>
      <c r="D1382" s="435"/>
      <c r="E1382" s="436"/>
      <c r="F1382" s="414"/>
      <c r="G1382" s="417"/>
    </row>
    <row r="1383" spans="3:7">
      <c r="C1383" s="442"/>
      <c r="D1383" s="435"/>
      <c r="E1383" s="436"/>
      <c r="F1383" s="414"/>
      <c r="G1383" s="417"/>
    </row>
    <row r="1384" spans="3:7">
      <c r="C1384" s="442"/>
      <c r="D1384" s="435"/>
      <c r="E1384" s="436"/>
      <c r="F1384" s="414"/>
      <c r="G1384" s="417"/>
    </row>
    <row r="1385" spans="3:7">
      <c r="C1385" s="442"/>
      <c r="D1385" s="435"/>
      <c r="E1385" s="436"/>
      <c r="F1385" s="414"/>
      <c r="G1385" s="417"/>
    </row>
    <row r="1386" spans="3:7">
      <c r="C1386" s="442"/>
      <c r="D1386" s="435"/>
      <c r="E1386" s="436"/>
      <c r="F1386" s="414"/>
      <c r="G1386" s="417"/>
    </row>
    <row r="1387" spans="3:7">
      <c r="C1387" s="442"/>
      <c r="D1387" s="435"/>
      <c r="E1387" s="436"/>
      <c r="F1387" s="414"/>
      <c r="G1387" s="417"/>
    </row>
    <row r="1388" spans="3:7">
      <c r="C1388" s="442"/>
      <c r="D1388" s="435"/>
      <c r="E1388" s="436"/>
      <c r="F1388" s="414"/>
      <c r="G1388" s="417"/>
    </row>
    <row r="1389" spans="3:7">
      <c r="C1389" s="442"/>
      <c r="D1389" s="435"/>
      <c r="E1389" s="436"/>
      <c r="F1389" s="414"/>
      <c r="G1389" s="417"/>
    </row>
    <row r="1390" spans="3:7">
      <c r="C1390" s="442"/>
      <c r="D1390" s="435"/>
      <c r="E1390" s="436"/>
      <c r="F1390" s="414"/>
      <c r="G1390" s="417"/>
    </row>
    <row r="1391" spans="3:7">
      <c r="C1391" s="442"/>
      <c r="D1391" s="435"/>
      <c r="E1391" s="436"/>
      <c r="F1391" s="414"/>
      <c r="G1391" s="417"/>
    </row>
    <row r="1392" spans="3:7">
      <c r="C1392" s="442"/>
      <c r="D1392" s="435"/>
      <c r="E1392" s="436"/>
      <c r="F1392" s="414"/>
      <c r="G1392" s="417"/>
    </row>
    <row r="1393" spans="3:7">
      <c r="C1393" s="442"/>
      <c r="D1393" s="435"/>
      <c r="E1393" s="436"/>
      <c r="F1393" s="414"/>
      <c r="G1393" s="417"/>
    </row>
    <row r="1394" spans="3:7">
      <c r="C1394" s="442"/>
      <c r="D1394" s="435"/>
      <c r="E1394" s="436"/>
      <c r="F1394" s="414"/>
      <c r="G1394" s="417"/>
    </row>
    <row r="1395" spans="3:7">
      <c r="C1395" s="442"/>
      <c r="D1395" s="435"/>
      <c r="E1395" s="436"/>
      <c r="F1395" s="414"/>
      <c r="G1395" s="417"/>
    </row>
    <row r="1396" spans="3:7">
      <c r="C1396" s="442"/>
      <c r="D1396" s="435"/>
      <c r="E1396" s="436"/>
      <c r="F1396" s="414"/>
      <c r="G1396" s="417"/>
    </row>
    <row r="1397" spans="3:7">
      <c r="C1397" s="442"/>
      <c r="D1397" s="435"/>
      <c r="E1397" s="436"/>
      <c r="F1397" s="414"/>
      <c r="G1397" s="417"/>
    </row>
    <row r="1398" spans="3:7">
      <c r="C1398" s="442"/>
      <c r="D1398" s="435"/>
      <c r="E1398" s="436"/>
      <c r="F1398" s="414"/>
      <c r="G1398" s="417"/>
    </row>
    <row r="1399" spans="3:7">
      <c r="C1399" s="442"/>
      <c r="D1399" s="435"/>
      <c r="E1399" s="436"/>
      <c r="F1399" s="414"/>
      <c r="G1399" s="417"/>
    </row>
    <row r="1400" spans="3:7">
      <c r="C1400" s="442"/>
      <c r="D1400" s="435"/>
      <c r="E1400" s="436"/>
      <c r="F1400" s="414"/>
      <c r="G1400" s="417"/>
    </row>
    <row r="1401" spans="3:7">
      <c r="C1401" s="442"/>
      <c r="D1401" s="435"/>
      <c r="E1401" s="436"/>
      <c r="F1401" s="414"/>
      <c r="G1401" s="417"/>
    </row>
    <row r="1402" spans="3:7">
      <c r="C1402" s="442"/>
      <c r="D1402" s="435"/>
      <c r="E1402" s="436"/>
      <c r="F1402" s="414"/>
      <c r="G1402" s="417"/>
    </row>
    <row r="1403" spans="3:7">
      <c r="C1403" s="442"/>
      <c r="D1403" s="435"/>
      <c r="E1403" s="436"/>
      <c r="F1403" s="414"/>
      <c r="G1403" s="417"/>
    </row>
    <row r="1404" spans="3:7">
      <c r="C1404" s="442"/>
      <c r="D1404" s="435"/>
      <c r="E1404" s="436"/>
      <c r="F1404" s="414"/>
      <c r="G1404" s="417"/>
    </row>
    <row r="1405" spans="3:7">
      <c r="C1405" s="442"/>
      <c r="D1405" s="435"/>
      <c r="E1405" s="436"/>
      <c r="F1405" s="414"/>
      <c r="G1405" s="417"/>
    </row>
    <row r="1406" spans="3:7">
      <c r="C1406" s="442"/>
      <c r="D1406" s="435"/>
      <c r="E1406" s="436"/>
      <c r="F1406" s="414"/>
      <c r="G1406" s="417"/>
    </row>
    <row r="1407" spans="3:7">
      <c r="C1407" s="442"/>
      <c r="D1407" s="435"/>
      <c r="E1407" s="436"/>
      <c r="F1407" s="414"/>
      <c r="G1407" s="417"/>
    </row>
    <row r="1408" spans="3:7">
      <c r="C1408" s="442"/>
      <c r="D1408" s="435"/>
      <c r="E1408" s="436"/>
      <c r="F1408" s="414"/>
      <c r="G1408" s="417"/>
    </row>
    <row r="1409" spans="3:7">
      <c r="C1409" s="442"/>
      <c r="D1409" s="435"/>
      <c r="E1409" s="436"/>
      <c r="F1409" s="414"/>
      <c r="G1409" s="417"/>
    </row>
    <row r="1410" spans="3:7">
      <c r="C1410" s="442"/>
      <c r="D1410" s="435"/>
      <c r="E1410" s="436"/>
      <c r="F1410" s="414"/>
      <c r="G1410" s="417"/>
    </row>
    <row r="1411" spans="3:7">
      <c r="C1411" s="442"/>
      <c r="D1411" s="435"/>
      <c r="E1411" s="436"/>
      <c r="F1411" s="414"/>
      <c r="G1411" s="417"/>
    </row>
    <row r="1412" spans="3:7">
      <c r="C1412" s="442"/>
      <c r="D1412" s="435"/>
      <c r="E1412" s="436"/>
      <c r="F1412" s="414"/>
      <c r="G1412" s="417"/>
    </row>
    <row r="1413" spans="3:7">
      <c r="C1413" s="442"/>
      <c r="D1413" s="435"/>
      <c r="E1413" s="436"/>
      <c r="F1413" s="414"/>
      <c r="G1413" s="417"/>
    </row>
    <row r="1414" spans="3:7">
      <c r="C1414" s="442"/>
      <c r="D1414" s="435"/>
      <c r="E1414" s="436"/>
      <c r="F1414" s="414"/>
      <c r="G1414" s="417"/>
    </row>
    <row r="1415" spans="3:7">
      <c r="C1415" s="442"/>
      <c r="D1415" s="435"/>
      <c r="E1415" s="436"/>
      <c r="F1415" s="414"/>
      <c r="G1415" s="417"/>
    </row>
    <row r="1416" spans="3:7">
      <c r="C1416" s="442"/>
      <c r="D1416" s="435"/>
      <c r="E1416" s="436"/>
      <c r="F1416" s="414"/>
      <c r="G1416" s="417"/>
    </row>
    <row r="1417" spans="3:7">
      <c r="C1417" s="442"/>
      <c r="D1417" s="435"/>
      <c r="E1417" s="436"/>
      <c r="F1417" s="414"/>
      <c r="G1417" s="417"/>
    </row>
    <row r="1418" spans="3:7">
      <c r="C1418" s="442"/>
      <c r="D1418" s="435"/>
      <c r="E1418" s="436"/>
      <c r="F1418" s="414"/>
      <c r="G1418" s="417"/>
    </row>
    <row r="1419" spans="3:7">
      <c r="C1419" s="442"/>
      <c r="D1419" s="435"/>
      <c r="E1419" s="436"/>
      <c r="F1419" s="414"/>
      <c r="G1419" s="417"/>
    </row>
    <row r="1420" spans="3:7">
      <c r="C1420" s="442"/>
      <c r="D1420" s="435"/>
      <c r="E1420" s="436"/>
      <c r="F1420" s="414"/>
      <c r="G1420" s="417"/>
    </row>
    <row r="1421" spans="3:7">
      <c r="C1421" s="442"/>
      <c r="D1421" s="435"/>
      <c r="E1421" s="436"/>
      <c r="F1421" s="414"/>
      <c r="G1421" s="417"/>
    </row>
    <row r="1422" spans="3:7">
      <c r="C1422" s="442"/>
      <c r="D1422" s="435"/>
      <c r="E1422" s="436"/>
      <c r="F1422" s="414"/>
      <c r="G1422" s="417"/>
    </row>
    <row r="1423" spans="3:7">
      <c r="C1423" s="442"/>
      <c r="D1423" s="435"/>
      <c r="E1423" s="436"/>
      <c r="F1423" s="414"/>
      <c r="G1423" s="417"/>
    </row>
    <row r="1424" spans="3:7">
      <c r="C1424" s="442"/>
      <c r="D1424" s="435"/>
      <c r="E1424" s="436"/>
      <c r="F1424" s="414"/>
      <c r="G1424" s="417"/>
    </row>
    <row r="1425" spans="3:7">
      <c r="C1425" s="442"/>
      <c r="D1425" s="435"/>
      <c r="E1425" s="436"/>
      <c r="F1425" s="414"/>
      <c r="G1425" s="417"/>
    </row>
    <row r="1426" spans="3:7">
      <c r="C1426" s="442"/>
      <c r="D1426" s="435"/>
      <c r="E1426" s="436"/>
      <c r="F1426" s="414"/>
      <c r="G1426" s="417"/>
    </row>
    <row r="1427" spans="3:7">
      <c r="C1427" s="442"/>
      <c r="D1427" s="435"/>
      <c r="E1427" s="436"/>
      <c r="F1427" s="414"/>
      <c r="G1427" s="417"/>
    </row>
    <row r="1428" spans="3:7">
      <c r="C1428" s="442"/>
      <c r="D1428" s="435"/>
      <c r="E1428" s="436"/>
      <c r="F1428" s="414"/>
      <c r="G1428" s="417"/>
    </row>
    <row r="1429" spans="3:7">
      <c r="C1429" s="442"/>
      <c r="D1429" s="435"/>
      <c r="E1429" s="436"/>
      <c r="F1429" s="414"/>
      <c r="G1429" s="417"/>
    </row>
    <row r="1430" spans="3:7">
      <c r="C1430" s="442"/>
      <c r="D1430" s="435"/>
      <c r="E1430" s="436"/>
      <c r="F1430" s="414"/>
      <c r="G1430" s="417"/>
    </row>
    <row r="1431" spans="3:7">
      <c r="C1431" s="442"/>
      <c r="D1431" s="435"/>
      <c r="E1431" s="436"/>
      <c r="F1431" s="414"/>
      <c r="G1431" s="417"/>
    </row>
    <row r="1432" spans="3:7">
      <c r="C1432" s="442"/>
      <c r="D1432" s="435"/>
      <c r="E1432" s="436"/>
      <c r="F1432" s="414"/>
      <c r="G1432" s="417"/>
    </row>
    <row r="1433" spans="3:7">
      <c r="C1433" s="442"/>
      <c r="D1433" s="435"/>
      <c r="E1433" s="436"/>
      <c r="F1433" s="414"/>
      <c r="G1433" s="417"/>
    </row>
    <row r="1434" spans="3:7">
      <c r="C1434" s="442"/>
      <c r="D1434" s="435"/>
      <c r="E1434" s="436"/>
      <c r="F1434" s="414"/>
      <c r="G1434" s="417"/>
    </row>
    <row r="1435" spans="3:7">
      <c r="C1435" s="442"/>
      <c r="D1435" s="435"/>
      <c r="E1435" s="436"/>
      <c r="F1435" s="414"/>
      <c r="G1435" s="417"/>
    </row>
    <row r="1436" spans="3:7">
      <c r="C1436" s="442"/>
      <c r="D1436" s="435"/>
      <c r="E1436" s="436"/>
      <c r="F1436" s="414"/>
      <c r="G1436" s="417"/>
    </row>
    <row r="1437" spans="3:7">
      <c r="C1437" s="442"/>
      <c r="D1437" s="435"/>
      <c r="E1437" s="436"/>
      <c r="F1437" s="414"/>
      <c r="G1437" s="417"/>
    </row>
    <row r="1438" spans="3:7">
      <c r="C1438" s="442"/>
      <c r="D1438" s="435"/>
      <c r="E1438" s="436"/>
      <c r="F1438" s="414"/>
      <c r="G1438" s="417"/>
    </row>
    <row r="1439" spans="3:7">
      <c r="C1439" s="442"/>
      <c r="D1439" s="435"/>
      <c r="E1439" s="436"/>
      <c r="F1439" s="414"/>
      <c r="G1439" s="417"/>
    </row>
    <row r="1440" spans="3:7">
      <c r="C1440" s="442"/>
      <c r="D1440" s="435"/>
      <c r="E1440" s="436"/>
      <c r="F1440" s="414"/>
      <c r="G1440" s="417"/>
    </row>
    <row r="1441" spans="3:7">
      <c r="C1441" s="442"/>
      <c r="D1441" s="435"/>
      <c r="E1441" s="436"/>
      <c r="F1441" s="414"/>
      <c r="G1441" s="417"/>
    </row>
    <row r="1442" spans="3:7">
      <c r="C1442" s="413"/>
      <c r="D1442" s="414"/>
      <c r="E1442" s="415"/>
      <c r="F1442" s="414"/>
      <c r="G1442" s="417"/>
    </row>
    <row r="1443" spans="3:7">
      <c r="C1443" s="413"/>
      <c r="D1443" s="414"/>
      <c r="E1443" s="415"/>
      <c r="F1443" s="414"/>
      <c r="G1443" s="417"/>
    </row>
    <row r="1444" spans="3:7">
      <c r="C1444" s="413"/>
      <c r="D1444" s="566"/>
      <c r="E1444" s="415"/>
      <c r="F1444" s="491"/>
      <c r="G1444" s="567"/>
    </row>
    <row r="1445" spans="3:7">
      <c r="C1445" s="413"/>
      <c r="D1445" s="566"/>
      <c r="E1445" s="415"/>
      <c r="F1445" s="414"/>
      <c r="G1445" s="567"/>
    </row>
    <row r="1446" spans="3:7">
      <c r="C1446" s="413"/>
      <c r="D1446" s="414"/>
      <c r="E1446" s="415"/>
      <c r="F1446" s="414"/>
      <c r="G1446" s="417"/>
    </row>
    <row r="1447" spans="3:7">
      <c r="C1447" s="418"/>
      <c r="D1447" s="414"/>
      <c r="E1447" s="415"/>
      <c r="F1447" s="419"/>
      <c r="G1447" s="524"/>
    </row>
    <row r="1448" spans="3:7">
      <c r="C1448" s="413"/>
      <c r="D1448" s="414"/>
      <c r="E1448" s="415"/>
      <c r="F1448" s="414"/>
      <c r="G1448" s="417"/>
    </row>
    <row r="1449" spans="3:7">
      <c r="C1449" s="413"/>
      <c r="D1449" s="414"/>
      <c r="E1449" s="415"/>
      <c r="F1449" s="414"/>
      <c r="G1449" s="417"/>
    </row>
    <row r="1450" spans="3:7">
      <c r="C1450" s="413"/>
      <c r="D1450" s="414"/>
      <c r="E1450" s="415"/>
      <c r="F1450" s="414"/>
      <c r="G1450" s="417"/>
    </row>
    <row r="1451" spans="3:7">
      <c r="C1451" s="418"/>
      <c r="D1451" s="414"/>
      <c r="E1451" s="426"/>
      <c r="F1451" s="427"/>
      <c r="G1451" s="428"/>
    </row>
    <row r="1452" spans="3:7">
      <c r="C1452" s="413"/>
      <c r="D1452" s="414"/>
      <c r="E1452" s="415"/>
      <c r="F1452" s="414"/>
      <c r="G1452" s="417"/>
    </row>
    <row r="1453" spans="3:7">
      <c r="C1453" s="413"/>
      <c r="D1453" s="414"/>
      <c r="E1453" s="415"/>
      <c r="F1453" s="414"/>
      <c r="G1453" s="417"/>
    </row>
    <row r="1454" spans="3:7">
      <c r="C1454" s="413"/>
      <c r="D1454" s="414"/>
      <c r="E1454" s="415"/>
      <c r="F1454" s="414"/>
      <c r="G1454" s="417"/>
    </row>
    <row r="1455" spans="3:7">
      <c r="C1455" s="413"/>
      <c r="D1455" s="566"/>
      <c r="E1455" s="415"/>
      <c r="F1455" s="414"/>
      <c r="G1455" s="567"/>
    </row>
    <row r="1456" spans="3:7">
      <c r="C1456" s="413"/>
      <c r="D1456" s="414"/>
      <c r="E1456" s="415"/>
      <c r="F1456" s="414"/>
      <c r="G1456" s="417"/>
    </row>
    <row r="1457" spans="3:7">
      <c r="C1457" s="418"/>
      <c r="D1457" s="414"/>
      <c r="E1457" s="415"/>
      <c r="F1457" s="419"/>
      <c r="G1457" s="524"/>
    </row>
    <row r="1458" spans="3:7">
      <c r="C1458" s="413"/>
      <c r="D1458" s="414"/>
      <c r="E1458" s="415"/>
      <c r="F1458" s="414"/>
      <c r="G1458" s="417"/>
    </row>
    <row r="1459" spans="3:7">
      <c r="C1459" s="413"/>
      <c r="D1459" s="414"/>
      <c r="E1459" s="415"/>
      <c r="F1459" s="414"/>
      <c r="G1459" s="417"/>
    </row>
    <row r="1460" spans="3:7">
      <c r="C1460" s="413"/>
      <c r="D1460" s="414"/>
      <c r="E1460" s="415"/>
      <c r="F1460" s="414"/>
      <c r="G1460" s="417"/>
    </row>
    <row r="1461" spans="3:7">
      <c r="C1461" s="418"/>
      <c r="D1461" s="414"/>
      <c r="E1461" s="426"/>
      <c r="F1461" s="427"/>
      <c r="G1461" s="428"/>
    </row>
    <row r="1462" spans="3:7">
      <c r="C1462" s="413"/>
      <c r="D1462" s="414"/>
      <c r="E1462" s="415"/>
      <c r="F1462" s="414"/>
      <c r="G1462" s="417"/>
    </row>
    <row r="1463" spans="3:7">
      <c r="C1463" s="413"/>
      <c r="D1463" s="414"/>
      <c r="E1463" s="415"/>
      <c r="F1463" s="414"/>
      <c r="G1463" s="417"/>
    </row>
    <row r="1464" spans="3:7">
      <c r="C1464" s="413"/>
      <c r="D1464" s="414"/>
      <c r="E1464" s="415"/>
      <c r="F1464" s="414"/>
      <c r="G1464" s="417"/>
    </row>
    <row r="1465" spans="3:7">
      <c r="C1465" s="413"/>
      <c r="D1465" s="566"/>
      <c r="E1465" s="415"/>
      <c r="F1465" s="414"/>
      <c r="G1465" s="567"/>
    </row>
    <row r="1466" spans="3:7">
      <c r="C1466" s="413"/>
      <c r="D1466" s="414"/>
      <c r="E1466" s="415"/>
      <c r="F1466" s="414"/>
      <c r="G1466" s="417"/>
    </row>
    <row r="1467" spans="3:7">
      <c r="C1467" s="418"/>
      <c r="D1467" s="414"/>
      <c r="E1467" s="415"/>
      <c r="F1467" s="419"/>
      <c r="G1467" s="524"/>
    </row>
    <row r="1468" spans="3:7">
      <c r="C1468" s="413"/>
      <c r="D1468" s="414"/>
      <c r="E1468" s="415"/>
      <c r="F1468" s="414"/>
      <c r="G1468" s="417"/>
    </row>
    <row r="1469" spans="3:7">
      <c r="C1469" s="413"/>
      <c r="D1469" s="414"/>
      <c r="E1469" s="415"/>
      <c r="F1469" s="414"/>
      <c r="G1469" s="417"/>
    </row>
    <row r="1470" spans="3:7">
      <c r="C1470" s="413"/>
      <c r="D1470" s="414"/>
      <c r="E1470" s="415"/>
      <c r="F1470" s="414"/>
      <c r="G1470" s="417"/>
    </row>
    <row r="1471" spans="3:7">
      <c r="C1471" s="418"/>
      <c r="D1471" s="414"/>
      <c r="E1471" s="426"/>
      <c r="F1471" s="427"/>
      <c r="G1471" s="428"/>
    </row>
    <row r="1472" spans="3:7">
      <c r="C1472" s="413"/>
      <c r="D1472" s="414"/>
      <c r="E1472" s="415"/>
      <c r="F1472" s="414"/>
      <c r="G1472" s="417"/>
    </row>
    <row r="1473" spans="3:7">
      <c r="C1473" s="413"/>
      <c r="D1473" s="414"/>
      <c r="E1473" s="415"/>
      <c r="F1473" s="414"/>
      <c r="G1473" s="417"/>
    </row>
    <row r="1474" spans="3:7">
      <c r="C1474" s="413"/>
      <c r="D1474" s="414"/>
      <c r="E1474" s="415"/>
      <c r="F1474" s="414"/>
      <c r="G1474" s="417"/>
    </row>
    <row r="1475" spans="3:7">
      <c r="C1475" s="413"/>
      <c r="D1475" s="414"/>
      <c r="E1475" s="415"/>
      <c r="F1475" s="414"/>
      <c r="G1475" s="417"/>
    </row>
    <row r="1476" spans="3:7">
      <c r="C1476" s="413"/>
      <c r="D1476" s="566"/>
      <c r="E1476" s="415"/>
      <c r="F1476" s="491"/>
      <c r="G1476" s="567"/>
    </row>
    <row r="1477" spans="3:7">
      <c r="C1477" s="413"/>
      <c r="D1477" s="566"/>
      <c r="E1477" s="415"/>
      <c r="F1477" s="414"/>
      <c r="G1477" s="567"/>
    </row>
    <row r="1478" spans="3:7">
      <c r="C1478" s="413"/>
      <c r="D1478" s="414"/>
      <c r="E1478" s="415"/>
      <c r="F1478" s="414"/>
      <c r="G1478" s="417"/>
    </row>
    <row r="1479" spans="3:7">
      <c r="C1479" s="418"/>
      <c r="D1479" s="414"/>
      <c r="E1479" s="415"/>
      <c r="F1479" s="419"/>
      <c r="G1479" s="524"/>
    </row>
    <row r="1480" spans="3:7">
      <c r="C1480" s="413"/>
      <c r="D1480" s="414"/>
      <c r="E1480" s="415"/>
      <c r="F1480" s="414"/>
      <c r="G1480" s="417"/>
    </row>
    <row r="1481" spans="3:7">
      <c r="C1481" s="413"/>
      <c r="D1481" s="414"/>
      <c r="E1481" s="415"/>
      <c r="F1481" s="414"/>
      <c r="G1481" s="417"/>
    </row>
    <row r="1482" spans="3:7">
      <c r="C1482" s="413"/>
      <c r="D1482" s="414"/>
      <c r="E1482" s="415"/>
      <c r="F1482" s="414"/>
      <c r="G1482" s="417"/>
    </row>
    <row r="1483" spans="3:7">
      <c r="C1483" s="418"/>
      <c r="D1483" s="414"/>
      <c r="E1483" s="426"/>
      <c r="F1483" s="427"/>
      <c r="G1483" s="428"/>
    </row>
    <row r="1484" spans="3:7">
      <c r="C1484" s="413"/>
      <c r="D1484" s="414"/>
      <c r="E1484" s="415"/>
      <c r="F1484" s="414"/>
      <c r="G1484" s="417"/>
    </row>
    <row r="1485" spans="3:7">
      <c r="C1485" s="413"/>
      <c r="D1485" s="414"/>
      <c r="E1485" s="415"/>
      <c r="F1485" s="414"/>
      <c r="G1485" s="417"/>
    </row>
    <row r="1486" spans="3:7">
      <c r="C1486" s="413"/>
      <c r="D1486" s="414"/>
      <c r="E1486" s="415"/>
      <c r="F1486" s="414"/>
      <c r="G1486" s="417"/>
    </row>
    <row r="1487" spans="3:7">
      <c r="C1487" s="413"/>
      <c r="D1487" s="566"/>
      <c r="E1487" s="415"/>
      <c r="F1487" s="414"/>
      <c r="G1487" s="567"/>
    </row>
    <row r="1488" spans="3:7">
      <c r="C1488" s="413"/>
      <c r="D1488" s="414"/>
      <c r="E1488" s="415"/>
      <c r="F1488" s="414"/>
      <c r="G1488" s="417"/>
    </row>
    <row r="1489" spans="3:7">
      <c r="C1489" s="418"/>
      <c r="D1489" s="414"/>
      <c r="E1489" s="415"/>
      <c r="F1489" s="419"/>
      <c r="G1489" s="524"/>
    </row>
    <row r="1490" spans="3:7">
      <c r="C1490" s="413"/>
      <c r="D1490" s="414"/>
      <c r="E1490" s="415"/>
      <c r="F1490" s="414"/>
      <c r="G1490" s="417"/>
    </row>
    <row r="1491" spans="3:7">
      <c r="C1491" s="413"/>
      <c r="D1491" s="414"/>
      <c r="E1491" s="415"/>
      <c r="F1491" s="414"/>
      <c r="G1491" s="417"/>
    </row>
    <row r="1492" spans="3:7">
      <c r="C1492" s="413"/>
      <c r="D1492" s="414"/>
      <c r="E1492" s="415"/>
      <c r="F1492" s="414"/>
      <c r="G1492" s="417"/>
    </row>
    <row r="1493" spans="3:7">
      <c r="C1493" s="418"/>
      <c r="D1493" s="414"/>
      <c r="E1493" s="426"/>
      <c r="F1493" s="427"/>
      <c r="G1493" s="428"/>
    </row>
    <row r="1494" spans="3:7">
      <c r="C1494" s="413"/>
      <c r="D1494" s="414"/>
      <c r="E1494" s="415"/>
      <c r="F1494" s="414"/>
      <c r="G1494" s="417"/>
    </row>
    <row r="1495" spans="3:7">
      <c r="C1495" s="413"/>
      <c r="D1495" s="414"/>
      <c r="E1495" s="415"/>
      <c r="F1495" s="414"/>
      <c r="G1495" s="417"/>
    </row>
    <row r="1496" spans="3:7">
      <c r="C1496" s="413"/>
      <c r="D1496" s="414"/>
      <c r="E1496" s="415"/>
      <c r="F1496" s="414"/>
      <c r="G1496" s="417"/>
    </row>
    <row r="1497" spans="3:7">
      <c r="C1497" s="413"/>
      <c r="D1497" s="566"/>
      <c r="E1497" s="415"/>
      <c r="F1497" s="414"/>
      <c r="G1497" s="567"/>
    </row>
    <row r="1498" spans="3:7">
      <c r="C1498" s="413"/>
      <c r="D1498" s="414"/>
      <c r="E1498" s="415"/>
      <c r="F1498" s="414"/>
      <c r="G1498" s="417"/>
    </row>
    <row r="1499" spans="3:7">
      <c r="C1499" s="418"/>
      <c r="D1499" s="414"/>
      <c r="E1499" s="415"/>
      <c r="F1499" s="419"/>
      <c r="G1499" s="524"/>
    </row>
    <row r="1500" spans="3:7">
      <c r="C1500" s="413"/>
      <c r="D1500" s="414"/>
      <c r="E1500" s="415"/>
      <c r="F1500" s="414"/>
      <c r="G1500" s="417"/>
    </row>
    <row r="1501" spans="3:7">
      <c r="C1501" s="413"/>
      <c r="D1501" s="414"/>
      <c r="E1501" s="415"/>
      <c r="F1501" s="414"/>
      <c r="G1501" s="417"/>
    </row>
    <row r="1502" spans="3:7">
      <c r="C1502" s="413"/>
      <c r="D1502" s="414"/>
      <c r="E1502" s="415"/>
      <c r="F1502" s="414"/>
      <c r="G1502" s="417"/>
    </row>
    <row r="1503" spans="3:7">
      <c r="C1503" s="418"/>
      <c r="D1503" s="414"/>
      <c r="E1503" s="426"/>
      <c r="F1503" s="427"/>
      <c r="G1503" s="428"/>
    </row>
    <row r="1504" spans="3:7">
      <c r="C1504" s="413"/>
      <c r="D1504" s="414"/>
      <c r="E1504" s="415"/>
      <c r="F1504" s="414"/>
      <c r="G1504" s="417"/>
    </row>
    <row r="1505" spans="3:7">
      <c r="C1505" s="413"/>
      <c r="D1505" s="414"/>
      <c r="E1505" s="415"/>
      <c r="F1505" s="414"/>
      <c r="G1505" s="417"/>
    </row>
    <row r="1506" spans="3:7">
      <c r="C1506" s="413"/>
      <c r="D1506" s="414"/>
      <c r="E1506" s="415"/>
      <c r="F1506" s="414"/>
      <c r="G1506" s="417"/>
    </row>
    <row r="1507" spans="3:7">
      <c r="C1507" s="413"/>
      <c r="D1507" s="414"/>
      <c r="E1507" s="415"/>
      <c r="F1507" s="414"/>
      <c r="G1507" s="417"/>
    </row>
    <row r="1508" spans="3:7">
      <c r="C1508" s="413"/>
      <c r="D1508" s="414"/>
      <c r="E1508" s="415"/>
      <c r="F1508" s="414"/>
      <c r="G1508" s="417"/>
    </row>
    <row r="1509" spans="3:7">
      <c r="C1509" s="413"/>
      <c r="D1509" s="566"/>
      <c r="E1509" s="415"/>
      <c r="F1509" s="491"/>
      <c r="G1509" s="567"/>
    </row>
    <row r="1510" spans="3:7">
      <c r="C1510" s="413"/>
      <c r="D1510" s="566"/>
      <c r="E1510" s="415"/>
      <c r="F1510" s="414"/>
      <c r="G1510" s="567"/>
    </row>
    <row r="1511" spans="3:7">
      <c r="C1511" s="413"/>
      <c r="D1511" s="414"/>
      <c r="E1511" s="415"/>
      <c r="F1511" s="414"/>
      <c r="G1511" s="417"/>
    </row>
    <row r="1512" spans="3:7">
      <c r="C1512" s="418"/>
      <c r="D1512" s="414"/>
      <c r="E1512" s="415"/>
      <c r="F1512" s="419"/>
      <c r="G1512" s="524"/>
    </row>
    <row r="1513" spans="3:7">
      <c r="C1513" s="413"/>
      <c r="D1513" s="414"/>
      <c r="E1513" s="415"/>
      <c r="F1513" s="414"/>
      <c r="G1513" s="417"/>
    </row>
    <row r="1514" spans="3:7">
      <c r="C1514" s="413"/>
      <c r="D1514" s="414"/>
      <c r="E1514" s="415"/>
      <c r="F1514" s="414"/>
      <c r="G1514" s="417"/>
    </row>
    <row r="1515" spans="3:7">
      <c r="C1515" s="413"/>
      <c r="D1515" s="414"/>
      <c r="E1515" s="415"/>
      <c r="F1515" s="414"/>
      <c r="G1515" s="417"/>
    </row>
    <row r="1516" spans="3:7">
      <c r="C1516" s="418"/>
      <c r="D1516" s="414"/>
      <c r="E1516" s="426"/>
      <c r="F1516" s="427"/>
      <c r="G1516" s="428"/>
    </row>
    <row r="1517" spans="3:7">
      <c r="C1517" s="413"/>
      <c r="D1517" s="414"/>
      <c r="E1517" s="415"/>
      <c r="F1517" s="414"/>
      <c r="G1517" s="417"/>
    </row>
    <row r="1518" spans="3:7">
      <c r="C1518" s="413"/>
      <c r="D1518" s="414"/>
      <c r="E1518" s="415"/>
      <c r="F1518" s="414"/>
      <c r="G1518" s="417"/>
    </row>
    <row r="1519" spans="3:7">
      <c r="C1519" s="413"/>
      <c r="D1519" s="414"/>
      <c r="E1519" s="415"/>
      <c r="F1519" s="414"/>
      <c r="G1519" s="417"/>
    </row>
    <row r="1520" spans="3:7">
      <c r="C1520" s="413"/>
      <c r="D1520" s="566"/>
      <c r="E1520" s="415"/>
      <c r="F1520" s="414"/>
      <c r="G1520" s="567"/>
    </row>
    <row r="1521" spans="3:7">
      <c r="C1521" s="413"/>
      <c r="D1521" s="414"/>
      <c r="E1521" s="415"/>
      <c r="F1521" s="414"/>
      <c r="G1521" s="417"/>
    </row>
    <row r="1522" spans="3:7">
      <c r="C1522" s="418"/>
      <c r="D1522" s="414"/>
      <c r="E1522" s="415"/>
      <c r="F1522" s="419"/>
      <c r="G1522" s="524"/>
    </row>
    <row r="1523" spans="3:7">
      <c r="C1523" s="413"/>
      <c r="D1523" s="414"/>
      <c r="E1523" s="415"/>
      <c r="F1523" s="414"/>
      <c r="G1523" s="417"/>
    </row>
    <row r="1524" spans="3:7">
      <c r="C1524" s="413"/>
      <c r="D1524" s="414"/>
      <c r="E1524" s="415"/>
      <c r="F1524" s="414"/>
      <c r="G1524" s="417"/>
    </row>
    <row r="1525" spans="3:7">
      <c r="C1525" s="413"/>
      <c r="D1525" s="414"/>
      <c r="E1525" s="415"/>
      <c r="F1525" s="414"/>
      <c r="G1525" s="417"/>
    </row>
    <row r="1526" spans="3:7">
      <c r="C1526" s="418"/>
      <c r="D1526" s="414"/>
      <c r="E1526" s="426"/>
      <c r="F1526" s="427"/>
      <c r="G1526" s="428"/>
    </row>
    <row r="1527" spans="3:7">
      <c r="C1527" s="413"/>
      <c r="D1527" s="414"/>
      <c r="E1527" s="415"/>
      <c r="F1527" s="414"/>
      <c r="G1527" s="417"/>
    </row>
    <row r="1528" spans="3:7">
      <c r="C1528" s="413"/>
      <c r="D1528" s="414"/>
      <c r="E1528" s="415"/>
      <c r="F1528" s="414"/>
      <c r="G1528" s="417"/>
    </row>
    <row r="1529" spans="3:7">
      <c r="C1529" s="413"/>
      <c r="D1529" s="414"/>
      <c r="E1529" s="415"/>
      <c r="F1529" s="414"/>
      <c r="G1529" s="417"/>
    </row>
    <row r="1530" spans="3:7">
      <c r="C1530" s="413"/>
      <c r="D1530" s="566"/>
      <c r="E1530" s="415"/>
      <c r="F1530" s="414"/>
      <c r="G1530" s="567"/>
    </row>
    <row r="1531" spans="3:7">
      <c r="C1531" s="413"/>
      <c r="D1531" s="414"/>
      <c r="E1531" s="415"/>
      <c r="F1531" s="414"/>
      <c r="G1531" s="417"/>
    </row>
    <row r="1532" spans="3:7">
      <c r="C1532" s="418"/>
      <c r="D1532" s="414"/>
      <c r="E1532" s="415"/>
      <c r="F1532" s="419"/>
      <c r="G1532" s="524"/>
    </row>
    <row r="1533" spans="3:7">
      <c r="C1533" s="413"/>
      <c r="D1533" s="414"/>
      <c r="E1533" s="415"/>
      <c r="F1533" s="414"/>
      <c r="G1533" s="417"/>
    </row>
    <row r="1534" spans="3:7">
      <c r="C1534" s="413"/>
      <c r="D1534" s="414"/>
      <c r="E1534" s="415"/>
      <c r="F1534" s="414"/>
      <c r="G1534" s="417"/>
    </row>
    <row r="1535" spans="3:7">
      <c r="C1535" s="413"/>
      <c r="D1535" s="414"/>
      <c r="E1535" s="415"/>
      <c r="F1535" s="414"/>
      <c r="G1535" s="417"/>
    </row>
    <row r="1536" spans="3:7">
      <c r="C1536" s="418"/>
      <c r="D1536" s="414"/>
      <c r="E1536" s="426"/>
      <c r="F1536" s="427"/>
      <c r="G1536" s="428"/>
    </row>
    <row r="1537" spans="3:7">
      <c r="C1537" s="413"/>
      <c r="D1537" s="414"/>
      <c r="E1537" s="415"/>
      <c r="F1537" s="414"/>
      <c r="G1537" s="417"/>
    </row>
    <row r="1538" spans="3:7">
      <c r="C1538" s="413"/>
      <c r="D1538" s="414"/>
      <c r="E1538" s="415"/>
      <c r="F1538" s="414"/>
      <c r="G1538" s="417"/>
    </row>
    <row r="1539" spans="3:7">
      <c r="C1539" s="413"/>
      <c r="D1539" s="414"/>
      <c r="E1539" s="415"/>
      <c r="F1539" s="414"/>
      <c r="G1539" s="417"/>
    </row>
    <row r="1540" spans="3:7">
      <c r="C1540" s="413"/>
      <c r="D1540" s="414"/>
      <c r="E1540" s="415"/>
      <c r="F1540" s="414"/>
      <c r="G1540" s="417"/>
    </row>
    <row r="1541" spans="3:7">
      <c r="C1541" s="413"/>
      <c r="D1541" s="566"/>
      <c r="E1541" s="415"/>
      <c r="F1541" s="491"/>
      <c r="G1541" s="567"/>
    </row>
    <row r="1542" spans="3:7">
      <c r="C1542" s="413"/>
      <c r="D1542" s="566"/>
      <c r="E1542" s="415"/>
      <c r="F1542" s="414"/>
      <c r="G1542" s="567"/>
    </row>
    <row r="1543" spans="3:7">
      <c r="C1543" s="413"/>
      <c r="D1543" s="414"/>
      <c r="E1543" s="415"/>
      <c r="F1543" s="414"/>
      <c r="G1543" s="417"/>
    </row>
    <row r="1544" spans="3:7">
      <c r="C1544" s="418"/>
      <c r="D1544" s="414"/>
      <c r="E1544" s="415"/>
      <c r="F1544" s="419"/>
      <c r="G1544" s="524"/>
    </row>
    <row r="1545" spans="3:7">
      <c r="C1545" s="413"/>
      <c r="D1545" s="414"/>
      <c r="E1545" s="415"/>
      <c r="F1545" s="414"/>
      <c r="G1545" s="417"/>
    </row>
    <row r="1546" spans="3:7">
      <c r="C1546" s="413"/>
      <c r="D1546" s="414"/>
      <c r="E1546" s="415"/>
      <c r="F1546" s="414"/>
      <c r="G1546" s="417"/>
    </row>
    <row r="1547" spans="3:7">
      <c r="C1547" s="413"/>
      <c r="D1547" s="414"/>
      <c r="E1547" s="415"/>
      <c r="F1547" s="414"/>
      <c r="G1547" s="417"/>
    </row>
    <row r="1548" spans="3:7">
      <c r="C1548" s="418"/>
      <c r="D1548" s="414"/>
      <c r="E1548" s="426"/>
      <c r="F1548" s="427"/>
      <c r="G1548" s="428"/>
    </row>
    <row r="1549" spans="3:7">
      <c r="C1549" s="413"/>
      <c r="D1549" s="414"/>
      <c r="E1549" s="415"/>
      <c r="F1549" s="414"/>
      <c r="G1549" s="417"/>
    </row>
    <row r="1550" spans="3:7">
      <c r="C1550" s="413"/>
      <c r="D1550" s="414"/>
      <c r="E1550" s="415"/>
      <c r="F1550" s="414"/>
      <c r="G1550" s="417"/>
    </row>
    <row r="1551" spans="3:7">
      <c r="C1551" s="413"/>
      <c r="D1551" s="414"/>
      <c r="E1551" s="415"/>
      <c r="F1551" s="414"/>
      <c r="G1551" s="417"/>
    </row>
    <row r="1552" spans="3:7">
      <c r="C1552" s="413"/>
      <c r="D1552" s="566"/>
      <c r="E1552" s="415"/>
      <c r="F1552" s="414"/>
      <c r="G1552" s="567"/>
    </row>
    <row r="1553" spans="3:7">
      <c r="C1553" s="413"/>
      <c r="D1553" s="414"/>
      <c r="E1553" s="415"/>
      <c r="F1553" s="414"/>
      <c r="G1553" s="417"/>
    </row>
    <row r="1554" spans="3:7">
      <c r="C1554" s="418"/>
      <c r="D1554" s="414"/>
      <c r="E1554" s="415"/>
      <c r="F1554" s="419"/>
      <c r="G1554" s="524"/>
    </row>
    <row r="1555" spans="3:7">
      <c r="C1555" s="413"/>
      <c r="D1555" s="414"/>
      <c r="E1555" s="415"/>
      <c r="F1555" s="414"/>
      <c r="G1555" s="417"/>
    </row>
    <row r="1556" spans="3:7">
      <c r="C1556" s="413"/>
      <c r="D1556" s="414"/>
      <c r="E1556" s="415"/>
      <c r="F1556" s="414"/>
      <c r="G1556" s="417"/>
    </row>
    <row r="1557" spans="3:7">
      <c r="C1557" s="413"/>
      <c r="D1557" s="414"/>
      <c r="E1557" s="415"/>
      <c r="F1557" s="414"/>
      <c r="G1557" s="417"/>
    </row>
    <row r="1558" spans="3:7">
      <c r="C1558" s="418"/>
      <c r="D1558" s="414"/>
      <c r="E1558" s="426"/>
      <c r="F1558" s="427"/>
      <c r="G1558" s="428"/>
    </row>
    <row r="1559" spans="3:7">
      <c r="C1559" s="413"/>
      <c r="D1559" s="414"/>
      <c r="E1559" s="415"/>
      <c r="F1559" s="414"/>
      <c r="G1559" s="417"/>
    </row>
    <row r="1560" spans="3:7">
      <c r="C1560" s="413"/>
      <c r="D1560" s="414"/>
      <c r="E1560" s="415"/>
      <c r="F1560" s="414"/>
      <c r="G1560" s="417"/>
    </row>
    <row r="1561" spans="3:7">
      <c r="C1561" s="413"/>
      <c r="D1561" s="414"/>
      <c r="E1561" s="415"/>
      <c r="F1561" s="414"/>
      <c r="G1561" s="417"/>
    </row>
    <row r="1562" spans="3:7">
      <c r="C1562" s="413"/>
      <c r="D1562" s="566"/>
      <c r="E1562" s="415"/>
      <c r="F1562" s="414"/>
      <c r="G1562" s="567"/>
    </row>
    <row r="1563" spans="3:7">
      <c r="C1563" s="413"/>
      <c r="D1563" s="414"/>
      <c r="E1563" s="415"/>
      <c r="F1563" s="414"/>
      <c r="G1563" s="417"/>
    </row>
    <row r="1564" spans="3:7">
      <c r="C1564" s="418"/>
      <c r="D1564" s="414"/>
      <c r="E1564" s="415"/>
      <c r="F1564" s="419"/>
      <c r="G1564" s="524"/>
    </row>
    <row r="1565" spans="3:7">
      <c r="C1565" s="413"/>
      <c r="D1565" s="414"/>
      <c r="E1565" s="415"/>
      <c r="F1565" s="414"/>
      <c r="G1565" s="417"/>
    </row>
    <row r="1566" spans="3:7">
      <c r="C1566" s="413"/>
      <c r="D1566" s="414"/>
      <c r="E1566" s="415"/>
      <c r="F1566" s="414"/>
      <c r="G1566" s="417"/>
    </row>
    <row r="1567" spans="3:7">
      <c r="C1567" s="413"/>
      <c r="D1567" s="414"/>
      <c r="E1567" s="415"/>
      <c r="F1567" s="414"/>
      <c r="G1567" s="417"/>
    </row>
    <row r="1568" spans="3:7">
      <c r="C1568" s="418"/>
      <c r="D1568" s="414"/>
      <c r="E1568" s="426"/>
      <c r="F1568" s="427"/>
      <c r="G1568" s="428"/>
    </row>
    <row r="1569" spans="3:7">
      <c r="C1569" s="413"/>
      <c r="D1569" s="414"/>
      <c r="E1569" s="415"/>
      <c r="F1569" s="414"/>
      <c r="G1569" s="417"/>
    </row>
    <row r="1570" spans="3:7">
      <c r="C1570" s="413"/>
      <c r="D1570" s="414"/>
      <c r="E1570" s="415"/>
      <c r="F1570" s="414"/>
      <c r="G1570" s="417"/>
    </row>
    <row r="1571" spans="3:7">
      <c r="C1571" s="413"/>
      <c r="D1571" s="414"/>
      <c r="E1571" s="415"/>
      <c r="F1571" s="414"/>
      <c r="G1571" s="417"/>
    </row>
    <row r="1572" spans="3:7">
      <c r="C1572" s="413"/>
      <c r="D1572" s="414"/>
      <c r="E1572" s="415"/>
      <c r="F1572" s="414"/>
      <c r="G1572" s="417"/>
    </row>
    <row r="1573" spans="3:7">
      <c r="C1573" s="413"/>
      <c r="D1573" s="566"/>
      <c r="E1573" s="415"/>
      <c r="F1573" s="491"/>
      <c r="G1573" s="567"/>
    </row>
    <row r="1574" spans="3:7">
      <c r="C1574" s="413"/>
      <c r="D1574" s="566"/>
      <c r="E1574" s="415"/>
      <c r="F1574" s="414"/>
      <c r="G1574" s="567"/>
    </row>
    <row r="1575" spans="3:7">
      <c r="C1575" s="413"/>
      <c r="D1575" s="414"/>
      <c r="E1575" s="415"/>
      <c r="F1575" s="414"/>
      <c r="G1575" s="417"/>
    </row>
    <row r="1576" spans="3:7">
      <c r="C1576" s="418"/>
      <c r="D1576" s="414"/>
      <c r="E1576" s="415"/>
      <c r="F1576" s="419"/>
      <c r="G1576" s="524"/>
    </row>
    <row r="1577" spans="3:7">
      <c r="C1577" s="413"/>
      <c r="D1577" s="414"/>
      <c r="E1577" s="415"/>
      <c r="F1577" s="414"/>
      <c r="G1577" s="417"/>
    </row>
    <row r="1578" spans="3:7">
      <c r="C1578" s="413"/>
      <c r="D1578" s="414"/>
      <c r="E1578" s="415"/>
      <c r="F1578" s="414"/>
      <c r="G1578" s="417"/>
    </row>
    <row r="1579" spans="3:7">
      <c r="C1579" s="413"/>
      <c r="D1579" s="414"/>
      <c r="E1579" s="415"/>
      <c r="F1579" s="414"/>
      <c r="G1579" s="417"/>
    </row>
    <row r="1580" spans="3:7">
      <c r="C1580" s="418"/>
      <c r="D1580" s="414"/>
      <c r="E1580" s="426"/>
      <c r="F1580" s="427"/>
      <c r="G1580" s="428"/>
    </row>
    <row r="1581" spans="3:7">
      <c r="C1581" s="413"/>
      <c r="D1581" s="414"/>
      <c r="E1581" s="415"/>
      <c r="F1581" s="414"/>
      <c r="G1581" s="417"/>
    </row>
    <row r="1582" spans="3:7">
      <c r="C1582" s="413"/>
      <c r="D1582" s="414"/>
      <c r="E1582" s="415"/>
      <c r="F1582" s="414"/>
      <c r="G1582" s="417"/>
    </row>
    <row r="1583" spans="3:7">
      <c r="C1583" s="413"/>
      <c r="D1583" s="414"/>
      <c r="E1583" s="415"/>
      <c r="F1583" s="414"/>
      <c r="G1583" s="417"/>
    </row>
    <row r="1584" spans="3:7">
      <c r="C1584" s="413"/>
      <c r="D1584" s="566"/>
      <c r="E1584" s="415"/>
      <c r="F1584" s="414"/>
      <c r="G1584" s="567"/>
    </row>
    <row r="1585" spans="3:7">
      <c r="C1585" s="413"/>
      <c r="D1585" s="414"/>
      <c r="E1585" s="415"/>
      <c r="F1585" s="414"/>
      <c r="G1585" s="417"/>
    </row>
    <row r="1586" spans="3:7">
      <c r="C1586" s="418"/>
      <c r="D1586" s="414"/>
      <c r="E1586" s="415"/>
      <c r="F1586" s="419"/>
      <c r="G1586" s="524"/>
    </row>
    <row r="1587" spans="3:7">
      <c r="C1587" s="413"/>
      <c r="D1587" s="414"/>
      <c r="E1587" s="415"/>
      <c r="F1587" s="414"/>
      <c r="G1587" s="417"/>
    </row>
    <row r="1588" spans="3:7">
      <c r="C1588" s="413"/>
      <c r="D1588" s="414"/>
      <c r="E1588" s="415"/>
      <c r="F1588" s="414"/>
      <c r="G1588" s="417"/>
    </row>
    <row r="1589" spans="3:7">
      <c r="C1589" s="413"/>
      <c r="D1589" s="414"/>
      <c r="E1589" s="415"/>
      <c r="F1589" s="414"/>
      <c r="G1589" s="417"/>
    </row>
    <row r="1590" spans="3:7">
      <c r="C1590" s="418"/>
      <c r="D1590" s="414"/>
      <c r="E1590" s="426"/>
      <c r="F1590" s="427"/>
      <c r="G1590" s="428"/>
    </row>
    <row r="1591" spans="3:7">
      <c r="C1591" s="413"/>
      <c r="D1591" s="414"/>
      <c r="E1591" s="415"/>
      <c r="F1591" s="414"/>
      <c r="G1591" s="417"/>
    </row>
    <row r="1592" spans="3:7">
      <c r="C1592" s="413"/>
      <c r="D1592" s="414"/>
      <c r="E1592" s="415"/>
      <c r="F1592" s="414"/>
      <c r="G1592" s="417"/>
    </row>
    <row r="1593" spans="3:7">
      <c r="C1593" s="413"/>
      <c r="D1593" s="414"/>
      <c r="E1593" s="415"/>
      <c r="F1593" s="414"/>
      <c r="G1593" s="417"/>
    </row>
    <row r="1594" spans="3:7">
      <c r="C1594" s="413"/>
      <c r="D1594" s="566"/>
      <c r="E1594" s="415"/>
      <c r="F1594" s="414"/>
      <c r="G1594" s="567"/>
    </row>
    <row r="1595" spans="3:7">
      <c r="C1595" s="413"/>
      <c r="D1595" s="414"/>
      <c r="E1595" s="415"/>
      <c r="F1595" s="414"/>
      <c r="G1595" s="417"/>
    </row>
    <row r="1596" spans="3:7">
      <c r="C1596" s="418"/>
      <c r="D1596" s="414"/>
      <c r="E1596" s="415"/>
      <c r="F1596" s="419"/>
      <c r="G1596" s="524"/>
    </row>
    <row r="1597" spans="3:7">
      <c r="C1597" s="413"/>
      <c r="D1597" s="414"/>
      <c r="E1597" s="415"/>
      <c r="F1597" s="414"/>
      <c r="G1597" s="417"/>
    </row>
    <row r="1598" spans="3:7">
      <c r="C1598" s="413"/>
      <c r="D1598" s="414"/>
      <c r="E1598" s="415"/>
      <c r="F1598" s="414"/>
      <c r="G1598" s="417"/>
    </row>
    <row r="1599" spans="3:7">
      <c r="C1599" s="413"/>
      <c r="D1599" s="414"/>
      <c r="E1599" s="415"/>
      <c r="F1599" s="414"/>
      <c r="G1599" s="417"/>
    </row>
    <row r="1600" spans="3:7">
      <c r="C1600" s="418"/>
      <c r="D1600" s="414"/>
      <c r="E1600" s="426"/>
      <c r="F1600" s="427"/>
      <c r="G1600" s="428"/>
    </row>
    <row r="1601" spans="3:7">
      <c r="C1601" s="413"/>
      <c r="D1601" s="414"/>
      <c r="E1601" s="415"/>
      <c r="F1601" s="414"/>
      <c r="G1601" s="417"/>
    </row>
    <row r="1602" spans="3:7">
      <c r="C1602" s="413"/>
      <c r="D1602" s="414"/>
      <c r="E1602" s="415"/>
      <c r="F1602" s="414"/>
      <c r="G1602" s="417"/>
    </row>
    <row r="1603" spans="3:7">
      <c r="C1603" s="413"/>
      <c r="D1603" s="414"/>
      <c r="E1603" s="415"/>
      <c r="F1603" s="414"/>
      <c r="G1603" s="417"/>
    </row>
    <row r="1604" spans="3:7">
      <c r="C1604" s="413"/>
      <c r="D1604" s="414"/>
      <c r="E1604" s="415"/>
      <c r="F1604" s="414"/>
      <c r="G1604" s="417"/>
    </row>
    <row r="1605" spans="3:7">
      <c r="C1605" s="413"/>
      <c r="D1605" s="566"/>
      <c r="E1605" s="415"/>
      <c r="F1605" s="491"/>
      <c r="G1605" s="567"/>
    </row>
    <row r="1606" spans="3:7">
      <c r="C1606" s="413"/>
      <c r="D1606" s="566"/>
      <c r="E1606" s="415"/>
      <c r="F1606" s="414"/>
      <c r="G1606" s="567"/>
    </row>
    <row r="1607" spans="3:7">
      <c r="C1607" s="413"/>
      <c r="D1607" s="414"/>
      <c r="E1607" s="415"/>
      <c r="F1607" s="414"/>
      <c r="G1607" s="417"/>
    </row>
    <row r="1608" spans="3:7">
      <c r="C1608" s="418"/>
      <c r="D1608" s="414"/>
      <c r="E1608" s="415"/>
      <c r="F1608" s="419"/>
      <c r="G1608" s="524"/>
    </row>
    <row r="1609" spans="3:7">
      <c r="C1609" s="413"/>
      <c r="D1609" s="414"/>
      <c r="E1609" s="415"/>
      <c r="F1609" s="414"/>
      <c r="G1609" s="417"/>
    </row>
    <row r="1610" spans="3:7">
      <c r="C1610" s="413"/>
      <c r="D1610" s="414"/>
      <c r="E1610" s="415"/>
      <c r="F1610" s="414"/>
      <c r="G1610" s="417"/>
    </row>
    <row r="1611" spans="3:7">
      <c r="C1611" s="413"/>
      <c r="D1611" s="414"/>
      <c r="E1611" s="415"/>
      <c r="F1611" s="414"/>
      <c r="G1611" s="417"/>
    </row>
    <row r="1612" spans="3:7">
      <c r="C1612" s="418"/>
      <c r="D1612" s="414"/>
      <c r="E1612" s="426"/>
      <c r="F1612" s="427"/>
      <c r="G1612" s="428"/>
    </row>
    <row r="1613" spans="3:7">
      <c r="C1613" s="413"/>
      <c r="D1613" s="414"/>
      <c r="E1613" s="415"/>
      <c r="F1613" s="414"/>
      <c r="G1613" s="417"/>
    </row>
    <row r="1614" spans="3:7">
      <c r="C1614" s="413"/>
      <c r="D1614" s="414"/>
      <c r="E1614" s="415"/>
      <c r="F1614" s="414"/>
      <c r="G1614" s="417"/>
    </row>
    <row r="1615" spans="3:7">
      <c r="C1615" s="413"/>
      <c r="D1615" s="414"/>
      <c r="E1615" s="415"/>
      <c r="F1615" s="414"/>
      <c r="G1615" s="417"/>
    </row>
    <row r="1616" spans="3:7">
      <c r="C1616" s="413"/>
      <c r="D1616" s="566"/>
      <c r="E1616" s="415"/>
      <c r="F1616" s="414"/>
      <c r="G1616" s="567"/>
    </row>
    <row r="1617" spans="3:7">
      <c r="C1617" s="413"/>
      <c r="D1617" s="414"/>
      <c r="E1617" s="415"/>
      <c r="F1617" s="414"/>
      <c r="G1617" s="417"/>
    </row>
    <row r="1618" spans="3:7">
      <c r="C1618" s="418"/>
      <c r="D1618" s="414"/>
      <c r="E1618" s="415"/>
      <c r="F1618" s="419"/>
      <c r="G1618" s="524"/>
    </row>
    <row r="1619" spans="3:7">
      <c r="C1619" s="413"/>
      <c r="D1619" s="414"/>
      <c r="E1619" s="415"/>
      <c r="F1619" s="414"/>
      <c r="G1619" s="417"/>
    </row>
    <row r="1620" spans="3:7">
      <c r="C1620" s="413"/>
      <c r="D1620" s="414"/>
      <c r="E1620" s="415"/>
      <c r="F1620" s="414"/>
      <c r="G1620" s="417"/>
    </row>
    <row r="1621" spans="3:7">
      <c r="C1621" s="413"/>
      <c r="D1621" s="414"/>
      <c r="E1621" s="415"/>
      <c r="F1621" s="414"/>
      <c r="G1621" s="417"/>
    </row>
    <row r="1622" spans="3:7">
      <c r="C1622" s="418"/>
      <c r="D1622" s="414"/>
      <c r="E1622" s="426"/>
      <c r="F1622" s="427"/>
      <c r="G1622" s="428"/>
    </row>
    <row r="1623" spans="3:7">
      <c r="C1623" s="413"/>
      <c r="D1623" s="414"/>
      <c r="E1623" s="415"/>
      <c r="F1623" s="414"/>
      <c r="G1623" s="417"/>
    </row>
    <row r="1624" spans="3:7">
      <c r="C1624" s="413"/>
      <c r="D1624" s="414"/>
      <c r="E1624" s="415"/>
      <c r="F1624" s="414"/>
      <c r="G1624" s="417"/>
    </row>
    <row r="1625" spans="3:7">
      <c r="C1625" s="413"/>
      <c r="D1625" s="414"/>
      <c r="E1625" s="415"/>
      <c r="F1625" s="414"/>
      <c r="G1625" s="417"/>
    </row>
    <row r="1626" spans="3:7">
      <c r="C1626" s="413"/>
      <c r="D1626" s="566"/>
      <c r="E1626" s="415"/>
      <c r="F1626" s="414"/>
      <c r="G1626" s="567"/>
    </row>
    <row r="1627" spans="3:7">
      <c r="C1627" s="413"/>
      <c r="D1627" s="414"/>
      <c r="E1627" s="415"/>
      <c r="F1627" s="414"/>
      <c r="G1627" s="417"/>
    </row>
    <row r="1628" spans="3:7">
      <c r="C1628" s="418"/>
      <c r="D1628" s="414"/>
      <c r="E1628" s="415"/>
      <c r="F1628" s="419"/>
      <c r="G1628" s="524"/>
    </row>
    <row r="1629" spans="3:7">
      <c r="C1629" s="413"/>
      <c r="D1629" s="414"/>
      <c r="E1629" s="415"/>
      <c r="F1629" s="414"/>
      <c r="G1629" s="417"/>
    </row>
    <row r="1630" spans="3:7">
      <c r="C1630" s="413"/>
      <c r="D1630" s="414"/>
      <c r="E1630" s="415"/>
      <c r="F1630" s="414"/>
      <c r="G1630" s="417"/>
    </row>
    <row r="1631" spans="3:7">
      <c r="C1631" s="413"/>
      <c r="D1631" s="414"/>
      <c r="E1631" s="415"/>
      <c r="F1631" s="414"/>
      <c r="G1631" s="417"/>
    </row>
    <row r="1632" spans="3:7">
      <c r="C1632" s="418"/>
      <c r="D1632" s="414"/>
      <c r="E1632" s="426"/>
      <c r="F1632" s="427"/>
      <c r="G1632" s="428"/>
    </row>
    <row r="1633" spans="3:7">
      <c r="C1633" s="413"/>
      <c r="D1633" s="414"/>
      <c r="E1633" s="415"/>
      <c r="F1633" s="414"/>
      <c r="G1633" s="417"/>
    </row>
    <row r="1634" spans="3:7">
      <c r="C1634" s="413"/>
      <c r="D1634" s="414"/>
      <c r="E1634" s="415"/>
      <c r="F1634" s="414"/>
      <c r="G1634" s="417"/>
    </row>
    <row r="1635" spans="3:7">
      <c r="C1635" s="413"/>
      <c r="D1635" s="414"/>
      <c r="E1635" s="415"/>
      <c r="F1635" s="414"/>
      <c r="G1635" s="417"/>
    </row>
    <row r="1636" spans="3:7">
      <c r="C1636" s="413"/>
      <c r="D1636" s="414"/>
      <c r="E1636" s="415"/>
      <c r="F1636" s="414"/>
      <c r="G1636" s="417"/>
    </row>
    <row r="1637" spans="3:7">
      <c r="C1637" s="413"/>
      <c r="D1637" s="566"/>
      <c r="E1637" s="415"/>
      <c r="F1637" s="491"/>
      <c r="G1637" s="567"/>
    </row>
    <row r="1638" spans="3:7">
      <c r="C1638" s="413"/>
      <c r="D1638" s="566"/>
      <c r="E1638" s="415"/>
      <c r="F1638" s="414"/>
      <c r="G1638" s="567"/>
    </row>
    <row r="1639" spans="3:7">
      <c r="C1639" s="413"/>
      <c r="D1639" s="414"/>
      <c r="E1639" s="415"/>
      <c r="F1639" s="414"/>
      <c r="G1639" s="417"/>
    </row>
    <row r="1640" spans="3:7">
      <c r="C1640" s="418"/>
      <c r="D1640" s="414"/>
      <c r="E1640" s="415"/>
      <c r="F1640" s="419"/>
      <c r="G1640" s="524"/>
    </row>
    <row r="1641" spans="3:7">
      <c r="C1641" s="413"/>
      <c r="D1641" s="414"/>
      <c r="E1641" s="415"/>
      <c r="F1641" s="414"/>
      <c r="G1641" s="417"/>
    </row>
    <row r="1642" spans="3:7">
      <c r="C1642" s="413"/>
      <c r="D1642" s="414"/>
      <c r="E1642" s="415"/>
      <c r="F1642" s="414"/>
      <c r="G1642" s="417"/>
    </row>
    <row r="1643" spans="3:7">
      <c r="C1643" s="413"/>
      <c r="D1643" s="414"/>
      <c r="E1643" s="415"/>
      <c r="F1643" s="414"/>
      <c r="G1643" s="417"/>
    </row>
    <row r="1644" spans="3:7">
      <c r="C1644" s="418"/>
      <c r="D1644" s="414"/>
      <c r="E1644" s="426"/>
      <c r="F1644" s="427"/>
      <c r="G1644" s="428"/>
    </row>
    <row r="1645" spans="3:7">
      <c r="C1645" s="413"/>
      <c r="D1645" s="414"/>
      <c r="E1645" s="415"/>
      <c r="F1645" s="414"/>
      <c r="G1645" s="417"/>
    </row>
    <row r="1646" spans="3:7">
      <c r="C1646" s="413"/>
      <c r="D1646" s="414"/>
      <c r="E1646" s="415"/>
      <c r="F1646" s="414"/>
      <c r="G1646" s="417"/>
    </row>
    <row r="1647" spans="3:7">
      <c r="C1647" s="413"/>
      <c r="D1647" s="414"/>
      <c r="E1647" s="415"/>
      <c r="F1647" s="414"/>
      <c r="G1647" s="417"/>
    </row>
    <row r="1648" spans="3:7">
      <c r="C1648" s="413"/>
      <c r="D1648" s="566"/>
      <c r="E1648" s="415"/>
      <c r="F1648" s="414"/>
      <c r="G1648" s="567"/>
    </row>
    <row r="1649" spans="3:7">
      <c r="C1649" s="413"/>
      <c r="D1649" s="414"/>
      <c r="E1649" s="415"/>
      <c r="F1649" s="414"/>
      <c r="G1649" s="417"/>
    </row>
    <row r="1650" spans="3:7">
      <c r="C1650" s="418"/>
      <c r="D1650" s="414"/>
      <c r="E1650" s="415"/>
      <c r="F1650" s="419"/>
      <c r="G1650" s="524"/>
    </row>
    <row r="1651" spans="3:7">
      <c r="C1651" s="413"/>
      <c r="D1651" s="414"/>
      <c r="E1651" s="415"/>
      <c r="F1651" s="414"/>
      <c r="G1651" s="417"/>
    </row>
    <row r="1652" spans="3:7">
      <c r="C1652" s="413"/>
      <c r="D1652" s="414"/>
      <c r="E1652" s="415"/>
      <c r="F1652" s="414"/>
      <c r="G1652" s="417"/>
    </row>
    <row r="1653" spans="3:7">
      <c r="C1653" s="413"/>
      <c r="D1653" s="414"/>
      <c r="E1653" s="415"/>
      <c r="F1653" s="414"/>
      <c r="G1653" s="417"/>
    </row>
    <row r="1654" spans="3:7">
      <c r="C1654" s="418"/>
      <c r="D1654" s="414"/>
      <c r="E1654" s="426"/>
      <c r="F1654" s="427"/>
      <c r="G1654" s="428"/>
    </row>
    <row r="1655" spans="3:7">
      <c r="C1655" s="413"/>
      <c r="D1655" s="414"/>
      <c r="E1655" s="415"/>
      <c r="F1655" s="414"/>
      <c r="G1655" s="417"/>
    </row>
    <row r="1656" spans="3:7">
      <c r="C1656" s="413"/>
      <c r="D1656" s="414"/>
      <c r="E1656" s="415"/>
      <c r="F1656" s="414"/>
      <c r="G1656" s="417"/>
    </row>
    <row r="1657" spans="3:7">
      <c r="C1657" s="413"/>
      <c r="D1657" s="414"/>
      <c r="E1657" s="415"/>
      <c r="F1657" s="414"/>
      <c r="G1657" s="417"/>
    </row>
    <row r="1658" spans="3:7">
      <c r="C1658" s="413"/>
      <c r="D1658" s="566"/>
      <c r="E1658" s="415"/>
      <c r="F1658" s="414"/>
      <c r="G1658" s="567"/>
    </row>
    <row r="1659" spans="3:7">
      <c r="C1659" s="413"/>
      <c r="D1659" s="414"/>
      <c r="E1659" s="415"/>
      <c r="F1659" s="414"/>
      <c r="G1659" s="417"/>
    </row>
    <row r="1660" spans="3:7">
      <c r="C1660" s="418"/>
      <c r="D1660" s="414"/>
      <c r="E1660" s="415"/>
      <c r="F1660" s="419"/>
      <c r="G1660" s="524"/>
    </row>
    <row r="1661" spans="3:7">
      <c r="C1661" s="413"/>
      <c r="D1661" s="414"/>
      <c r="E1661" s="415"/>
      <c r="F1661" s="414"/>
      <c r="G1661" s="417"/>
    </row>
    <row r="1662" spans="3:7">
      <c r="C1662" s="413"/>
      <c r="D1662" s="414"/>
      <c r="E1662" s="415"/>
      <c r="F1662" s="414"/>
      <c r="G1662" s="417"/>
    </row>
    <row r="1663" spans="3:7">
      <c r="C1663" s="413"/>
      <c r="D1663" s="414"/>
      <c r="E1663" s="415"/>
      <c r="F1663" s="414"/>
      <c r="G1663" s="417"/>
    </row>
    <row r="1664" spans="3:7">
      <c r="C1664" s="418"/>
      <c r="D1664" s="414"/>
      <c r="E1664" s="426"/>
      <c r="F1664" s="427"/>
      <c r="G1664" s="428"/>
    </row>
    <row r="1665" spans="3:7">
      <c r="C1665" s="413"/>
      <c r="D1665" s="414"/>
      <c r="E1665" s="415"/>
      <c r="F1665" s="414"/>
      <c r="G1665" s="417"/>
    </row>
    <row r="1666" spans="3:7">
      <c r="C1666" s="413"/>
      <c r="D1666" s="414"/>
      <c r="E1666" s="415"/>
      <c r="F1666" s="414"/>
      <c r="G1666" s="417"/>
    </row>
    <row r="1667" spans="3:7">
      <c r="C1667" s="413"/>
      <c r="D1667" s="414"/>
      <c r="E1667" s="415"/>
      <c r="F1667" s="414"/>
      <c r="G1667" s="417"/>
    </row>
    <row r="1668" spans="3:7">
      <c r="C1668" s="413"/>
      <c r="D1668" s="414"/>
      <c r="E1668" s="415"/>
      <c r="F1668" s="414"/>
      <c r="G1668" s="417"/>
    </row>
    <row r="1669" spans="3:7">
      <c r="C1669" s="413"/>
      <c r="D1669" s="566"/>
      <c r="E1669" s="415"/>
      <c r="F1669" s="491"/>
      <c r="G1669" s="567"/>
    </row>
    <row r="1670" spans="3:7">
      <c r="C1670" s="413"/>
      <c r="D1670" s="566"/>
      <c r="E1670" s="415"/>
      <c r="F1670" s="414"/>
      <c r="G1670" s="567"/>
    </row>
    <row r="1671" spans="3:7">
      <c r="C1671" s="413"/>
      <c r="D1671" s="414"/>
      <c r="E1671" s="415"/>
      <c r="F1671" s="414"/>
      <c r="G1671" s="417"/>
    </row>
    <row r="1672" spans="3:7">
      <c r="C1672" s="418"/>
      <c r="D1672" s="414"/>
      <c r="E1672" s="415"/>
      <c r="F1672" s="419"/>
      <c r="G1672" s="524"/>
    </row>
    <row r="1673" spans="3:7">
      <c r="C1673" s="413"/>
      <c r="D1673" s="414"/>
      <c r="E1673" s="415"/>
      <c r="F1673" s="414"/>
      <c r="G1673" s="417"/>
    </row>
    <row r="1674" spans="3:7">
      <c r="C1674" s="413"/>
      <c r="D1674" s="414"/>
      <c r="E1674" s="415"/>
      <c r="F1674" s="414"/>
      <c r="G1674" s="417"/>
    </row>
    <row r="1675" spans="3:7">
      <c r="C1675" s="413"/>
      <c r="D1675" s="414"/>
      <c r="E1675" s="415"/>
      <c r="F1675" s="414"/>
      <c r="G1675" s="417"/>
    </row>
    <row r="1676" spans="3:7">
      <c r="C1676" s="418"/>
      <c r="D1676" s="414"/>
      <c r="E1676" s="426"/>
      <c r="F1676" s="427"/>
      <c r="G1676" s="428"/>
    </row>
    <row r="1677" spans="3:7">
      <c r="C1677" s="413"/>
      <c r="D1677" s="414"/>
      <c r="E1677" s="415"/>
      <c r="F1677" s="414"/>
      <c r="G1677" s="417"/>
    </row>
    <row r="1678" spans="3:7">
      <c r="C1678" s="413"/>
      <c r="D1678" s="414"/>
      <c r="E1678" s="415"/>
      <c r="F1678" s="414"/>
      <c r="G1678" s="417"/>
    </row>
    <row r="1679" spans="3:7">
      <c r="C1679" s="413"/>
      <c r="D1679" s="414"/>
      <c r="E1679" s="415"/>
      <c r="F1679" s="414"/>
      <c r="G1679" s="417"/>
    </row>
    <row r="1680" spans="3:7">
      <c r="C1680" s="413"/>
      <c r="D1680" s="566"/>
      <c r="E1680" s="415"/>
      <c r="F1680" s="414"/>
      <c r="G1680" s="567"/>
    </row>
    <row r="1681" spans="3:7">
      <c r="C1681" s="413"/>
      <c r="D1681" s="414"/>
      <c r="E1681" s="415"/>
      <c r="F1681" s="414"/>
      <c r="G1681" s="417"/>
    </row>
    <row r="1682" spans="3:7">
      <c r="C1682" s="418"/>
      <c r="D1682" s="414"/>
      <c r="E1682" s="415"/>
      <c r="F1682" s="419"/>
      <c r="G1682" s="524"/>
    </row>
    <row r="1683" spans="3:7">
      <c r="C1683" s="413"/>
      <c r="D1683" s="414"/>
      <c r="E1683" s="415"/>
      <c r="F1683" s="414"/>
      <c r="G1683" s="417"/>
    </row>
    <row r="1684" spans="3:7">
      <c r="C1684" s="413"/>
      <c r="D1684" s="414"/>
      <c r="E1684" s="415"/>
      <c r="F1684" s="414"/>
      <c r="G1684" s="417"/>
    </row>
    <row r="1685" spans="3:7">
      <c r="C1685" s="413"/>
      <c r="D1685" s="414"/>
      <c r="E1685" s="415"/>
      <c r="F1685" s="414"/>
      <c r="G1685" s="417"/>
    </row>
    <row r="1686" spans="3:7">
      <c r="C1686" s="418"/>
      <c r="D1686" s="414"/>
      <c r="E1686" s="426"/>
      <c r="F1686" s="427"/>
      <c r="G1686" s="428"/>
    </row>
    <row r="1687" spans="3:7">
      <c r="C1687" s="413"/>
      <c r="D1687" s="414"/>
      <c r="E1687" s="415"/>
      <c r="F1687" s="414"/>
      <c r="G1687" s="417"/>
    </row>
    <row r="1688" spans="3:7">
      <c r="C1688" s="413"/>
      <c r="D1688" s="414"/>
      <c r="E1688" s="415"/>
      <c r="F1688" s="414"/>
      <c r="G1688" s="417"/>
    </row>
    <row r="1689" spans="3:7">
      <c r="C1689" s="413"/>
      <c r="D1689" s="414"/>
      <c r="E1689" s="415"/>
      <c r="F1689" s="414"/>
      <c r="G1689" s="417"/>
    </row>
    <row r="1690" spans="3:7">
      <c r="C1690" s="413"/>
      <c r="D1690" s="566"/>
      <c r="E1690" s="415"/>
      <c r="F1690" s="414"/>
      <c r="G1690" s="567"/>
    </row>
    <row r="1691" spans="3:7">
      <c r="C1691" s="413"/>
      <c r="D1691" s="414"/>
      <c r="E1691" s="415"/>
      <c r="F1691" s="414"/>
      <c r="G1691" s="417"/>
    </row>
    <row r="1692" spans="3:7">
      <c r="C1692" s="418"/>
      <c r="D1692" s="414"/>
      <c r="E1692" s="415"/>
      <c r="F1692" s="419"/>
      <c r="G1692" s="524"/>
    </row>
    <row r="1693" spans="3:7">
      <c r="C1693" s="413"/>
      <c r="D1693" s="414"/>
      <c r="E1693" s="415"/>
      <c r="F1693" s="414"/>
      <c r="G1693" s="417"/>
    </row>
    <row r="1694" spans="3:7">
      <c r="C1694" s="413"/>
      <c r="D1694" s="414"/>
      <c r="E1694" s="415"/>
      <c r="F1694" s="414"/>
      <c r="G1694" s="417"/>
    </row>
    <row r="1695" spans="3:7">
      <c r="C1695" s="413"/>
      <c r="D1695" s="414"/>
      <c r="E1695" s="415"/>
      <c r="F1695" s="414"/>
      <c r="G1695" s="417"/>
    </row>
    <row r="1696" spans="3:7">
      <c r="C1696" s="418"/>
      <c r="D1696" s="414"/>
      <c r="E1696" s="426"/>
      <c r="F1696" s="427"/>
      <c r="G1696" s="428"/>
    </row>
    <row r="1697" spans="3:7">
      <c r="C1697" s="413"/>
      <c r="D1697" s="414"/>
      <c r="E1697" s="415"/>
      <c r="F1697" s="414"/>
      <c r="G1697" s="417"/>
    </row>
    <row r="1698" spans="3:7">
      <c r="C1698" s="413"/>
      <c r="D1698" s="414"/>
      <c r="E1698" s="415"/>
      <c r="F1698" s="414"/>
      <c r="G1698" s="417"/>
    </row>
    <row r="1699" spans="3:7">
      <c r="C1699" s="413"/>
      <c r="D1699" s="414"/>
      <c r="E1699" s="415"/>
      <c r="F1699" s="414"/>
      <c r="G1699" s="417"/>
    </row>
    <row r="1700" spans="3:7">
      <c r="C1700" s="413"/>
      <c r="D1700" s="414"/>
      <c r="E1700" s="415"/>
      <c r="F1700" s="414"/>
      <c r="G1700" s="417"/>
    </row>
    <row r="1701" spans="3:7">
      <c r="C1701" s="413"/>
      <c r="D1701" s="566"/>
      <c r="E1701" s="415"/>
      <c r="F1701" s="491"/>
      <c r="G1701" s="567"/>
    </row>
    <row r="1702" spans="3:7">
      <c r="C1702" s="413"/>
      <c r="D1702" s="566"/>
      <c r="E1702" s="415"/>
      <c r="F1702" s="414"/>
      <c r="G1702" s="567"/>
    </row>
    <row r="1703" spans="3:7">
      <c r="C1703" s="413"/>
      <c r="D1703" s="414"/>
      <c r="E1703" s="415"/>
      <c r="F1703" s="414"/>
      <c r="G1703" s="417"/>
    </row>
    <row r="1704" spans="3:7">
      <c r="C1704" s="418"/>
      <c r="D1704" s="414"/>
      <c r="E1704" s="415"/>
      <c r="F1704" s="419"/>
      <c r="G1704" s="524"/>
    </row>
    <row r="1705" spans="3:7">
      <c r="C1705" s="413"/>
      <c r="D1705" s="414"/>
      <c r="E1705" s="415"/>
      <c r="F1705" s="414"/>
      <c r="G1705" s="417"/>
    </row>
    <row r="1706" spans="3:7">
      <c r="C1706" s="413"/>
      <c r="D1706" s="414"/>
      <c r="E1706" s="415"/>
      <c r="F1706" s="414"/>
      <c r="G1706" s="417"/>
    </row>
    <row r="1707" spans="3:7">
      <c r="C1707" s="413"/>
      <c r="D1707" s="414"/>
      <c r="E1707" s="415"/>
      <c r="F1707" s="414"/>
      <c r="G1707" s="417"/>
    </row>
    <row r="1708" spans="3:7">
      <c r="C1708" s="418"/>
      <c r="D1708" s="414"/>
      <c r="E1708" s="426"/>
      <c r="F1708" s="427"/>
      <c r="G1708" s="428"/>
    </row>
    <row r="1709" spans="3:7">
      <c r="C1709" s="413"/>
      <c r="D1709" s="414"/>
      <c r="E1709" s="415"/>
      <c r="F1709" s="414"/>
      <c r="G1709" s="417"/>
    </row>
    <row r="1710" spans="3:7">
      <c r="C1710" s="413"/>
      <c r="D1710" s="414"/>
      <c r="E1710" s="415"/>
      <c r="F1710" s="414"/>
      <c r="G1710" s="417"/>
    </row>
    <row r="1711" spans="3:7">
      <c r="C1711" s="413"/>
      <c r="D1711" s="414"/>
      <c r="E1711" s="415"/>
      <c r="F1711" s="414"/>
      <c r="G1711" s="417"/>
    </row>
    <row r="1712" spans="3:7">
      <c r="C1712" s="413"/>
      <c r="D1712" s="566"/>
      <c r="E1712" s="415"/>
      <c r="F1712" s="414"/>
      <c r="G1712" s="567"/>
    </row>
    <row r="1713" spans="3:7">
      <c r="C1713" s="413"/>
      <c r="D1713" s="414"/>
      <c r="E1713" s="415"/>
      <c r="F1713" s="414"/>
      <c r="G1713" s="417"/>
    </row>
    <row r="1714" spans="3:7">
      <c r="C1714" s="418"/>
      <c r="D1714" s="414"/>
      <c r="E1714" s="415"/>
      <c r="F1714" s="419"/>
      <c r="G1714" s="524"/>
    </row>
    <row r="1715" spans="3:7">
      <c r="C1715" s="413"/>
      <c r="D1715" s="414"/>
      <c r="E1715" s="415"/>
      <c r="F1715" s="414"/>
      <c r="G1715" s="417"/>
    </row>
    <row r="1716" spans="3:7">
      <c r="C1716" s="413"/>
      <c r="D1716" s="414"/>
      <c r="E1716" s="415"/>
      <c r="F1716" s="414"/>
      <c r="G1716" s="417"/>
    </row>
    <row r="1717" spans="3:7">
      <c r="C1717" s="413"/>
      <c r="D1717" s="414"/>
      <c r="E1717" s="415"/>
      <c r="F1717" s="414"/>
      <c r="G1717" s="417"/>
    </row>
    <row r="1718" spans="3:7">
      <c r="C1718" s="418"/>
      <c r="D1718" s="414"/>
      <c r="E1718" s="426"/>
      <c r="F1718" s="427"/>
      <c r="G1718" s="428"/>
    </row>
    <row r="1719" spans="3:7">
      <c r="C1719" s="413"/>
      <c r="D1719" s="414"/>
      <c r="E1719" s="415"/>
      <c r="F1719" s="414"/>
      <c r="G1719" s="417"/>
    </row>
    <row r="1720" spans="3:7">
      <c r="C1720" s="413"/>
      <c r="D1720" s="414"/>
      <c r="E1720" s="415"/>
      <c r="F1720" s="414"/>
      <c r="G1720" s="417"/>
    </row>
    <row r="1721" spans="3:7">
      <c r="C1721" s="413"/>
      <c r="D1721" s="414"/>
      <c r="E1721" s="415"/>
      <c r="F1721" s="414"/>
      <c r="G1721" s="417"/>
    </row>
    <row r="1722" spans="3:7">
      <c r="C1722" s="413"/>
      <c r="D1722" s="566"/>
      <c r="E1722" s="415"/>
      <c r="F1722" s="414"/>
      <c r="G1722" s="567"/>
    </row>
    <row r="1723" spans="3:7">
      <c r="C1723" s="413"/>
      <c r="D1723" s="414"/>
      <c r="E1723" s="415"/>
      <c r="F1723" s="414"/>
      <c r="G1723" s="417"/>
    </row>
    <row r="1724" spans="3:7">
      <c r="C1724" s="418"/>
      <c r="D1724" s="414"/>
      <c r="E1724" s="415"/>
      <c r="F1724" s="419"/>
      <c r="G1724" s="524"/>
    </row>
    <row r="1725" spans="3:7">
      <c r="C1725" s="413"/>
      <c r="D1725" s="414"/>
      <c r="E1725" s="415"/>
      <c r="F1725" s="414"/>
      <c r="G1725" s="417"/>
    </row>
    <row r="1726" spans="3:7">
      <c r="C1726" s="413"/>
      <c r="D1726" s="414"/>
      <c r="E1726" s="415"/>
      <c r="F1726" s="414"/>
      <c r="G1726" s="417"/>
    </row>
    <row r="1727" spans="3:7">
      <c r="C1727" s="413"/>
      <c r="D1727" s="414"/>
      <c r="E1727" s="415"/>
      <c r="F1727" s="414"/>
      <c r="G1727" s="417"/>
    </row>
    <row r="1728" spans="3:7">
      <c r="C1728" s="418"/>
      <c r="D1728" s="414"/>
      <c r="E1728" s="426"/>
      <c r="F1728" s="427"/>
      <c r="G1728" s="428"/>
    </row>
    <row r="1729" spans="3:7">
      <c r="C1729" s="413"/>
      <c r="D1729" s="414"/>
      <c r="E1729" s="415"/>
      <c r="F1729" s="414"/>
      <c r="G1729" s="417"/>
    </row>
    <row r="1730" spans="3:7">
      <c r="C1730" s="413"/>
      <c r="D1730" s="414"/>
      <c r="E1730" s="415"/>
      <c r="F1730" s="414"/>
      <c r="G1730" s="417"/>
    </row>
    <row r="1731" spans="3:7">
      <c r="C1731" s="413"/>
      <c r="D1731" s="414"/>
      <c r="E1731" s="415"/>
      <c r="F1731" s="414"/>
      <c r="G1731" s="417"/>
    </row>
    <row r="1732" spans="3:7">
      <c r="C1732" s="413"/>
      <c r="D1732" s="414"/>
      <c r="E1732" s="415"/>
      <c r="F1732" s="414"/>
      <c r="G1732" s="417"/>
    </row>
    <row r="1733" spans="3:7">
      <c r="C1733" s="413"/>
      <c r="D1733" s="566"/>
      <c r="E1733" s="415"/>
      <c r="F1733" s="491"/>
      <c r="G1733" s="567"/>
    </row>
    <row r="1734" spans="3:7">
      <c r="C1734" s="413"/>
      <c r="D1734" s="566"/>
      <c r="E1734" s="415"/>
      <c r="F1734" s="414"/>
      <c r="G1734" s="567"/>
    </row>
    <row r="1735" spans="3:7">
      <c r="C1735" s="413"/>
      <c r="D1735" s="414"/>
      <c r="E1735" s="415"/>
      <c r="F1735" s="414"/>
      <c r="G1735" s="417"/>
    </row>
    <row r="1736" spans="3:7">
      <c r="C1736" s="418"/>
      <c r="D1736" s="414"/>
      <c r="E1736" s="415"/>
      <c r="F1736" s="419"/>
      <c r="G1736" s="524"/>
    </row>
    <row r="1737" spans="3:7">
      <c r="C1737" s="413"/>
      <c r="D1737" s="414"/>
      <c r="E1737" s="415"/>
      <c r="F1737" s="414"/>
      <c r="G1737" s="417"/>
    </row>
    <row r="1738" spans="3:7">
      <c r="C1738" s="413"/>
      <c r="D1738" s="414"/>
      <c r="E1738" s="415"/>
      <c r="F1738" s="414"/>
      <c r="G1738" s="417"/>
    </row>
    <row r="1739" spans="3:7">
      <c r="C1739" s="413"/>
      <c r="D1739" s="414"/>
      <c r="E1739" s="415"/>
      <c r="F1739" s="414"/>
      <c r="G1739" s="417"/>
    </row>
    <row r="1740" spans="3:7">
      <c r="C1740" s="418"/>
      <c r="D1740" s="414"/>
      <c r="E1740" s="426"/>
      <c r="F1740" s="427"/>
      <c r="G1740" s="428"/>
    </row>
    <row r="1741" spans="3:7">
      <c r="C1741" s="413"/>
      <c r="D1741" s="414"/>
      <c r="E1741" s="415"/>
      <c r="F1741" s="414"/>
      <c r="G1741" s="417"/>
    </row>
    <row r="1742" spans="3:7">
      <c r="C1742" s="413"/>
      <c r="D1742" s="414"/>
      <c r="E1742" s="415"/>
      <c r="F1742" s="414"/>
      <c r="G1742" s="417"/>
    </row>
    <row r="1743" spans="3:7">
      <c r="C1743" s="413"/>
      <c r="D1743" s="414"/>
      <c r="E1743" s="415"/>
      <c r="F1743" s="414"/>
      <c r="G1743" s="417"/>
    </row>
    <row r="1744" spans="3:7">
      <c r="C1744" s="413"/>
      <c r="D1744" s="566"/>
      <c r="E1744" s="415"/>
      <c r="F1744" s="414"/>
      <c r="G1744" s="567"/>
    </row>
    <row r="1745" spans="3:7">
      <c r="C1745" s="413"/>
      <c r="D1745" s="414"/>
      <c r="E1745" s="415"/>
      <c r="F1745" s="414"/>
      <c r="G1745" s="417"/>
    </row>
    <row r="1746" spans="3:7">
      <c r="C1746" s="418"/>
      <c r="D1746" s="414"/>
      <c r="E1746" s="415"/>
      <c r="F1746" s="419"/>
      <c r="G1746" s="524"/>
    </row>
    <row r="1747" spans="3:7">
      <c r="C1747" s="413"/>
      <c r="D1747" s="414"/>
      <c r="E1747" s="415"/>
      <c r="F1747" s="414"/>
      <c r="G1747" s="417"/>
    </row>
    <row r="1748" spans="3:7">
      <c r="C1748" s="413"/>
      <c r="D1748" s="414"/>
      <c r="E1748" s="415"/>
      <c r="F1748" s="414"/>
      <c r="G1748" s="417"/>
    </row>
    <row r="1749" spans="3:7">
      <c r="C1749" s="413"/>
      <c r="D1749" s="414"/>
      <c r="E1749" s="415"/>
      <c r="F1749" s="414"/>
      <c r="G1749" s="417"/>
    </row>
    <row r="1750" spans="3:7">
      <c r="C1750" s="418"/>
      <c r="D1750" s="414"/>
      <c r="E1750" s="426"/>
      <c r="F1750" s="427"/>
      <c r="G1750" s="428"/>
    </row>
    <row r="1751" spans="3:7">
      <c r="C1751" s="413"/>
      <c r="D1751" s="414"/>
      <c r="E1751" s="415"/>
      <c r="F1751" s="414"/>
      <c r="G1751" s="417"/>
    </row>
    <row r="1752" spans="3:7">
      <c r="C1752" s="413"/>
      <c r="D1752" s="414"/>
      <c r="E1752" s="415"/>
      <c r="F1752" s="414"/>
      <c r="G1752" s="417"/>
    </row>
    <row r="1753" spans="3:7">
      <c r="C1753" s="413"/>
      <c r="D1753" s="414"/>
      <c r="E1753" s="415"/>
      <c r="F1753" s="414"/>
      <c r="G1753" s="417"/>
    </row>
    <row r="1754" spans="3:7">
      <c r="C1754" s="413"/>
      <c r="D1754" s="566"/>
      <c r="E1754" s="415"/>
      <c r="F1754" s="414"/>
      <c r="G1754" s="567"/>
    </row>
    <row r="1755" spans="3:7">
      <c r="C1755" s="413"/>
      <c r="D1755" s="414"/>
      <c r="E1755" s="415"/>
      <c r="F1755" s="414"/>
      <c r="G1755" s="417"/>
    </row>
    <row r="1756" spans="3:7">
      <c r="C1756" s="418"/>
      <c r="D1756" s="414"/>
      <c r="E1756" s="415"/>
      <c r="F1756" s="419"/>
      <c r="G1756" s="524"/>
    </row>
    <row r="1757" spans="3:7">
      <c r="C1757" s="413"/>
      <c r="D1757" s="414"/>
      <c r="E1757" s="415"/>
      <c r="F1757" s="414"/>
      <c r="G1757" s="417"/>
    </row>
    <row r="1758" spans="3:7">
      <c r="C1758" s="413"/>
      <c r="D1758" s="414"/>
      <c r="E1758" s="415"/>
      <c r="F1758" s="414"/>
      <c r="G1758" s="417"/>
    </row>
    <row r="1759" spans="3:7">
      <c r="C1759" s="413"/>
      <c r="D1759" s="414"/>
      <c r="E1759" s="415"/>
      <c r="F1759" s="414"/>
      <c r="G1759" s="417"/>
    </row>
    <row r="1760" spans="3:7">
      <c r="C1760" s="418"/>
      <c r="D1760" s="414"/>
      <c r="E1760" s="426"/>
      <c r="F1760" s="427"/>
      <c r="G1760" s="428"/>
    </row>
    <row r="1761" spans="3:7">
      <c r="C1761" s="413"/>
      <c r="D1761" s="414"/>
      <c r="E1761" s="415"/>
      <c r="F1761" s="414"/>
      <c r="G1761" s="417"/>
    </row>
    <row r="1762" spans="3:7">
      <c r="C1762" s="413"/>
      <c r="D1762" s="414"/>
      <c r="E1762" s="415"/>
      <c r="F1762" s="414"/>
      <c r="G1762" s="417"/>
    </row>
    <row r="1763" spans="3:7">
      <c r="C1763" s="413"/>
      <c r="D1763" s="414"/>
      <c r="E1763" s="415"/>
      <c r="F1763" s="414"/>
      <c r="G1763" s="417"/>
    </row>
    <row r="1764" spans="3:7">
      <c r="C1764" s="413"/>
      <c r="D1764" s="414"/>
      <c r="E1764" s="415"/>
      <c r="F1764" s="414"/>
      <c r="G1764" s="417"/>
    </row>
    <row r="1765" spans="3:7">
      <c r="C1765" s="413"/>
      <c r="D1765" s="566"/>
      <c r="E1765" s="415"/>
      <c r="F1765" s="491"/>
      <c r="G1765" s="567"/>
    </row>
    <row r="1766" spans="3:7">
      <c r="C1766" s="413"/>
      <c r="D1766" s="566"/>
      <c r="E1766" s="415"/>
      <c r="F1766" s="414"/>
      <c r="G1766" s="567"/>
    </row>
    <row r="1767" spans="3:7">
      <c r="C1767" s="413"/>
      <c r="D1767" s="414"/>
      <c r="E1767" s="415"/>
      <c r="F1767" s="414"/>
      <c r="G1767" s="417"/>
    </row>
    <row r="1768" spans="3:7">
      <c r="C1768" s="418"/>
      <c r="D1768" s="414"/>
      <c r="E1768" s="415"/>
      <c r="F1768" s="419"/>
      <c r="G1768" s="524"/>
    </row>
    <row r="1769" spans="3:7">
      <c r="C1769" s="413"/>
      <c r="D1769" s="414"/>
      <c r="E1769" s="415"/>
      <c r="F1769" s="414"/>
      <c r="G1769" s="417"/>
    </row>
    <row r="1770" spans="3:7">
      <c r="C1770" s="413"/>
      <c r="D1770" s="414"/>
      <c r="E1770" s="415"/>
      <c r="F1770" s="414"/>
      <c r="G1770" s="417"/>
    </row>
    <row r="1771" spans="3:7">
      <c r="C1771" s="413"/>
      <c r="D1771" s="414"/>
      <c r="E1771" s="415"/>
      <c r="F1771" s="414"/>
      <c r="G1771" s="417"/>
    </row>
    <row r="1772" spans="3:7">
      <c r="C1772" s="418"/>
      <c r="D1772" s="414"/>
      <c r="E1772" s="426"/>
      <c r="F1772" s="427"/>
      <c r="G1772" s="428"/>
    </row>
    <row r="1773" spans="3:7">
      <c r="C1773" s="413"/>
      <c r="D1773" s="414"/>
      <c r="E1773" s="415"/>
      <c r="F1773" s="414"/>
      <c r="G1773" s="417"/>
    </row>
    <row r="1774" spans="3:7">
      <c r="C1774" s="413"/>
      <c r="D1774" s="414"/>
      <c r="E1774" s="415"/>
      <c r="F1774" s="414"/>
      <c r="G1774" s="417"/>
    </row>
    <row r="1775" spans="3:7">
      <c r="C1775" s="413"/>
      <c r="D1775" s="414"/>
      <c r="E1775" s="415"/>
      <c r="F1775" s="414"/>
      <c r="G1775" s="417"/>
    </row>
    <row r="1776" spans="3:7">
      <c r="C1776" s="413"/>
      <c r="D1776" s="566"/>
      <c r="E1776" s="415"/>
      <c r="F1776" s="414"/>
      <c r="G1776" s="567"/>
    </row>
    <row r="1777" spans="3:7">
      <c r="C1777" s="413"/>
      <c r="D1777" s="414"/>
      <c r="E1777" s="415"/>
      <c r="F1777" s="414"/>
      <c r="G1777" s="417"/>
    </row>
    <row r="1778" spans="3:7">
      <c r="C1778" s="418"/>
      <c r="D1778" s="414"/>
      <c r="E1778" s="415"/>
      <c r="F1778" s="419"/>
      <c r="G1778" s="524"/>
    </row>
    <row r="1779" spans="3:7">
      <c r="C1779" s="413"/>
      <c r="D1779" s="414"/>
      <c r="E1779" s="415"/>
      <c r="F1779" s="414"/>
      <c r="G1779" s="417"/>
    </row>
    <row r="1780" spans="3:7">
      <c r="C1780" s="413"/>
      <c r="D1780" s="414"/>
      <c r="E1780" s="415"/>
      <c r="F1780" s="414"/>
      <c r="G1780" s="417"/>
    </row>
    <row r="1781" spans="3:7">
      <c r="C1781" s="413"/>
      <c r="D1781" s="414"/>
      <c r="E1781" s="415"/>
      <c r="F1781" s="414"/>
      <c r="G1781" s="417"/>
    </row>
    <row r="1782" spans="3:7">
      <c r="C1782" s="418"/>
      <c r="D1782" s="414"/>
      <c r="E1782" s="426"/>
      <c r="F1782" s="427"/>
      <c r="G1782" s="428"/>
    </row>
    <row r="1783" spans="3:7">
      <c r="C1783" s="413"/>
      <c r="D1783" s="414"/>
      <c r="E1783" s="415"/>
      <c r="F1783" s="414"/>
      <c r="G1783" s="417"/>
    </row>
    <row r="1784" spans="3:7">
      <c r="C1784" s="413"/>
      <c r="D1784" s="414"/>
      <c r="E1784" s="415"/>
      <c r="F1784" s="414"/>
      <c r="G1784" s="417"/>
    </row>
    <row r="1785" spans="3:7">
      <c r="C1785" s="413"/>
      <c r="D1785" s="414"/>
      <c r="E1785" s="415"/>
      <c r="F1785" s="414"/>
      <c r="G1785" s="417"/>
    </row>
    <row r="1786" spans="3:7">
      <c r="C1786" s="413"/>
      <c r="D1786" s="566"/>
      <c r="E1786" s="415"/>
      <c r="F1786" s="414"/>
      <c r="G1786" s="567"/>
    </row>
    <row r="1787" spans="3:7">
      <c r="C1787" s="413"/>
      <c r="D1787" s="414"/>
      <c r="E1787" s="415"/>
      <c r="F1787" s="414"/>
      <c r="G1787" s="417"/>
    </row>
    <row r="1788" spans="3:7">
      <c r="C1788" s="418"/>
      <c r="D1788" s="414"/>
      <c r="E1788" s="415"/>
      <c r="F1788" s="419"/>
      <c r="G1788" s="524"/>
    </row>
    <row r="1789" spans="3:7">
      <c r="C1789" s="413"/>
      <c r="D1789" s="414"/>
      <c r="E1789" s="415"/>
      <c r="F1789" s="414"/>
      <c r="G1789" s="417"/>
    </row>
    <row r="1790" spans="3:7">
      <c r="C1790" s="413"/>
      <c r="D1790" s="414"/>
      <c r="E1790" s="415"/>
      <c r="F1790" s="414"/>
      <c r="G1790" s="417"/>
    </row>
    <row r="1791" spans="3:7">
      <c r="C1791" s="413"/>
      <c r="D1791" s="414"/>
      <c r="E1791" s="415"/>
      <c r="F1791" s="414"/>
      <c r="G1791" s="417"/>
    </row>
    <row r="1792" spans="3:7">
      <c r="C1792" s="418"/>
      <c r="D1792" s="414"/>
      <c r="E1792" s="426"/>
      <c r="F1792" s="427"/>
      <c r="G1792" s="428"/>
    </row>
    <row r="1793" spans="3:7">
      <c r="C1793" s="413"/>
      <c r="D1793" s="414"/>
      <c r="E1793" s="415"/>
      <c r="F1793" s="414"/>
      <c r="G1793" s="417"/>
    </row>
    <row r="1794" spans="3:7">
      <c r="C1794" s="413"/>
      <c r="D1794" s="414"/>
      <c r="E1794" s="415"/>
      <c r="F1794" s="414"/>
      <c r="G1794" s="417"/>
    </row>
    <row r="1795" spans="3:7">
      <c r="C1795" s="413"/>
      <c r="D1795" s="414"/>
      <c r="E1795" s="415"/>
      <c r="F1795" s="414"/>
      <c r="G1795" s="417"/>
    </row>
    <row r="1796" spans="3:7">
      <c r="C1796" s="413"/>
      <c r="D1796" s="414"/>
      <c r="E1796" s="415"/>
      <c r="F1796" s="414"/>
      <c r="G1796" s="417"/>
    </row>
    <row r="1797" spans="3:7">
      <c r="C1797" s="413"/>
      <c r="D1797" s="566"/>
      <c r="E1797" s="415"/>
      <c r="F1797" s="491"/>
      <c r="G1797" s="567"/>
    </row>
    <row r="1798" spans="3:7">
      <c r="C1798" s="413"/>
      <c r="D1798" s="566"/>
      <c r="E1798" s="415"/>
      <c r="F1798" s="414"/>
      <c r="G1798" s="567"/>
    </row>
    <row r="1799" spans="3:7">
      <c r="C1799" s="413"/>
      <c r="D1799" s="414"/>
      <c r="E1799" s="415"/>
      <c r="F1799" s="414"/>
      <c r="G1799" s="417"/>
    </row>
    <row r="1800" spans="3:7">
      <c r="C1800" s="418"/>
      <c r="D1800" s="414"/>
      <c r="E1800" s="415"/>
      <c r="F1800" s="419"/>
      <c r="G1800" s="524"/>
    </row>
    <row r="1801" spans="3:7">
      <c r="C1801" s="413"/>
      <c r="D1801" s="414"/>
      <c r="E1801" s="415"/>
      <c r="F1801" s="414"/>
      <c r="G1801" s="417"/>
    </row>
    <row r="1802" spans="3:7">
      <c r="C1802" s="413"/>
      <c r="D1802" s="414"/>
      <c r="E1802" s="415"/>
      <c r="F1802" s="414"/>
      <c r="G1802" s="417"/>
    </row>
    <row r="1803" spans="3:7">
      <c r="C1803" s="413"/>
      <c r="D1803" s="414"/>
      <c r="E1803" s="415"/>
      <c r="F1803" s="414"/>
      <c r="G1803" s="417"/>
    </row>
    <row r="1804" spans="3:7">
      <c r="C1804" s="418"/>
      <c r="D1804" s="414"/>
      <c r="E1804" s="426"/>
      <c r="F1804" s="427"/>
      <c r="G1804" s="428"/>
    </row>
    <row r="1805" spans="3:7">
      <c r="C1805" s="413"/>
      <c r="D1805" s="414"/>
      <c r="E1805" s="415"/>
      <c r="F1805" s="414"/>
      <c r="G1805" s="417"/>
    </row>
    <row r="1806" spans="3:7">
      <c r="C1806" s="413"/>
      <c r="D1806" s="414"/>
      <c r="E1806" s="415"/>
      <c r="F1806" s="414"/>
      <c r="G1806" s="417"/>
    </row>
    <row r="1807" spans="3:7">
      <c r="C1807" s="413"/>
      <c r="D1807" s="414"/>
      <c r="E1807" s="415"/>
      <c r="F1807" s="414"/>
      <c r="G1807" s="417"/>
    </row>
    <row r="1808" spans="3:7">
      <c r="C1808" s="413"/>
      <c r="D1808" s="566"/>
      <c r="E1808" s="415"/>
      <c r="F1808" s="414"/>
      <c r="G1808" s="567"/>
    </row>
    <row r="1809" spans="3:7">
      <c r="C1809" s="413"/>
      <c r="D1809" s="414"/>
      <c r="E1809" s="415"/>
      <c r="F1809" s="414"/>
      <c r="G1809" s="417"/>
    </row>
    <row r="1810" spans="3:7">
      <c r="C1810" s="418"/>
      <c r="D1810" s="414"/>
      <c r="E1810" s="415"/>
      <c r="F1810" s="419"/>
      <c r="G1810" s="524"/>
    </row>
    <row r="1811" spans="3:7">
      <c r="C1811" s="413"/>
      <c r="D1811" s="414"/>
      <c r="E1811" s="415"/>
      <c r="F1811" s="414"/>
      <c r="G1811" s="417"/>
    </row>
    <row r="1812" spans="3:7">
      <c r="C1812" s="413"/>
      <c r="D1812" s="414"/>
      <c r="E1812" s="415"/>
      <c r="F1812" s="414"/>
      <c r="G1812" s="417"/>
    </row>
    <row r="1813" spans="3:7">
      <c r="C1813" s="413"/>
      <c r="D1813" s="414"/>
      <c r="E1813" s="415"/>
      <c r="F1813" s="414"/>
      <c r="G1813" s="417"/>
    </row>
    <row r="1814" spans="3:7">
      <c r="C1814" s="418"/>
      <c r="D1814" s="414"/>
      <c r="E1814" s="426"/>
      <c r="F1814" s="427"/>
      <c r="G1814" s="428"/>
    </row>
    <row r="1815" spans="3:7">
      <c r="C1815" s="413"/>
      <c r="D1815" s="414"/>
      <c r="E1815" s="415"/>
      <c r="F1815" s="414"/>
      <c r="G1815" s="417"/>
    </row>
    <row r="1816" spans="3:7">
      <c r="C1816" s="413"/>
      <c r="D1816" s="414"/>
      <c r="E1816" s="415"/>
      <c r="F1816" s="414"/>
      <c r="G1816" s="417"/>
    </row>
    <row r="1817" spans="3:7">
      <c r="C1817" s="413"/>
      <c r="D1817" s="414"/>
      <c r="E1817" s="415"/>
      <c r="F1817" s="414"/>
      <c r="G1817" s="417"/>
    </row>
    <row r="1818" spans="3:7">
      <c r="C1818" s="413"/>
      <c r="D1818" s="566"/>
      <c r="E1818" s="415"/>
      <c r="F1818" s="414"/>
      <c r="G1818" s="567"/>
    </row>
    <row r="1819" spans="3:7">
      <c r="C1819" s="413"/>
      <c r="D1819" s="414"/>
      <c r="E1819" s="415"/>
      <c r="F1819" s="414"/>
      <c r="G1819" s="417"/>
    </row>
    <row r="1820" spans="3:7">
      <c r="C1820" s="418"/>
      <c r="D1820" s="414"/>
      <c r="E1820" s="415"/>
      <c r="F1820" s="419"/>
      <c r="G1820" s="524"/>
    </row>
    <row r="1821" spans="3:7">
      <c r="C1821" s="413"/>
      <c r="D1821" s="414"/>
      <c r="E1821" s="415"/>
      <c r="F1821" s="414"/>
      <c r="G1821" s="417"/>
    </row>
    <row r="1822" spans="3:7">
      <c r="C1822" s="413"/>
      <c r="D1822" s="414"/>
      <c r="E1822" s="415"/>
      <c r="F1822" s="414"/>
      <c r="G1822" s="417"/>
    </row>
    <row r="1823" spans="3:7">
      <c r="C1823" s="413"/>
      <c r="D1823" s="414"/>
      <c r="E1823" s="415"/>
      <c r="F1823" s="414"/>
      <c r="G1823" s="417"/>
    </row>
    <row r="1824" spans="3:7">
      <c r="C1824" s="418"/>
      <c r="D1824" s="414"/>
      <c r="E1824" s="426"/>
      <c r="F1824" s="427"/>
      <c r="G1824" s="428"/>
    </row>
    <row r="1825" spans="3:7">
      <c r="C1825" s="413"/>
      <c r="D1825" s="414"/>
      <c r="E1825" s="415"/>
      <c r="F1825" s="414"/>
      <c r="G1825" s="417"/>
    </row>
    <row r="1826" spans="3:7">
      <c r="C1826" s="413"/>
      <c r="D1826" s="414"/>
      <c r="E1826" s="415"/>
      <c r="F1826" s="414"/>
      <c r="G1826" s="417"/>
    </row>
    <row r="1827" spans="3:7">
      <c r="C1827" s="413"/>
      <c r="D1827" s="414"/>
      <c r="E1827" s="415"/>
      <c r="F1827" s="414"/>
      <c r="G1827" s="417"/>
    </row>
    <row r="1828" spans="3:7">
      <c r="C1828" s="413"/>
      <c r="D1828" s="414"/>
      <c r="E1828" s="415"/>
      <c r="F1828" s="414"/>
      <c r="G1828" s="417"/>
    </row>
    <row r="1829" spans="3:7">
      <c r="C1829" s="413"/>
      <c r="D1829" s="566"/>
      <c r="E1829" s="415"/>
      <c r="F1829" s="491"/>
      <c r="G1829" s="567"/>
    </row>
    <row r="1830" spans="3:7">
      <c r="C1830" s="413"/>
      <c r="D1830" s="566"/>
      <c r="E1830" s="415"/>
      <c r="F1830" s="414"/>
      <c r="G1830" s="567"/>
    </row>
    <row r="1831" spans="3:7">
      <c r="C1831" s="413"/>
      <c r="D1831" s="414"/>
      <c r="E1831" s="415"/>
      <c r="F1831" s="414"/>
      <c r="G1831" s="417"/>
    </row>
    <row r="1832" spans="3:7">
      <c r="C1832" s="418"/>
      <c r="D1832" s="414"/>
      <c r="E1832" s="415"/>
      <c r="F1832" s="419"/>
      <c r="G1832" s="524"/>
    </row>
    <row r="1833" spans="3:7">
      <c r="C1833" s="413"/>
      <c r="D1833" s="414"/>
      <c r="E1833" s="415"/>
      <c r="F1833" s="414"/>
      <c r="G1833" s="417"/>
    </row>
    <row r="1834" spans="3:7">
      <c r="C1834" s="413"/>
      <c r="D1834" s="414"/>
      <c r="E1834" s="415"/>
      <c r="F1834" s="414"/>
      <c r="G1834" s="417"/>
    </row>
    <row r="1835" spans="3:7">
      <c r="C1835" s="413"/>
      <c r="D1835" s="414"/>
      <c r="E1835" s="415"/>
      <c r="F1835" s="414"/>
      <c r="G1835" s="417"/>
    </row>
    <row r="1836" spans="3:7">
      <c r="C1836" s="418"/>
      <c r="D1836" s="414"/>
      <c r="E1836" s="426"/>
      <c r="F1836" s="427"/>
      <c r="G1836" s="428"/>
    </row>
    <row r="1837" spans="3:7">
      <c r="C1837" s="413"/>
      <c r="D1837" s="414"/>
      <c r="E1837" s="415"/>
      <c r="F1837" s="414"/>
      <c r="G1837" s="417"/>
    </row>
    <row r="1838" spans="3:7">
      <c r="C1838" s="413"/>
      <c r="D1838" s="414"/>
      <c r="E1838" s="415"/>
      <c r="F1838" s="414"/>
      <c r="G1838" s="417"/>
    </row>
    <row r="1839" spans="3:7">
      <c r="C1839" s="413"/>
      <c r="D1839" s="414"/>
      <c r="E1839" s="415"/>
      <c r="F1839" s="414"/>
      <c r="G1839" s="417"/>
    </row>
    <row r="1840" spans="3:7">
      <c r="C1840" s="413"/>
      <c r="D1840" s="566"/>
      <c r="E1840" s="415"/>
      <c r="F1840" s="414"/>
      <c r="G1840" s="567"/>
    </row>
    <row r="1841" spans="3:7">
      <c r="C1841" s="413"/>
      <c r="D1841" s="414"/>
      <c r="E1841" s="415"/>
      <c r="F1841" s="414"/>
      <c r="G1841" s="417"/>
    </row>
    <row r="1842" spans="3:7">
      <c r="C1842" s="418"/>
      <c r="D1842" s="414"/>
      <c r="E1842" s="415"/>
      <c r="F1842" s="419"/>
      <c r="G1842" s="524"/>
    </row>
    <row r="1843" spans="3:7">
      <c r="C1843" s="413"/>
      <c r="D1843" s="414"/>
      <c r="E1843" s="415"/>
      <c r="F1843" s="414"/>
      <c r="G1843" s="417"/>
    </row>
    <row r="1844" spans="3:7">
      <c r="C1844" s="413"/>
      <c r="D1844" s="414"/>
      <c r="E1844" s="415"/>
      <c r="F1844" s="414"/>
      <c r="G1844" s="417"/>
    </row>
    <row r="1845" spans="3:7">
      <c r="C1845" s="413"/>
      <c r="D1845" s="414"/>
      <c r="E1845" s="415"/>
      <c r="F1845" s="414"/>
      <c r="G1845" s="417"/>
    </row>
    <row r="1846" spans="3:7">
      <c r="C1846" s="418"/>
      <c r="D1846" s="414"/>
      <c r="E1846" s="426"/>
      <c r="F1846" s="427"/>
      <c r="G1846" s="428"/>
    </row>
    <row r="1847" spans="3:7">
      <c r="C1847" s="413"/>
      <c r="D1847" s="414"/>
      <c r="E1847" s="415"/>
      <c r="F1847" s="414"/>
      <c r="G1847" s="417"/>
    </row>
    <row r="1848" spans="3:7">
      <c r="C1848" s="413"/>
      <c r="D1848" s="414"/>
      <c r="E1848" s="415"/>
      <c r="F1848" s="414"/>
      <c r="G1848" s="417"/>
    </row>
    <row r="1849" spans="3:7">
      <c r="C1849" s="413"/>
      <c r="D1849" s="414"/>
      <c r="E1849" s="415"/>
      <c r="F1849" s="414"/>
      <c r="G1849" s="417"/>
    </row>
    <row r="1850" spans="3:7">
      <c r="C1850" s="413"/>
      <c r="D1850" s="566"/>
      <c r="E1850" s="415"/>
      <c r="F1850" s="414"/>
      <c r="G1850" s="567"/>
    </row>
    <row r="1851" spans="3:7">
      <c r="C1851" s="413"/>
      <c r="D1851" s="414"/>
      <c r="E1851" s="415"/>
      <c r="F1851" s="414"/>
      <c r="G1851" s="417"/>
    </row>
    <row r="1852" spans="3:7">
      <c r="C1852" s="418"/>
      <c r="D1852" s="414"/>
      <c r="E1852" s="415"/>
      <c r="F1852" s="419"/>
      <c r="G1852" s="524"/>
    </row>
    <row r="1853" spans="3:7">
      <c r="C1853" s="413"/>
      <c r="D1853" s="414"/>
      <c r="E1853" s="415"/>
      <c r="F1853" s="414"/>
      <c r="G1853" s="417"/>
    </row>
    <row r="1854" spans="3:7">
      <c r="C1854" s="413"/>
      <c r="D1854" s="414"/>
      <c r="E1854" s="415"/>
      <c r="F1854" s="414"/>
      <c r="G1854" s="417"/>
    </row>
    <row r="1855" spans="3:7">
      <c r="C1855" s="413"/>
      <c r="D1855" s="414"/>
      <c r="E1855" s="415"/>
      <c r="F1855" s="414"/>
      <c r="G1855" s="417"/>
    </row>
    <row r="1856" spans="3:7">
      <c r="C1856" s="418"/>
      <c r="D1856" s="414"/>
      <c r="E1856" s="426"/>
      <c r="F1856" s="427"/>
      <c r="G1856" s="428"/>
    </row>
    <row r="1857" spans="3:7">
      <c r="C1857" s="413"/>
      <c r="D1857" s="414"/>
      <c r="E1857" s="415"/>
      <c r="F1857" s="414"/>
      <c r="G1857" s="417"/>
    </row>
    <row r="1858" spans="3:7">
      <c r="C1858" s="413"/>
      <c r="D1858" s="414"/>
      <c r="E1858" s="415"/>
      <c r="F1858" s="414"/>
      <c r="G1858" s="417"/>
    </row>
    <row r="1859" spans="3:7">
      <c r="C1859" s="413"/>
      <c r="D1859" s="414"/>
      <c r="E1859" s="415"/>
      <c r="F1859" s="414"/>
      <c r="G1859" s="417"/>
    </row>
    <row r="1860" spans="3:7">
      <c r="C1860" s="413"/>
      <c r="D1860" s="414"/>
      <c r="E1860" s="415"/>
      <c r="F1860" s="414"/>
      <c r="G1860" s="417"/>
    </row>
    <row r="1861" spans="3:7">
      <c r="C1861" s="413"/>
      <c r="D1861" s="566"/>
      <c r="E1861" s="415"/>
      <c r="F1861" s="491"/>
      <c r="G1861" s="567"/>
    </row>
    <row r="1862" spans="3:7">
      <c r="C1862" s="413"/>
      <c r="D1862" s="566"/>
      <c r="E1862" s="415"/>
      <c r="F1862" s="414"/>
      <c r="G1862" s="567"/>
    </row>
    <row r="1863" spans="3:7">
      <c r="C1863" s="413"/>
      <c r="D1863" s="414"/>
      <c r="E1863" s="415"/>
      <c r="F1863" s="414"/>
      <c r="G1863" s="417"/>
    </row>
    <row r="1864" spans="3:7">
      <c r="C1864" s="418"/>
      <c r="D1864" s="414"/>
      <c r="E1864" s="415"/>
      <c r="F1864" s="419"/>
      <c r="G1864" s="524"/>
    </row>
    <row r="1865" spans="3:7">
      <c r="C1865" s="413"/>
      <c r="D1865" s="414"/>
      <c r="E1865" s="415"/>
      <c r="F1865" s="414"/>
      <c r="G1865" s="417"/>
    </row>
    <row r="1866" spans="3:7">
      <c r="C1866" s="413"/>
      <c r="D1866" s="414"/>
      <c r="E1866" s="415"/>
      <c r="F1866" s="414"/>
      <c r="G1866" s="417"/>
    </row>
    <row r="1867" spans="3:7">
      <c r="C1867" s="413"/>
      <c r="D1867" s="414"/>
      <c r="E1867" s="415"/>
      <c r="F1867" s="414"/>
      <c r="G1867" s="417"/>
    </row>
    <row r="1868" spans="3:7">
      <c r="C1868" s="418"/>
      <c r="D1868" s="414"/>
      <c r="E1868" s="426"/>
      <c r="F1868" s="427"/>
      <c r="G1868" s="428"/>
    </row>
    <row r="1869" spans="3:7">
      <c r="C1869" s="413"/>
      <c r="D1869" s="414"/>
      <c r="E1869" s="415"/>
      <c r="F1869" s="414"/>
      <c r="G1869" s="417"/>
    </row>
    <row r="1870" spans="3:7">
      <c r="C1870" s="413"/>
      <c r="D1870" s="414"/>
      <c r="E1870" s="415"/>
      <c r="F1870" s="414"/>
      <c r="G1870" s="417"/>
    </row>
    <row r="1871" spans="3:7">
      <c r="C1871" s="413"/>
      <c r="D1871" s="414"/>
      <c r="E1871" s="415"/>
      <c r="F1871" s="414"/>
      <c r="G1871" s="417"/>
    </row>
    <row r="1872" spans="3:7">
      <c r="C1872" s="413"/>
      <c r="D1872" s="566"/>
      <c r="E1872" s="415"/>
      <c r="F1872" s="414"/>
      <c r="G1872" s="567"/>
    </row>
    <row r="1873" spans="3:7">
      <c r="C1873" s="413"/>
      <c r="D1873" s="414"/>
      <c r="E1873" s="415"/>
      <c r="F1873" s="414"/>
      <c r="G1873" s="417"/>
    </row>
    <row r="1874" spans="3:7">
      <c r="C1874" s="418"/>
      <c r="D1874" s="414"/>
      <c r="E1874" s="415"/>
      <c r="F1874" s="419"/>
      <c r="G1874" s="524"/>
    </row>
    <row r="1875" spans="3:7">
      <c r="C1875" s="413"/>
      <c r="D1875" s="414"/>
      <c r="E1875" s="415"/>
      <c r="F1875" s="414"/>
      <c r="G1875" s="417"/>
    </row>
    <row r="1876" spans="3:7">
      <c r="C1876" s="413"/>
      <c r="D1876" s="414"/>
      <c r="E1876" s="415"/>
      <c r="F1876" s="414"/>
      <c r="G1876" s="417"/>
    </row>
    <row r="1877" spans="3:7">
      <c r="C1877" s="413"/>
      <c r="D1877" s="414"/>
      <c r="E1877" s="415"/>
      <c r="F1877" s="414"/>
      <c r="G1877" s="417"/>
    </row>
    <row r="1878" spans="3:7">
      <c r="C1878" s="418"/>
      <c r="D1878" s="414"/>
      <c r="E1878" s="426"/>
      <c r="F1878" s="427"/>
      <c r="G1878" s="428"/>
    </row>
    <row r="1879" spans="3:7">
      <c r="C1879" s="413"/>
      <c r="D1879" s="414"/>
      <c r="E1879" s="415"/>
      <c r="F1879" s="414"/>
      <c r="G1879" s="417"/>
    </row>
    <row r="1880" spans="3:7">
      <c r="C1880" s="413"/>
      <c r="D1880" s="414"/>
      <c r="E1880" s="415"/>
      <c r="F1880" s="414"/>
      <c r="G1880" s="417"/>
    </row>
    <row r="1881" spans="3:7">
      <c r="C1881" s="413"/>
      <c r="D1881" s="414"/>
      <c r="E1881" s="415"/>
      <c r="F1881" s="414"/>
      <c r="G1881" s="417"/>
    </row>
    <row r="1882" spans="3:7">
      <c r="C1882" s="413"/>
      <c r="D1882" s="566"/>
      <c r="E1882" s="415"/>
      <c r="F1882" s="414"/>
      <c r="G1882" s="567"/>
    </row>
    <row r="1883" spans="3:7">
      <c r="C1883" s="413"/>
      <c r="D1883" s="414"/>
      <c r="E1883" s="415"/>
      <c r="F1883" s="414"/>
      <c r="G1883" s="417"/>
    </row>
    <row r="1884" spans="3:7">
      <c r="C1884" s="418"/>
      <c r="D1884" s="414"/>
      <c r="E1884" s="415"/>
      <c r="F1884" s="419"/>
      <c r="G1884" s="524"/>
    </row>
    <row r="1885" spans="3:7">
      <c r="C1885" s="413"/>
      <c r="D1885" s="414"/>
      <c r="E1885" s="415"/>
      <c r="F1885" s="414"/>
      <c r="G1885" s="417"/>
    </row>
    <row r="1886" spans="3:7">
      <c r="C1886" s="413"/>
      <c r="D1886" s="414"/>
      <c r="E1886" s="415"/>
      <c r="F1886" s="414"/>
      <c r="G1886" s="417"/>
    </row>
    <row r="1887" spans="3:7">
      <c r="C1887" s="413"/>
      <c r="D1887" s="414"/>
      <c r="E1887" s="415"/>
      <c r="F1887" s="414"/>
      <c r="G1887" s="417"/>
    </row>
    <row r="1888" spans="3:7">
      <c r="C1888" s="418"/>
      <c r="D1888" s="414"/>
      <c r="E1888" s="426"/>
      <c r="F1888" s="427"/>
      <c r="G1888" s="428"/>
    </row>
    <row r="1889" spans="3:7">
      <c r="C1889" s="413"/>
      <c r="D1889" s="414"/>
      <c r="E1889" s="415"/>
      <c r="F1889" s="414"/>
      <c r="G1889" s="417"/>
    </row>
    <row r="1890" spans="3:7">
      <c r="C1890" s="413"/>
      <c r="D1890" s="414"/>
      <c r="E1890" s="415"/>
      <c r="F1890" s="414"/>
      <c r="G1890" s="417"/>
    </row>
    <row r="1891" spans="3:7">
      <c r="C1891" s="413"/>
      <c r="D1891" s="414"/>
      <c r="E1891" s="415"/>
      <c r="F1891" s="414"/>
      <c r="G1891" s="417"/>
    </row>
    <row r="1892" spans="3:7">
      <c r="C1892" s="413"/>
      <c r="D1892" s="414"/>
      <c r="E1892" s="415"/>
      <c r="F1892" s="414"/>
      <c r="G1892" s="417"/>
    </row>
    <row r="1893" spans="3:7">
      <c r="C1893" s="413"/>
      <c r="D1893" s="414"/>
      <c r="E1893" s="415"/>
      <c r="F1893" s="414"/>
      <c r="G1893" s="417"/>
    </row>
    <row r="1894" spans="3:7">
      <c r="C1894" s="413"/>
      <c r="D1894" s="566"/>
      <c r="E1894" s="415"/>
      <c r="F1894" s="491"/>
      <c r="G1894" s="567"/>
    </row>
    <row r="1895" spans="3:7">
      <c r="C1895" s="413"/>
      <c r="D1895" s="566"/>
      <c r="E1895" s="415"/>
      <c r="F1895" s="414"/>
      <c r="G1895" s="567"/>
    </row>
    <row r="1896" spans="3:7">
      <c r="C1896" s="413"/>
      <c r="D1896" s="414"/>
      <c r="E1896" s="415"/>
      <c r="F1896" s="414"/>
      <c r="G1896" s="417"/>
    </row>
    <row r="1897" spans="3:7">
      <c r="C1897" s="418"/>
      <c r="D1897" s="414"/>
      <c r="E1897" s="415"/>
      <c r="F1897" s="419"/>
      <c r="G1897" s="524"/>
    </row>
    <row r="1898" spans="3:7">
      <c r="C1898" s="413"/>
      <c r="D1898" s="414"/>
      <c r="E1898" s="415"/>
      <c r="F1898" s="414"/>
      <c r="G1898" s="417"/>
    </row>
    <row r="1899" spans="3:7">
      <c r="C1899" s="413"/>
      <c r="D1899" s="414"/>
      <c r="E1899" s="415"/>
      <c r="F1899" s="414"/>
      <c r="G1899" s="417"/>
    </row>
    <row r="1900" spans="3:7">
      <c r="C1900" s="413"/>
      <c r="D1900" s="414"/>
      <c r="E1900" s="415"/>
      <c r="F1900" s="414"/>
      <c r="G1900" s="417"/>
    </row>
    <row r="1901" spans="3:7">
      <c r="C1901" s="418"/>
      <c r="D1901" s="414"/>
      <c r="E1901" s="426"/>
      <c r="F1901" s="427"/>
      <c r="G1901" s="428"/>
    </row>
    <row r="1902" spans="3:7">
      <c r="C1902" s="413"/>
      <c r="D1902" s="414"/>
      <c r="E1902" s="415"/>
      <c r="F1902" s="414"/>
      <c r="G1902" s="417"/>
    </row>
    <row r="1903" spans="3:7">
      <c r="C1903" s="413"/>
      <c r="D1903" s="414"/>
      <c r="E1903" s="415"/>
      <c r="F1903" s="414"/>
      <c r="G1903" s="417"/>
    </row>
    <row r="1904" spans="3:7">
      <c r="C1904" s="413"/>
      <c r="D1904" s="414"/>
      <c r="E1904" s="415"/>
      <c r="F1904" s="414"/>
      <c r="G1904" s="417"/>
    </row>
    <row r="1905" spans="3:7">
      <c r="C1905" s="413"/>
      <c r="D1905" s="566"/>
      <c r="E1905" s="415"/>
      <c r="F1905" s="414"/>
      <c r="G1905" s="567"/>
    </row>
    <row r="1906" spans="3:7">
      <c r="C1906" s="413"/>
      <c r="D1906" s="414"/>
      <c r="E1906" s="415"/>
      <c r="F1906" s="414"/>
      <c r="G1906" s="417"/>
    </row>
    <row r="1907" spans="3:7">
      <c r="C1907" s="418"/>
      <c r="D1907" s="414"/>
      <c r="E1907" s="415"/>
      <c r="F1907" s="419"/>
      <c r="G1907" s="524"/>
    </row>
    <row r="1908" spans="3:7">
      <c r="C1908" s="413"/>
      <c r="D1908" s="414"/>
      <c r="E1908" s="415"/>
      <c r="F1908" s="414"/>
      <c r="G1908" s="417"/>
    </row>
    <row r="1909" spans="3:7">
      <c r="C1909" s="413"/>
      <c r="D1909" s="414"/>
      <c r="E1909" s="415"/>
      <c r="F1909" s="414"/>
      <c r="G1909" s="417"/>
    </row>
    <row r="1910" spans="3:7">
      <c r="C1910" s="413"/>
      <c r="D1910" s="414"/>
      <c r="E1910" s="415"/>
      <c r="F1910" s="414"/>
      <c r="G1910" s="417"/>
    </row>
    <row r="1911" spans="3:7">
      <c r="C1911" s="418"/>
      <c r="D1911" s="414"/>
      <c r="E1911" s="426"/>
      <c r="F1911" s="427"/>
      <c r="G1911" s="428"/>
    </row>
    <row r="1912" spans="3:7">
      <c r="C1912" s="413"/>
      <c r="D1912" s="414"/>
      <c r="E1912" s="415"/>
      <c r="F1912" s="414"/>
      <c r="G1912" s="417"/>
    </row>
    <row r="1913" spans="3:7">
      <c r="C1913" s="413"/>
      <c r="D1913" s="414"/>
      <c r="E1913" s="415"/>
      <c r="F1913" s="414"/>
      <c r="G1913" s="417"/>
    </row>
    <row r="1914" spans="3:7">
      <c r="C1914" s="413"/>
      <c r="D1914" s="414"/>
      <c r="E1914" s="415"/>
      <c r="F1914" s="414"/>
      <c r="G1914" s="417"/>
    </row>
    <row r="1915" spans="3:7">
      <c r="C1915" s="413"/>
      <c r="D1915" s="566"/>
      <c r="E1915" s="415"/>
      <c r="F1915" s="414"/>
      <c r="G1915" s="567"/>
    </row>
    <row r="1916" spans="3:7">
      <c r="C1916" s="413"/>
      <c r="D1916" s="414"/>
      <c r="E1916" s="415"/>
      <c r="F1916" s="414"/>
      <c r="G1916" s="417"/>
    </row>
    <row r="1917" spans="3:7">
      <c r="C1917" s="418"/>
      <c r="D1917" s="414"/>
      <c r="E1917" s="415"/>
      <c r="F1917" s="419"/>
      <c r="G1917" s="524"/>
    </row>
    <row r="1918" spans="3:7">
      <c r="C1918" s="413"/>
      <c r="D1918" s="414"/>
      <c r="E1918" s="415"/>
      <c r="F1918" s="414"/>
      <c r="G1918" s="417"/>
    </row>
    <row r="1919" spans="3:7">
      <c r="C1919" s="413"/>
      <c r="D1919" s="414"/>
      <c r="E1919" s="415"/>
      <c r="F1919" s="414"/>
      <c r="G1919" s="417"/>
    </row>
    <row r="1920" spans="3:7">
      <c r="C1920" s="413"/>
      <c r="D1920" s="414"/>
      <c r="E1920" s="415"/>
      <c r="F1920" s="414"/>
      <c r="G1920" s="417"/>
    </row>
    <row r="1921" spans="3:7">
      <c r="C1921" s="418"/>
      <c r="D1921" s="414"/>
      <c r="E1921" s="426"/>
      <c r="F1921" s="427"/>
      <c r="G1921" s="428"/>
    </row>
    <row r="1922" spans="3:7">
      <c r="C1922" s="413"/>
      <c r="D1922" s="414"/>
      <c r="E1922" s="415"/>
      <c r="F1922" s="414"/>
      <c r="G1922" s="417"/>
    </row>
    <row r="1923" spans="3:7">
      <c r="C1923" s="413"/>
      <c r="D1923" s="414"/>
      <c r="E1923" s="415"/>
      <c r="F1923" s="414"/>
      <c r="G1923" s="417"/>
    </row>
    <row r="1924" spans="3:7">
      <c r="C1924" s="413"/>
      <c r="D1924" s="414"/>
      <c r="E1924" s="415"/>
      <c r="F1924" s="414"/>
      <c r="G1924" s="417"/>
    </row>
    <row r="1925" spans="3:7">
      <c r="C1925" s="413"/>
      <c r="D1925" s="414"/>
      <c r="E1925" s="415"/>
      <c r="F1925" s="414"/>
      <c r="G1925" s="417"/>
    </row>
    <row r="1926" spans="3:7">
      <c r="C1926" s="413"/>
      <c r="D1926" s="566"/>
      <c r="E1926" s="415"/>
      <c r="F1926" s="491"/>
      <c r="G1926" s="567"/>
    </row>
    <row r="1927" spans="3:7">
      <c r="C1927" s="413"/>
      <c r="D1927" s="566"/>
      <c r="E1927" s="415"/>
      <c r="F1927" s="414"/>
      <c r="G1927" s="567"/>
    </row>
    <row r="1928" spans="3:7">
      <c r="C1928" s="413"/>
      <c r="D1928" s="414"/>
      <c r="E1928" s="415"/>
      <c r="F1928" s="414"/>
      <c r="G1928" s="417"/>
    </row>
    <row r="1929" spans="3:7">
      <c r="C1929" s="418"/>
      <c r="D1929" s="414"/>
      <c r="E1929" s="415"/>
      <c r="F1929" s="419"/>
      <c r="G1929" s="524"/>
    </row>
    <row r="1930" spans="3:7">
      <c r="C1930" s="413"/>
      <c r="D1930" s="414"/>
      <c r="E1930" s="415"/>
      <c r="F1930" s="414"/>
      <c r="G1930" s="417"/>
    </row>
    <row r="1931" spans="3:7">
      <c r="C1931" s="413"/>
      <c r="D1931" s="414"/>
      <c r="E1931" s="415"/>
      <c r="F1931" s="414"/>
      <c r="G1931" s="417"/>
    </row>
    <row r="1932" spans="3:7">
      <c r="C1932" s="413"/>
      <c r="D1932" s="414"/>
      <c r="E1932" s="415"/>
      <c r="F1932" s="414"/>
      <c r="G1932" s="417"/>
    </row>
    <row r="1933" spans="3:7">
      <c r="C1933" s="418"/>
      <c r="D1933" s="414"/>
      <c r="E1933" s="426"/>
      <c r="F1933" s="427"/>
      <c r="G1933" s="428"/>
    </row>
    <row r="1934" spans="3:7">
      <c r="C1934" s="413"/>
      <c r="D1934" s="414"/>
      <c r="E1934" s="415"/>
      <c r="F1934" s="414"/>
      <c r="G1934" s="417"/>
    </row>
    <row r="1935" spans="3:7">
      <c r="C1935" s="413"/>
      <c r="D1935" s="414"/>
      <c r="E1935" s="415"/>
      <c r="F1935" s="414"/>
      <c r="G1935" s="417"/>
    </row>
    <row r="1936" spans="3:7">
      <c r="C1936" s="413"/>
      <c r="D1936" s="414"/>
      <c r="E1936" s="415"/>
      <c r="F1936" s="414"/>
      <c r="G1936" s="417"/>
    </row>
    <row r="1937" spans="3:7">
      <c r="C1937" s="413"/>
      <c r="D1937" s="566"/>
      <c r="E1937" s="415"/>
      <c r="F1937" s="414"/>
      <c r="G1937" s="567"/>
    </row>
    <row r="1938" spans="3:7">
      <c r="C1938" s="413"/>
      <c r="D1938" s="414"/>
      <c r="E1938" s="415"/>
      <c r="F1938" s="414"/>
      <c r="G1938" s="417"/>
    </row>
    <row r="1939" spans="3:7">
      <c r="C1939" s="418"/>
      <c r="D1939" s="414"/>
      <c r="E1939" s="415"/>
      <c r="F1939" s="419"/>
      <c r="G1939" s="524"/>
    </row>
    <row r="1940" spans="3:7">
      <c r="C1940" s="413"/>
      <c r="D1940" s="414"/>
      <c r="E1940" s="415"/>
      <c r="F1940" s="414"/>
      <c r="G1940" s="417"/>
    </row>
    <row r="1941" spans="3:7">
      <c r="C1941" s="413"/>
      <c r="D1941" s="414"/>
      <c r="E1941" s="415"/>
      <c r="F1941" s="414"/>
      <c r="G1941" s="417"/>
    </row>
    <row r="1942" spans="3:7">
      <c r="C1942" s="413"/>
      <c r="D1942" s="414"/>
      <c r="E1942" s="415"/>
      <c r="F1942" s="414"/>
      <c r="G1942" s="417"/>
    </row>
    <row r="1943" spans="3:7">
      <c r="C1943" s="418"/>
      <c r="D1943" s="414"/>
      <c r="E1943" s="426"/>
      <c r="F1943" s="427"/>
      <c r="G1943" s="428"/>
    </row>
    <row r="1944" spans="3:7">
      <c r="C1944" s="413"/>
      <c r="D1944" s="414"/>
      <c r="E1944" s="415"/>
      <c r="F1944" s="414"/>
      <c r="G1944" s="417"/>
    </row>
    <row r="1945" spans="3:7">
      <c r="C1945" s="413"/>
      <c r="D1945" s="414"/>
      <c r="E1945" s="415"/>
      <c r="F1945" s="414"/>
      <c r="G1945" s="417"/>
    </row>
    <row r="1946" spans="3:7">
      <c r="C1946" s="413"/>
      <c r="D1946" s="414"/>
      <c r="E1946" s="415"/>
      <c r="F1946" s="414"/>
      <c r="G1946" s="417"/>
    </row>
    <row r="1947" spans="3:7">
      <c r="C1947" s="413"/>
      <c r="D1947" s="566"/>
      <c r="E1947" s="415"/>
      <c r="F1947" s="414"/>
      <c r="G1947" s="567"/>
    </row>
    <row r="1948" spans="3:7">
      <c r="C1948" s="413"/>
      <c r="D1948" s="414"/>
      <c r="E1948" s="415"/>
      <c r="F1948" s="414"/>
      <c r="G1948" s="417"/>
    </row>
    <row r="1949" spans="3:7">
      <c r="C1949" s="418"/>
      <c r="D1949" s="414"/>
      <c r="E1949" s="415"/>
      <c r="F1949" s="419"/>
      <c r="G1949" s="524"/>
    </row>
    <row r="1950" spans="3:7">
      <c r="C1950" s="413"/>
      <c r="D1950" s="414"/>
      <c r="E1950" s="415"/>
      <c r="F1950" s="414"/>
      <c r="G1950" s="417"/>
    </row>
    <row r="1951" spans="3:7">
      <c r="C1951" s="413"/>
      <c r="D1951" s="414"/>
      <c r="E1951" s="415"/>
      <c r="F1951" s="414"/>
      <c r="G1951" s="417"/>
    </row>
    <row r="1952" spans="3:7">
      <c r="C1952" s="413"/>
      <c r="D1952" s="414"/>
      <c r="E1952" s="415"/>
      <c r="F1952" s="414"/>
      <c r="G1952" s="417"/>
    </row>
    <row r="1953" spans="3:7">
      <c r="C1953" s="418"/>
      <c r="D1953" s="414"/>
      <c r="E1953" s="426"/>
      <c r="F1953" s="427"/>
      <c r="G1953" s="428"/>
    </row>
    <row r="1954" spans="3:7">
      <c r="C1954" s="413"/>
      <c r="D1954" s="414"/>
      <c r="E1954" s="415"/>
      <c r="F1954" s="414"/>
      <c r="G1954" s="417"/>
    </row>
    <row r="1955" spans="3:7">
      <c r="C1955" s="413"/>
      <c r="D1955" s="414"/>
      <c r="E1955" s="415"/>
      <c r="F1955" s="414"/>
      <c r="G1955" s="417"/>
    </row>
    <row r="1956" spans="3:7">
      <c r="C1956" s="413"/>
      <c r="D1956" s="414"/>
      <c r="E1956" s="415"/>
      <c r="F1956" s="414"/>
      <c r="G1956" s="417"/>
    </row>
    <row r="1957" spans="3:7">
      <c r="C1957" s="413"/>
      <c r="D1957" s="414"/>
      <c r="E1957" s="415"/>
      <c r="F1957" s="414"/>
      <c r="G1957" s="417"/>
    </row>
    <row r="1958" spans="3:7">
      <c r="C1958" s="413"/>
      <c r="D1958" s="566"/>
      <c r="E1958" s="415"/>
      <c r="F1958" s="491"/>
      <c r="G1958" s="567"/>
    </row>
    <row r="1959" spans="3:7">
      <c r="C1959" s="413"/>
      <c r="D1959" s="566"/>
      <c r="E1959" s="415"/>
      <c r="F1959" s="414"/>
      <c r="G1959" s="567"/>
    </row>
    <row r="1960" spans="3:7">
      <c r="C1960" s="413"/>
      <c r="D1960" s="414"/>
      <c r="E1960" s="415"/>
      <c r="F1960" s="414"/>
      <c r="G1960" s="417"/>
    </row>
    <row r="1961" spans="3:7">
      <c r="C1961" s="418"/>
      <c r="D1961" s="414"/>
      <c r="E1961" s="415"/>
      <c r="F1961" s="419"/>
      <c r="G1961" s="524"/>
    </row>
    <row r="1962" spans="3:7">
      <c r="C1962" s="413"/>
      <c r="D1962" s="414"/>
      <c r="E1962" s="415"/>
      <c r="F1962" s="414"/>
      <c r="G1962" s="417"/>
    </row>
    <row r="1963" spans="3:7">
      <c r="C1963" s="413"/>
      <c r="D1963" s="414"/>
      <c r="E1963" s="415"/>
      <c r="F1963" s="414"/>
      <c r="G1963" s="417"/>
    </row>
    <row r="1964" spans="3:7">
      <c r="C1964" s="413"/>
      <c r="D1964" s="414"/>
      <c r="E1964" s="415"/>
      <c r="F1964" s="414"/>
      <c r="G1964" s="417"/>
    </row>
    <row r="1965" spans="3:7">
      <c r="C1965" s="418"/>
      <c r="D1965" s="414"/>
      <c r="E1965" s="426"/>
      <c r="F1965" s="427"/>
      <c r="G1965" s="428"/>
    </row>
    <row r="1966" spans="3:7">
      <c r="C1966" s="413"/>
      <c r="D1966" s="414"/>
      <c r="E1966" s="415"/>
      <c r="F1966" s="414"/>
      <c r="G1966" s="417"/>
    </row>
    <row r="1967" spans="3:7">
      <c r="C1967" s="413"/>
      <c r="D1967" s="414"/>
      <c r="E1967" s="415"/>
      <c r="F1967" s="414"/>
      <c r="G1967" s="417"/>
    </row>
    <row r="1968" spans="3:7">
      <c r="C1968" s="413"/>
      <c r="D1968" s="414"/>
      <c r="E1968" s="415"/>
      <c r="F1968" s="414"/>
      <c r="G1968" s="417"/>
    </row>
    <row r="1969" spans="3:7">
      <c r="C1969" s="413"/>
      <c r="D1969" s="566"/>
      <c r="E1969" s="415"/>
      <c r="F1969" s="414"/>
      <c r="G1969" s="567"/>
    </row>
    <row r="1970" spans="3:7">
      <c r="C1970" s="413"/>
      <c r="D1970" s="414"/>
      <c r="E1970" s="415"/>
      <c r="F1970" s="414"/>
      <c r="G1970" s="417"/>
    </row>
    <row r="1971" spans="3:7">
      <c r="C1971" s="418"/>
      <c r="D1971" s="414"/>
      <c r="E1971" s="415"/>
      <c r="F1971" s="419"/>
      <c r="G1971" s="524"/>
    </row>
    <row r="1972" spans="3:7">
      <c r="C1972" s="413"/>
      <c r="D1972" s="414"/>
      <c r="E1972" s="415"/>
      <c r="F1972" s="414"/>
      <c r="G1972" s="417"/>
    </row>
    <row r="1973" spans="3:7">
      <c r="C1973" s="413"/>
      <c r="D1973" s="414"/>
      <c r="E1973" s="415"/>
      <c r="F1973" s="414"/>
      <c r="G1973" s="417"/>
    </row>
    <row r="1974" spans="3:7">
      <c r="C1974" s="413"/>
      <c r="D1974" s="414"/>
      <c r="E1974" s="415"/>
      <c r="F1974" s="414"/>
      <c r="G1974" s="417"/>
    </row>
    <row r="1975" spans="3:7">
      <c r="C1975" s="418"/>
      <c r="D1975" s="414"/>
      <c r="E1975" s="426"/>
      <c r="F1975" s="427"/>
      <c r="G1975" s="428"/>
    </row>
    <row r="1976" spans="3:7">
      <c r="C1976" s="413"/>
      <c r="D1976" s="414"/>
      <c r="E1976" s="415"/>
      <c r="F1976" s="414"/>
      <c r="G1976" s="417"/>
    </row>
    <row r="1977" spans="3:7">
      <c r="C1977" s="413"/>
      <c r="D1977" s="414"/>
      <c r="E1977" s="415"/>
      <c r="F1977" s="414"/>
      <c r="G1977" s="417"/>
    </row>
    <row r="1978" spans="3:7">
      <c r="C1978" s="413"/>
      <c r="D1978" s="414"/>
      <c r="E1978" s="415"/>
      <c r="F1978" s="414"/>
      <c r="G1978" s="417"/>
    </row>
    <row r="1979" spans="3:7">
      <c r="C1979" s="413"/>
      <c r="D1979" s="566"/>
      <c r="E1979" s="415"/>
      <c r="F1979" s="414"/>
      <c r="G1979" s="567"/>
    </row>
    <row r="1980" spans="3:7">
      <c r="C1980" s="413"/>
      <c r="D1980" s="414"/>
      <c r="E1980" s="415"/>
      <c r="F1980" s="414"/>
      <c r="G1980" s="417"/>
    </row>
    <row r="1981" spans="3:7">
      <c r="C1981" s="418"/>
      <c r="D1981" s="414"/>
      <c r="E1981" s="415"/>
      <c r="F1981" s="419"/>
      <c r="G1981" s="524"/>
    </row>
    <row r="1982" spans="3:7">
      <c r="C1982" s="413"/>
      <c r="D1982" s="414"/>
      <c r="E1982" s="415"/>
      <c r="F1982" s="414"/>
      <c r="G1982" s="417"/>
    </row>
    <row r="1983" spans="3:7">
      <c r="C1983" s="413"/>
      <c r="D1983" s="414"/>
      <c r="E1983" s="415"/>
      <c r="F1983" s="414"/>
      <c r="G1983" s="417"/>
    </row>
    <row r="1984" spans="3:7">
      <c r="C1984" s="413"/>
      <c r="D1984" s="414"/>
      <c r="E1984" s="415"/>
      <c r="F1984" s="414"/>
      <c r="G1984" s="417"/>
    </row>
    <row r="1985" spans="3:7">
      <c r="C1985" s="418"/>
      <c r="D1985" s="414"/>
      <c r="E1985" s="426"/>
      <c r="F1985" s="427"/>
      <c r="G1985" s="428"/>
    </row>
    <row r="1986" spans="3:7">
      <c r="C1986" s="413"/>
      <c r="D1986" s="414"/>
      <c r="E1986" s="415"/>
      <c r="F1986" s="414"/>
      <c r="G1986" s="417"/>
    </row>
    <row r="1987" spans="3:7">
      <c r="C1987" s="413"/>
      <c r="D1987" s="414"/>
      <c r="E1987" s="415"/>
      <c r="F1987" s="414"/>
      <c r="G1987" s="417"/>
    </row>
    <row r="1988" spans="3:7">
      <c r="C1988" s="413"/>
      <c r="D1988" s="414"/>
      <c r="E1988" s="415"/>
      <c r="F1988" s="414"/>
      <c r="G1988" s="417"/>
    </row>
    <row r="1989" spans="3:7">
      <c r="C1989" s="413"/>
      <c r="D1989" s="414"/>
      <c r="E1989" s="415"/>
      <c r="F1989" s="414"/>
      <c r="G1989" s="417"/>
    </row>
    <row r="1990" spans="3:7">
      <c r="C1990" s="413"/>
      <c r="D1990" s="566"/>
      <c r="E1990" s="415"/>
      <c r="F1990" s="491"/>
      <c r="G1990" s="567"/>
    </row>
    <row r="1991" spans="3:7">
      <c r="C1991" s="413"/>
      <c r="D1991" s="566"/>
      <c r="E1991" s="415"/>
      <c r="F1991" s="414"/>
      <c r="G1991" s="567"/>
    </row>
    <row r="1992" spans="3:7">
      <c r="C1992" s="413"/>
      <c r="D1992" s="414"/>
      <c r="E1992" s="415"/>
      <c r="F1992" s="414"/>
      <c r="G1992" s="417"/>
    </row>
    <row r="1993" spans="3:7">
      <c r="C1993" s="418"/>
      <c r="D1993" s="414"/>
      <c r="E1993" s="415"/>
      <c r="F1993" s="419"/>
      <c r="G1993" s="524"/>
    </row>
    <row r="1994" spans="3:7">
      <c r="C1994" s="413"/>
      <c r="D1994" s="414"/>
      <c r="E1994" s="415"/>
      <c r="F1994" s="414"/>
      <c r="G1994" s="417"/>
    </row>
    <row r="1995" spans="3:7">
      <c r="C1995" s="413"/>
      <c r="D1995" s="414"/>
      <c r="E1995" s="415"/>
      <c r="F1995" s="414"/>
      <c r="G1995" s="417"/>
    </row>
    <row r="1996" spans="3:7">
      <c r="C1996" s="413"/>
      <c r="D1996" s="414"/>
      <c r="E1996" s="415"/>
      <c r="F1996" s="414"/>
      <c r="G1996" s="417"/>
    </row>
    <row r="1997" spans="3:7">
      <c r="C1997" s="418"/>
      <c r="D1997" s="414"/>
      <c r="E1997" s="426"/>
      <c r="F1997" s="427"/>
      <c r="G1997" s="428"/>
    </row>
    <row r="1998" spans="3:7">
      <c r="C1998" s="413"/>
      <c r="D1998" s="414"/>
      <c r="E1998" s="415"/>
      <c r="F1998" s="414"/>
      <c r="G1998" s="417"/>
    </row>
    <row r="1999" spans="3:7">
      <c r="C1999" s="413"/>
      <c r="D1999" s="414"/>
      <c r="E1999" s="415"/>
      <c r="F1999" s="414"/>
      <c r="G1999" s="417"/>
    </row>
    <row r="2000" spans="3:7">
      <c r="C2000" s="413"/>
      <c r="D2000" s="414"/>
      <c r="E2000" s="415"/>
      <c r="F2000" s="414"/>
      <c r="G2000" s="417"/>
    </row>
    <row r="2001" spans="3:7">
      <c r="C2001" s="413"/>
      <c r="D2001" s="566"/>
      <c r="E2001" s="415"/>
      <c r="F2001" s="414"/>
      <c r="G2001" s="567"/>
    </row>
    <row r="2002" spans="3:7">
      <c r="C2002" s="413"/>
      <c r="D2002" s="414"/>
      <c r="E2002" s="415"/>
      <c r="F2002" s="414"/>
      <c r="G2002" s="417"/>
    </row>
    <row r="2003" spans="3:7">
      <c r="C2003" s="418"/>
      <c r="D2003" s="414"/>
      <c r="E2003" s="415"/>
      <c r="F2003" s="419"/>
      <c r="G2003" s="524"/>
    </row>
    <row r="2004" spans="3:7">
      <c r="C2004" s="413"/>
      <c r="D2004" s="414"/>
      <c r="E2004" s="415"/>
      <c r="F2004" s="414"/>
      <c r="G2004" s="417"/>
    </row>
    <row r="2005" spans="3:7">
      <c r="C2005" s="413"/>
      <c r="D2005" s="414"/>
      <c r="E2005" s="415"/>
      <c r="F2005" s="414"/>
      <c r="G2005" s="417"/>
    </row>
    <row r="2006" spans="3:7">
      <c r="C2006" s="413"/>
      <c r="D2006" s="414"/>
      <c r="E2006" s="415"/>
      <c r="F2006" s="414"/>
      <c r="G2006" s="417"/>
    </row>
    <row r="2007" spans="3:7">
      <c r="C2007" s="418"/>
      <c r="D2007" s="414"/>
      <c r="E2007" s="426"/>
      <c r="F2007" s="427"/>
      <c r="G2007" s="428"/>
    </row>
    <row r="2008" spans="3:7">
      <c r="C2008" s="413"/>
      <c r="D2008" s="414"/>
      <c r="E2008" s="415"/>
      <c r="F2008" s="414"/>
      <c r="G2008" s="417"/>
    </row>
    <row r="2009" spans="3:7">
      <c r="C2009" s="413"/>
      <c r="D2009" s="414"/>
      <c r="E2009" s="415"/>
      <c r="F2009" s="414"/>
      <c r="G2009" s="417"/>
    </row>
    <row r="2010" spans="3:7">
      <c r="C2010" s="413"/>
      <c r="D2010" s="414"/>
      <c r="E2010" s="415"/>
      <c r="F2010" s="414"/>
      <c r="G2010" s="417"/>
    </row>
    <row r="2011" spans="3:7">
      <c r="C2011" s="413"/>
      <c r="D2011" s="566"/>
      <c r="E2011" s="415"/>
      <c r="F2011" s="414"/>
      <c r="G2011" s="567"/>
    </row>
    <row r="2012" spans="3:7">
      <c r="C2012" s="413"/>
      <c r="D2012" s="414"/>
      <c r="E2012" s="415"/>
      <c r="F2012" s="414"/>
      <c r="G2012" s="417"/>
    </row>
    <row r="2013" spans="3:7">
      <c r="C2013" s="418"/>
      <c r="D2013" s="414"/>
      <c r="E2013" s="415"/>
      <c r="F2013" s="419"/>
      <c r="G2013" s="524"/>
    </row>
    <row r="2014" spans="3:7">
      <c r="C2014" s="413"/>
      <c r="D2014" s="414"/>
      <c r="E2014" s="415"/>
      <c r="F2014" s="414"/>
      <c r="G2014" s="417"/>
    </row>
    <row r="2015" spans="3:7">
      <c r="C2015" s="413"/>
      <c r="D2015" s="414"/>
      <c r="E2015" s="415"/>
      <c r="F2015" s="414"/>
      <c r="G2015" s="417"/>
    </row>
    <row r="2016" spans="3:7">
      <c r="C2016" s="413"/>
      <c r="D2016" s="414"/>
      <c r="E2016" s="415"/>
      <c r="F2016" s="414"/>
      <c r="G2016" s="417"/>
    </row>
    <row r="2017" spans="3:7">
      <c r="C2017" s="418"/>
      <c r="D2017" s="414"/>
      <c r="E2017" s="426"/>
      <c r="F2017" s="427"/>
      <c r="G2017" s="428"/>
    </row>
    <row r="2018" spans="3:7">
      <c r="C2018" s="413"/>
      <c r="D2018" s="414"/>
      <c r="E2018" s="415"/>
      <c r="F2018" s="414"/>
      <c r="G2018" s="417"/>
    </row>
    <row r="2019" spans="3:7">
      <c r="C2019" s="413"/>
      <c r="D2019" s="414"/>
      <c r="E2019" s="415"/>
      <c r="F2019" s="414"/>
      <c r="G2019" s="417"/>
    </row>
    <row r="2020" spans="3:7">
      <c r="C2020" s="413"/>
      <c r="D2020" s="414"/>
      <c r="E2020" s="415"/>
      <c r="F2020" s="414"/>
      <c r="G2020" s="417"/>
    </row>
    <row r="2021" spans="3:7">
      <c r="C2021" s="413"/>
      <c r="D2021" s="414"/>
      <c r="E2021" s="415"/>
      <c r="F2021" s="414"/>
      <c r="G2021" s="417"/>
    </row>
    <row r="2022" spans="3:7">
      <c r="C2022" s="413"/>
      <c r="D2022" s="566"/>
      <c r="E2022" s="415"/>
      <c r="F2022" s="491"/>
      <c r="G2022" s="567"/>
    </row>
    <row r="2023" spans="3:7">
      <c r="C2023" s="413"/>
      <c r="D2023" s="566"/>
      <c r="E2023" s="415"/>
      <c r="F2023" s="414"/>
      <c r="G2023" s="567"/>
    </row>
    <row r="2024" spans="3:7">
      <c r="C2024" s="413"/>
      <c r="D2024" s="414"/>
      <c r="E2024" s="415"/>
      <c r="F2024" s="414"/>
      <c r="G2024" s="417"/>
    </row>
    <row r="2025" spans="3:7">
      <c r="C2025" s="418"/>
      <c r="D2025" s="414"/>
      <c r="E2025" s="415"/>
      <c r="F2025" s="419"/>
      <c r="G2025" s="524"/>
    </row>
    <row r="2026" spans="3:7">
      <c r="C2026" s="413"/>
      <c r="D2026" s="414"/>
      <c r="E2026" s="415"/>
      <c r="F2026" s="414"/>
      <c r="G2026" s="417"/>
    </row>
    <row r="2027" spans="3:7">
      <c r="C2027" s="413"/>
      <c r="D2027" s="414"/>
      <c r="E2027" s="415"/>
      <c r="F2027" s="414"/>
      <c r="G2027" s="417"/>
    </row>
    <row r="2028" spans="3:7">
      <c r="C2028" s="413"/>
      <c r="D2028" s="414"/>
      <c r="E2028" s="415"/>
      <c r="F2028" s="414"/>
      <c r="G2028" s="417"/>
    </row>
    <row r="2029" spans="3:7">
      <c r="C2029" s="418"/>
      <c r="D2029" s="414"/>
      <c r="E2029" s="426"/>
      <c r="F2029" s="427"/>
      <c r="G2029" s="428"/>
    </row>
    <row r="2030" spans="3:7">
      <c r="C2030" s="413"/>
      <c r="D2030" s="414"/>
      <c r="E2030" s="415"/>
      <c r="F2030" s="414"/>
      <c r="G2030" s="417"/>
    </row>
    <row r="2031" spans="3:7">
      <c r="C2031" s="413"/>
      <c r="D2031" s="414"/>
      <c r="E2031" s="415"/>
      <c r="F2031" s="414"/>
      <c r="G2031" s="417"/>
    </row>
    <row r="2032" spans="3:7">
      <c r="C2032" s="413"/>
      <c r="D2032" s="414"/>
      <c r="E2032" s="415"/>
      <c r="F2032" s="414"/>
      <c r="G2032" s="417"/>
    </row>
    <row r="2033" spans="3:7">
      <c r="C2033" s="413"/>
      <c r="D2033" s="566"/>
      <c r="E2033" s="415"/>
      <c r="F2033" s="414"/>
      <c r="G2033" s="567"/>
    </row>
    <row r="2034" spans="3:7">
      <c r="C2034" s="413"/>
      <c r="D2034" s="414"/>
      <c r="E2034" s="415"/>
      <c r="F2034" s="414"/>
      <c r="G2034" s="417"/>
    </row>
    <row r="2035" spans="3:7">
      <c r="C2035" s="418"/>
      <c r="D2035" s="414"/>
      <c r="E2035" s="415"/>
      <c r="F2035" s="419"/>
      <c r="G2035" s="524"/>
    </row>
    <row r="2036" spans="3:7">
      <c r="C2036" s="413"/>
      <c r="D2036" s="414"/>
      <c r="E2036" s="415"/>
      <c r="F2036" s="414"/>
      <c r="G2036" s="417"/>
    </row>
    <row r="2037" spans="3:7">
      <c r="C2037" s="413"/>
      <c r="D2037" s="414"/>
      <c r="E2037" s="415"/>
      <c r="F2037" s="414"/>
      <c r="G2037" s="417"/>
    </row>
    <row r="2038" spans="3:7">
      <c r="C2038" s="413"/>
      <c r="D2038" s="414"/>
      <c r="E2038" s="415"/>
      <c r="F2038" s="414"/>
      <c r="G2038" s="417"/>
    </row>
    <row r="2039" spans="3:7">
      <c r="C2039" s="418"/>
      <c r="D2039" s="414"/>
      <c r="E2039" s="426"/>
      <c r="F2039" s="427"/>
      <c r="G2039" s="428"/>
    </row>
    <row r="2040" spans="3:7">
      <c r="C2040" s="413"/>
      <c r="D2040" s="414"/>
      <c r="E2040" s="415"/>
      <c r="F2040" s="414"/>
      <c r="G2040" s="417"/>
    </row>
    <row r="2041" spans="3:7">
      <c r="C2041" s="413"/>
      <c r="D2041" s="414"/>
      <c r="E2041" s="415"/>
      <c r="F2041" s="414"/>
      <c r="G2041" s="417"/>
    </row>
    <row r="2042" spans="3:7">
      <c r="C2042" s="413"/>
      <c r="D2042" s="414"/>
      <c r="E2042" s="415"/>
      <c r="F2042" s="414"/>
      <c r="G2042" s="417"/>
    </row>
    <row r="2043" spans="3:7">
      <c r="C2043" s="413"/>
      <c r="D2043" s="566"/>
      <c r="E2043" s="415"/>
      <c r="F2043" s="414"/>
      <c r="G2043" s="567"/>
    </row>
    <row r="2044" spans="3:7">
      <c r="C2044" s="413"/>
      <c r="D2044" s="414"/>
      <c r="E2044" s="415"/>
      <c r="F2044" s="414"/>
      <c r="G2044" s="417"/>
    </row>
    <row r="2045" spans="3:7">
      <c r="C2045" s="418"/>
      <c r="D2045" s="414"/>
      <c r="E2045" s="415"/>
      <c r="F2045" s="419"/>
      <c r="G2045" s="524"/>
    </row>
    <row r="2046" spans="3:7">
      <c r="C2046" s="413"/>
      <c r="D2046" s="414"/>
      <c r="E2046" s="415"/>
      <c r="F2046" s="414"/>
      <c r="G2046" s="417"/>
    </row>
    <row r="2047" spans="3:7">
      <c r="C2047" s="413"/>
      <c r="D2047" s="414"/>
      <c r="E2047" s="415"/>
      <c r="F2047" s="414"/>
      <c r="G2047" s="417"/>
    </row>
    <row r="2048" spans="3:7">
      <c r="C2048" s="413"/>
      <c r="D2048" s="414"/>
      <c r="E2048" s="415"/>
      <c r="F2048" s="414"/>
      <c r="G2048" s="417"/>
    </row>
    <row r="2049" spans="3:7">
      <c r="C2049" s="418"/>
      <c r="D2049" s="414"/>
      <c r="E2049" s="426"/>
      <c r="F2049" s="427"/>
      <c r="G2049" s="428"/>
    </row>
    <row r="2050" spans="3:7">
      <c r="C2050" s="413"/>
      <c r="D2050" s="414"/>
      <c r="E2050" s="415"/>
      <c r="F2050" s="414"/>
      <c r="G2050" s="417"/>
    </row>
    <row r="2051" spans="3:7">
      <c r="C2051" s="413"/>
      <c r="D2051" s="414"/>
      <c r="E2051" s="415"/>
      <c r="F2051" s="414"/>
      <c r="G2051" s="417"/>
    </row>
    <row r="2052" spans="3:7">
      <c r="C2052" s="413"/>
      <c r="D2052" s="414"/>
      <c r="E2052" s="415"/>
      <c r="F2052" s="414"/>
      <c r="G2052" s="417"/>
    </row>
    <row r="2053" spans="3:7">
      <c r="C2053" s="413"/>
      <c r="D2053" s="414"/>
      <c r="E2053" s="415"/>
      <c r="F2053" s="414"/>
      <c r="G2053" s="417"/>
    </row>
    <row r="2054" spans="3:7">
      <c r="C2054" s="413"/>
      <c r="D2054" s="566"/>
      <c r="E2054" s="415"/>
      <c r="F2054" s="491"/>
      <c r="G2054" s="567"/>
    </row>
    <row r="2055" spans="3:7">
      <c r="C2055" s="413"/>
      <c r="D2055" s="566"/>
      <c r="E2055" s="415"/>
      <c r="F2055" s="414"/>
      <c r="G2055" s="567"/>
    </row>
    <row r="2056" spans="3:7">
      <c r="C2056" s="413"/>
      <c r="D2056" s="414"/>
      <c r="E2056" s="415"/>
      <c r="F2056" s="414"/>
      <c r="G2056" s="417"/>
    </row>
    <row r="2057" spans="3:7">
      <c r="C2057" s="418"/>
      <c r="D2057" s="414"/>
      <c r="E2057" s="415"/>
      <c r="F2057" s="419"/>
      <c r="G2057" s="524"/>
    </row>
    <row r="2058" spans="3:7">
      <c r="C2058" s="413"/>
      <c r="D2058" s="414"/>
      <c r="E2058" s="415"/>
      <c r="F2058" s="414"/>
      <c r="G2058" s="417"/>
    </row>
    <row r="2059" spans="3:7">
      <c r="C2059" s="413"/>
      <c r="D2059" s="414"/>
      <c r="E2059" s="415"/>
      <c r="F2059" s="414"/>
      <c r="G2059" s="417"/>
    </row>
    <row r="2060" spans="3:7">
      <c r="C2060" s="413"/>
      <c r="D2060" s="414"/>
      <c r="E2060" s="415"/>
      <c r="F2060" s="414"/>
      <c r="G2060" s="417"/>
    </row>
    <row r="2061" spans="3:7">
      <c r="C2061" s="418"/>
      <c r="D2061" s="414"/>
      <c r="E2061" s="426"/>
      <c r="F2061" s="427"/>
      <c r="G2061" s="428"/>
    </row>
    <row r="2062" spans="3:7">
      <c r="C2062" s="413"/>
      <c r="D2062" s="414"/>
      <c r="E2062" s="415"/>
      <c r="F2062" s="414"/>
      <c r="G2062" s="417"/>
    </row>
    <row r="2063" spans="3:7">
      <c r="C2063" s="413"/>
      <c r="D2063" s="414"/>
      <c r="E2063" s="415"/>
      <c r="F2063" s="414"/>
      <c r="G2063" s="417"/>
    </row>
    <row r="2064" spans="3:7">
      <c r="C2064" s="413"/>
      <c r="D2064" s="414"/>
      <c r="E2064" s="415"/>
      <c r="F2064" s="414"/>
      <c r="G2064" s="417"/>
    </row>
    <row r="2065" spans="3:7">
      <c r="C2065" s="413"/>
      <c r="D2065" s="566"/>
      <c r="E2065" s="415"/>
      <c r="F2065" s="414"/>
      <c r="G2065" s="567"/>
    </row>
    <row r="2066" spans="3:7">
      <c r="C2066" s="413"/>
      <c r="D2066" s="414"/>
      <c r="E2066" s="415"/>
      <c r="F2066" s="414"/>
      <c r="G2066" s="417"/>
    </row>
    <row r="2067" spans="3:7">
      <c r="C2067" s="418"/>
      <c r="D2067" s="414"/>
      <c r="E2067" s="415"/>
      <c r="F2067" s="419"/>
      <c r="G2067" s="524"/>
    </row>
    <row r="2068" spans="3:7">
      <c r="C2068" s="413"/>
      <c r="D2068" s="414"/>
      <c r="E2068" s="415"/>
      <c r="F2068" s="414"/>
      <c r="G2068" s="417"/>
    </row>
    <row r="2069" spans="3:7">
      <c r="C2069" s="413"/>
      <c r="D2069" s="414"/>
      <c r="E2069" s="415"/>
      <c r="F2069" s="414"/>
      <c r="G2069" s="417"/>
    </row>
    <row r="2070" spans="3:7">
      <c r="C2070" s="413"/>
      <c r="D2070" s="414"/>
      <c r="E2070" s="415"/>
      <c r="F2070" s="414"/>
      <c r="G2070" s="417"/>
    </row>
    <row r="2071" spans="3:7">
      <c r="C2071" s="418"/>
      <c r="D2071" s="414"/>
      <c r="E2071" s="426"/>
      <c r="F2071" s="427"/>
      <c r="G2071" s="428"/>
    </row>
    <row r="2072" spans="3:7">
      <c r="C2072" s="413"/>
      <c r="D2072" s="414"/>
      <c r="E2072" s="415"/>
      <c r="F2072" s="414"/>
      <c r="G2072" s="417"/>
    </row>
    <row r="2073" spans="3:7">
      <c r="C2073" s="413"/>
      <c r="D2073" s="414"/>
      <c r="E2073" s="415"/>
      <c r="F2073" s="414"/>
      <c r="G2073" s="417"/>
    </row>
    <row r="2074" spans="3:7">
      <c r="C2074" s="413"/>
      <c r="D2074" s="414"/>
      <c r="E2074" s="415"/>
      <c r="F2074" s="414"/>
      <c r="G2074" s="417"/>
    </row>
    <row r="2075" spans="3:7">
      <c r="C2075" s="413"/>
      <c r="D2075" s="566"/>
      <c r="E2075" s="415"/>
      <c r="F2075" s="414"/>
      <c r="G2075" s="567"/>
    </row>
    <row r="2076" spans="3:7">
      <c r="C2076" s="413"/>
      <c r="D2076" s="414"/>
      <c r="E2076" s="415"/>
      <c r="F2076" s="414"/>
      <c r="G2076" s="417"/>
    </row>
    <row r="2077" spans="3:7">
      <c r="C2077" s="418"/>
      <c r="D2077" s="414"/>
      <c r="E2077" s="415"/>
      <c r="F2077" s="419"/>
      <c r="G2077" s="524"/>
    </row>
    <row r="2078" spans="3:7">
      <c r="C2078" s="413"/>
      <c r="D2078" s="414"/>
      <c r="E2078" s="415"/>
      <c r="F2078" s="414"/>
      <c r="G2078" s="417"/>
    </row>
    <row r="2079" spans="3:7">
      <c r="C2079" s="413"/>
      <c r="D2079" s="414"/>
      <c r="E2079" s="415"/>
      <c r="F2079" s="414"/>
      <c r="G2079" s="417"/>
    </row>
    <row r="2080" spans="3:7">
      <c r="C2080" s="413"/>
      <c r="D2080" s="414"/>
      <c r="E2080" s="415"/>
      <c r="F2080" s="414"/>
      <c r="G2080" s="417"/>
    </row>
    <row r="2081" spans="3:7">
      <c r="C2081" s="418"/>
      <c r="D2081" s="414"/>
      <c r="E2081" s="426"/>
      <c r="F2081" s="427"/>
      <c r="G2081" s="428"/>
    </row>
    <row r="2082" spans="3:7">
      <c r="C2082" s="413"/>
      <c r="D2082" s="414"/>
      <c r="E2082" s="415"/>
      <c r="F2082" s="414"/>
      <c r="G2082" s="417"/>
    </row>
    <row r="2083" spans="3:7">
      <c r="C2083" s="413"/>
      <c r="D2083" s="414"/>
      <c r="E2083" s="415"/>
      <c r="F2083" s="414"/>
      <c r="G2083" s="417"/>
    </row>
    <row r="2084" spans="3:7">
      <c r="C2084" s="413"/>
      <c r="D2084" s="414"/>
      <c r="E2084" s="415"/>
      <c r="F2084" s="414"/>
      <c r="G2084" s="417"/>
    </row>
    <row r="2085" spans="3:7">
      <c r="C2085" s="413"/>
      <c r="D2085" s="414"/>
      <c r="E2085" s="415"/>
      <c r="F2085" s="414"/>
      <c r="G2085" s="417"/>
    </row>
    <row r="2086" spans="3:7">
      <c r="C2086" s="413"/>
      <c r="D2086" s="566"/>
      <c r="E2086" s="415"/>
      <c r="F2086" s="491"/>
      <c r="G2086" s="567"/>
    </row>
    <row r="2087" spans="3:7">
      <c r="C2087" s="413"/>
      <c r="D2087" s="566"/>
      <c r="E2087" s="415"/>
      <c r="F2087" s="414"/>
      <c r="G2087" s="567"/>
    </row>
    <row r="2088" spans="3:7">
      <c r="C2088" s="413"/>
      <c r="D2088" s="414"/>
      <c r="E2088" s="415"/>
      <c r="F2088" s="414"/>
      <c r="G2088" s="417"/>
    </row>
    <row r="2089" spans="3:7">
      <c r="C2089" s="418"/>
      <c r="D2089" s="414"/>
      <c r="E2089" s="415"/>
      <c r="F2089" s="419"/>
      <c r="G2089" s="524"/>
    </row>
    <row r="2090" spans="3:7">
      <c r="C2090" s="413"/>
      <c r="D2090" s="414"/>
      <c r="E2090" s="415"/>
      <c r="F2090" s="414"/>
      <c r="G2090" s="417"/>
    </row>
    <row r="2091" spans="3:7">
      <c r="C2091" s="413"/>
      <c r="D2091" s="414"/>
      <c r="E2091" s="415"/>
      <c r="F2091" s="414"/>
      <c r="G2091" s="417"/>
    </row>
    <row r="2092" spans="3:7">
      <c r="C2092" s="413"/>
      <c r="D2092" s="414"/>
      <c r="E2092" s="415"/>
      <c r="F2092" s="414"/>
      <c r="G2092" s="417"/>
    </row>
    <row r="2093" spans="3:7">
      <c r="C2093" s="418"/>
      <c r="D2093" s="414"/>
      <c r="E2093" s="426"/>
      <c r="F2093" s="427"/>
      <c r="G2093" s="428"/>
    </row>
    <row r="2094" spans="3:7">
      <c r="C2094" s="413"/>
      <c r="D2094" s="414"/>
      <c r="E2094" s="415"/>
      <c r="F2094" s="414"/>
      <c r="G2094" s="417"/>
    </row>
    <row r="2095" spans="3:7">
      <c r="C2095" s="413"/>
      <c r="D2095" s="414"/>
      <c r="E2095" s="415"/>
      <c r="F2095" s="414"/>
      <c r="G2095" s="417"/>
    </row>
    <row r="2096" spans="3:7">
      <c r="C2096" s="413"/>
      <c r="D2096" s="414"/>
      <c r="E2096" s="415"/>
      <c r="F2096" s="414"/>
      <c r="G2096" s="417"/>
    </row>
    <row r="2097" spans="3:7">
      <c r="C2097" s="413"/>
      <c r="D2097" s="566"/>
      <c r="E2097" s="415"/>
      <c r="F2097" s="414"/>
      <c r="G2097" s="567"/>
    </row>
    <row r="2098" spans="3:7">
      <c r="C2098" s="413"/>
      <c r="D2098" s="414"/>
      <c r="E2098" s="415"/>
      <c r="F2098" s="414"/>
      <c r="G2098" s="417"/>
    </row>
    <row r="2099" spans="3:7">
      <c r="C2099" s="418"/>
      <c r="D2099" s="414"/>
      <c r="E2099" s="415"/>
      <c r="F2099" s="419"/>
      <c r="G2099" s="524"/>
    </row>
    <row r="2100" spans="3:7">
      <c r="C2100" s="413"/>
      <c r="D2100" s="414"/>
      <c r="E2100" s="415"/>
      <c r="F2100" s="414"/>
      <c r="G2100" s="417"/>
    </row>
    <row r="2101" spans="3:7">
      <c r="C2101" s="413"/>
      <c r="D2101" s="414"/>
      <c r="E2101" s="415"/>
      <c r="F2101" s="414"/>
      <c r="G2101" s="417"/>
    </row>
    <row r="2102" spans="3:7">
      <c r="C2102" s="413"/>
      <c r="D2102" s="414"/>
      <c r="E2102" s="415"/>
      <c r="F2102" s="414"/>
      <c r="G2102" s="417"/>
    </row>
    <row r="2103" spans="3:7">
      <c r="C2103" s="418"/>
      <c r="D2103" s="414"/>
      <c r="E2103" s="426"/>
      <c r="F2103" s="427"/>
      <c r="G2103" s="428"/>
    </row>
    <row r="2104" spans="3:7">
      <c r="C2104" s="413"/>
      <c r="D2104" s="414"/>
      <c r="E2104" s="415"/>
      <c r="F2104" s="414"/>
      <c r="G2104" s="417"/>
    </row>
    <row r="2105" spans="3:7">
      <c r="C2105" s="413"/>
      <c r="D2105" s="414"/>
      <c r="E2105" s="415"/>
      <c r="F2105" s="414"/>
      <c r="G2105" s="417"/>
    </row>
    <row r="2106" spans="3:7">
      <c r="C2106" s="413"/>
      <c r="D2106" s="414"/>
      <c r="E2106" s="415"/>
      <c r="F2106" s="414"/>
      <c r="G2106" s="417"/>
    </row>
    <row r="2107" spans="3:7">
      <c r="C2107" s="413"/>
      <c r="D2107" s="566"/>
      <c r="E2107" s="415"/>
      <c r="F2107" s="414"/>
      <c r="G2107" s="567"/>
    </row>
    <row r="2108" spans="3:7">
      <c r="C2108" s="413"/>
      <c r="D2108" s="414"/>
      <c r="E2108" s="415"/>
      <c r="F2108" s="414"/>
      <c r="G2108" s="417"/>
    </row>
    <row r="2109" spans="3:7">
      <c r="C2109" s="418"/>
      <c r="D2109" s="414"/>
      <c r="E2109" s="415"/>
      <c r="F2109" s="419"/>
      <c r="G2109" s="524"/>
    </row>
    <row r="2110" spans="3:7">
      <c r="C2110" s="413"/>
      <c r="D2110" s="414"/>
      <c r="E2110" s="415"/>
      <c r="F2110" s="414"/>
      <c r="G2110" s="417"/>
    </row>
    <row r="2111" spans="3:7">
      <c r="C2111" s="413"/>
      <c r="D2111" s="414"/>
      <c r="E2111" s="415"/>
      <c r="F2111" s="414"/>
      <c r="G2111" s="417"/>
    </row>
    <row r="2112" spans="3:7">
      <c r="C2112" s="413"/>
      <c r="D2112" s="414"/>
      <c r="E2112" s="415"/>
      <c r="F2112" s="414"/>
      <c r="G2112" s="417"/>
    </row>
    <row r="2113" spans="3:7">
      <c r="C2113" s="418"/>
      <c r="D2113" s="414"/>
      <c r="E2113" s="426"/>
      <c r="F2113" s="427"/>
      <c r="G2113" s="428"/>
    </row>
    <row r="2114" spans="3:7">
      <c r="C2114" s="413"/>
      <c r="D2114" s="414"/>
      <c r="E2114" s="415"/>
      <c r="F2114" s="414"/>
      <c r="G2114" s="417"/>
    </row>
    <row r="2115" spans="3:7">
      <c r="C2115" s="413"/>
      <c r="D2115" s="414"/>
      <c r="E2115" s="415"/>
      <c r="F2115" s="414"/>
      <c r="G2115" s="417"/>
    </row>
    <row r="2116" spans="3:7">
      <c r="C2116" s="413"/>
      <c r="D2116" s="414"/>
      <c r="E2116" s="415"/>
      <c r="F2116" s="414"/>
      <c r="G2116" s="417"/>
    </row>
    <row r="2117" spans="3:7">
      <c r="C2117" s="413"/>
      <c r="D2117" s="414"/>
      <c r="E2117" s="415"/>
      <c r="F2117" s="414"/>
      <c r="G2117" s="417"/>
    </row>
    <row r="2118" spans="3:7">
      <c r="C2118" s="413"/>
      <c r="D2118" s="566"/>
      <c r="E2118" s="415"/>
      <c r="F2118" s="491"/>
      <c r="G2118" s="567"/>
    </row>
    <row r="2119" spans="3:7">
      <c r="C2119" s="413"/>
      <c r="D2119" s="566"/>
      <c r="E2119" s="415"/>
      <c r="F2119" s="414"/>
      <c r="G2119" s="567"/>
    </row>
    <row r="2120" spans="3:7">
      <c r="C2120" s="413"/>
      <c r="D2120" s="414"/>
      <c r="E2120" s="415"/>
      <c r="F2120" s="414"/>
      <c r="G2120" s="417"/>
    </row>
    <row r="2121" spans="3:7">
      <c r="C2121" s="418"/>
      <c r="D2121" s="414"/>
      <c r="E2121" s="415"/>
      <c r="F2121" s="419"/>
      <c r="G2121" s="524"/>
    </row>
    <row r="2122" spans="3:7">
      <c r="C2122" s="413"/>
      <c r="D2122" s="414"/>
      <c r="E2122" s="415"/>
      <c r="F2122" s="414"/>
      <c r="G2122" s="417"/>
    </row>
    <row r="2123" spans="3:7">
      <c r="C2123" s="413"/>
      <c r="D2123" s="414"/>
      <c r="E2123" s="415"/>
      <c r="F2123" s="414"/>
      <c r="G2123" s="417"/>
    </row>
    <row r="2124" spans="3:7">
      <c r="C2124" s="413"/>
      <c r="D2124" s="414"/>
      <c r="E2124" s="415"/>
      <c r="F2124" s="414"/>
      <c r="G2124" s="417"/>
    </row>
    <row r="2125" spans="3:7">
      <c r="C2125" s="418"/>
      <c r="D2125" s="414"/>
      <c r="E2125" s="426"/>
      <c r="F2125" s="427"/>
      <c r="G2125" s="428"/>
    </row>
    <row r="2126" spans="3:7">
      <c r="C2126" s="413"/>
      <c r="D2126" s="414"/>
      <c r="E2126" s="415"/>
      <c r="F2126" s="414"/>
      <c r="G2126" s="417"/>
    </row>
    <row r="2127" spans="3:7">
      <c r="C2127" s="413"/>
      <c r="D2127" s="414"/>
      <c r="E2127" s="415"/>
      <c r="F2127" s="414"/>
      <c r="G2127" s="417"/>
    </row>
    <row r="2128" spans="3:7">
      <c r="C2128" s="413"/>
      <c r="D2128" s="414"/>
      <c r="E2128" s="415"/>
      <c r="F2128" s="414"/>
      <c r="G2128" s="417"/>
    </row>
    <row r="2129" spans="3:7">
      <c r="C2129" s="413"/>
      <c r="D2129" s="566"/>
      <c r="E2129" s="415"/>
      <c r="F2129" s="414"/>
      <c r="G2129" s="567"/>
    </row>
    <row r="2130" spans="3:7">
      <c r="C2130" s="413"/>
      <c r="D2130" s="414"/>
      <c r="E2130" s="415"/>
      <c r="F2130" s="414"/>
      <c r="G2130" s="417"/>
    </row>
    <row r="2131" spans="3:7">
      <c r="C2131" s="418"/>
      <c r="D2131" s="414"/>
      <c r="E2131" s="415"/>
      <c r="F2131" s="419"/>
      <c r="G2131" s="524"/>
    </row>
    <row r="2132" spans="3:7">
      <c r="C2132" s="413"/>
      <c r="D2132" s="414"/>
      <c r="E2132" s="415"/>
      <c r="F2132" s="414"/>
      <c r="G2132" s="417"/>
    </row>
    <row r="2133" spans="3:7">
      <c r="C2133" s="413"/>
      <c r="D2133" s="414"/>
      <c r="E2133" s="415"/>
      <c r="F2133" s="414"/>
      <c r="G2133" s="417"/>
    </row>
    <row r="2134" spans="3:7">
      <c r="C2134" s="413"/>
      <c r="D2134" s="414"/>
      <c r="E2134" s="415"/>
      <c r="F2134" s="414"/>
      <c r="G2134" s="417"/>
    </row>
    <row r="2135" spans="3:7">
      <c r="C2135" s="418"/>
      <c r="D2135" s="414"/>
      <c r="E2135" s="426"/>
      <c r="F2135" s="427"/>
      <c r="G2135" s="428"/>
    </row>
    <row r="2136" spans="3:7">
      <c r="C2136" s="413"/>
      <c r="D2136" s="414"/>
      <c r="E2136" s="415"/>
      <c r="F2136" s="414"/>
      <c r="G2136" s="417"/>
    </row>
    <row r="2137" spans="3:7">
      <c r="C2137" s="413"/>
      <c r="D2137" s="414"/>
      <c r="E2137" s="415"/>
      <c r="F2137" s="414"/>
      <c r="G2137" s="417"/>
    </row>
    <row r="2138" spans="3:7">
      <c r="C2138" s="413"/>
      <c r="D2138" s="414"/>
      <c r="E2138" s="415"/>
      <c r="F2138" s="414"/>
      <c r="G2138" s="417"/>
    </row>
    <row r="2139" spans="3:7">
      <c r="C2139" s="413"/>
      <c r="D2139" s="566"/>
      <c r="E2139" s="415"/>
      <c r="F2139" s="414"/>
      <c r="G2139" s="567"/>
    </row>
    <row r="2140" spans="3:7">
      <c r="C2140" s="413"/>
      <c r="D2140" s="414"/>
      <c r="E2140" s="415"/>
      <c r="F2140" s="414"/>
      <c r="G2140" s="417"/>
    </row>
    <row r="2141" spans="3:7">
      <c r="C2141" s="418"/>
      <c r="D2141" s="414"/>
      <c r="E2141" s="415"/>
      <c r="F2141" s="419"/>
      <c r="G2141" s="524"/>
    </row>
    <row r="2142" spans="3:7">
      <c r="C2142" s="413"/>
      <c r="D2142" s="414"/>
      <c r="E2142" s="415"/>
      <c r="F2142" s="414"/>
      <c r="G2142" s="417"/>
    </row>
    <row r="2143" spans="3:7">
      <c r="C2143" s="413"/>
      <c r="D2143" s="414"/>
      <c r="E2143" s="415"/>
      <c r="F2143" s="414"/>
      <c r="G2143" s="417"/>
    </row>
    <row r="2144" spans="3:7">
      <c r="C2144" s="413"/>
      <c r="D2144" s="414"/>
      <c r="E2144" s="415"/>
      <c r="F2144" s="414"/>
      <c r="G2144" s="417"/>
    </row>
    <row r="2145" spans="3:7">
      <c r="C2145" s="418"/>
      <c r="D2145" s="414"/>
      <c r="E2145" s="426"/>
      <c r="F2145" s="427"/>
      <c r="G2145" s="428"/>
    </row>
    <row r="2146" spans="3:7">
      <c r="C2146" s="413"/>
      <c r="D2146" s="414"/>
      <c r="E2146" s="415"/>
      <c r="F2146" s="414"/>
      <c r="G2146" s="417"/>
    </row>
    <row r="2147" spans="3:7">
      <c r="C2147" s="413"/>
      <c r="D2147" s="414"/>
      <c r="E2147" s="415"/>
      <c r="F2147" s="414"/>
      <c r="G2147" s="417"/>
    </row>
    <row r="2148" spans="3:7">
      <c r="C2148" s="413"/>
      <c r="D2148" s="414"/>
      <c r="E2148" s="415"/>
      <c r="F2148" s="414"/>
      <c r="G2148" s="417"/>
    </row>
    <row r="2149" spans="3:7">
      <c r="C2149" s="413"/>
      <c r="D2149" s="414"/>
      <c r="E2149" s="415"/>
      <c r="F2149" s="414"/>
      <c r="G2149" s="417"/>
    </row>
    <row r="2150" spans="3:7">
      <c r="C2150" s="413"/>
      <c r="D2150" s="566"/>
      <c r="E2150" s="415"/>
      <c r="F2150" s="491"/>
      <c r="G2150" s="567"/>
    </row>
    <row r="2151" spans="3:7">
      <c r="C2151" s="413"/>
      <c r="D2151" s="566"/>
      <c r="E2151" s="415"/>
      <c r="F2151" s="414"/>
      <c r="G2151" s="567"/>
    </row>
    <row r="2152" spans="3:7">
      <c r="C2152" s="413"/>
      <c r="D2152" s="414"/>
      <c r="E2152" s="415"/>
      <c r="F2152" s="414"/>
      <c r="G2152" s="417"/>
    </row>
    <row r="2153" spans="3:7">
      <c r="C2153" s="418"/>
      <c r="D2153" s="414"/>
      <c r="E2153" s="415"/>
      <c r="F2153" s="419"/>
      <c r="G2153" s="524"/>
    </row>
    <row r="2154" spans="3:7">
      <c r="C2154" s="413"/>
      <c r="D2154" s="414"/>
      <c r="E2154" s="415"/>
      <c r="F2154" s="414"/>
      <c r="G2154" s="417"/>
    </row>
    <row r="2155" spans="3:7">
      <c r="C2155" s="413"/>
      <c r="D2155" s="414"/>
      <c r="E2155" s="415"/>
      <c r="F2155" s="414"/>
      <c r="G2155" s="417"/>
    </row>
    <row r="2156" spans="3:7">
      <c r="C2156" s="413"/>
      <c r="D2156" s="414"/>
      <c r="E2156" s="415"/>
      <c r="F2156" s="414"/>
      <c r="G2156" s="417"/>
    </row>
    <row r="2157" spans="3:7">
      <c r="C2157" s="418"/>
      <c r="D2157" s="414"/>
      <c r="E2157" s="426"/>
      <c r="F2157" s="427"/>
      <c r="G2157" s="428"/>
    </row>
    <row r="2158" spans="3:7">
      <c r="C2158" s="413"/>
      <c r="D2158" s="414"/>
      <c r="E2158" s="415"/>
      <c r="F2158" s="414"/>
      <c r="G2158" s="417"/>
    </row>
    <row r="2159" spans="3:7">
      <c r="C2159" s="413"/>
      <c r="D2159" s="414"/>
      <c r="E2159" s="415"/>
      <c r="F2159" s="414"/>
      <c r="G2159" s="417"/>
    </row>
    <row r="2160" spans="3:7">
      <c r="C2160" s="413"/>
      <c r="D2160" s="414"/>
      <c r="E2160" s="415"/>
      <c r="F2160" s="414"/>
      <c r="G2160" s="417"/>
    </row>
    <row r="2161" spans="3:7">
      <c r="C2161" s="413"/>
      <c r="D2161" s="566"/>
      <c r="E2161" s="415"/>
      <c r="F2161" s="414"/>
      <c r="G2161" s="567"/>
    </row>
    <row r="2162" spans="3:7">
      <c r="C2162" s="413"/>
      <c r="D2162" s="414"/>
      <c r="E2162" s="415"/>
      <c r="F2162" s="414"/>
      <c r="G2162" s="417"/>
    </row>
    <row r="2163" spans="3:7">
      <c r="C2163" s="418"/>
      <c r="D2163" s="414"/>
      <c r="E2163" s="415"/>
      <c r="F2163" s="419"/>
      <c r="G2163" s="524"/>
    </row>
    <row r="2164" spans="3:7">
      <c r="C2164" s="413"/>
      <c r="D2164" s="414"/>
      <c r="E2164" s="415"/>
      <c r="F2164" s="414"/>
      <c r="G2164" s="417"/>
    </row>
    <row r="2165" spans="3:7">
      <c r="C2165" s="413"/>
      <c r="D2165" s="414"/>
      <c r="E2165" s="415"/>
      <c r="F2165" s="414"/>
      <c r="G2165" s="417"/>
    </row>
    <row r="2166" spans="3:7">
      <c r="C2166" s="413"/>
      <c r="D2166" s="414"/>
      <c r="E2166" s="415"/>
      <c r="F2166" s="414"/>
      <c r="G2166" s="417"/>
    </row>
    <row r="2167" spans="3:7">
      <c r="C2167" s="418"/>
      <c r="D2167" s="414"/>
      <c r="E2167" s="426"/>
      <c r="F2167" s="427"/>
      <c r="G2167" s="428"/>
    </row>
    <row r="2168" spans="3:7">
      <c r="C2168" s="413"/>
      <c r="D2168" s="414"/>
      <c r="E2168" s="415"/>
      <c r="F2168" s="414"/>
      <c r="G2168" s="417"/>
    </row>
    <row r="2169" spans="3:7">
      <c r="C2169" s="413"/>
      <c r="D2169" s="414"/>
      <c r="E2169" s="415"/>
      <c r="F2169" s="414"/>
      <c r="G2169" s="417"/>
    </row>
    <row r="2170" spans="3:7">
      <c r="C2170" s="413"/>
      <c r="D2170" s="414"/>
      <c r="E2170" s="415"/>
      <c r="F2170" s="414"/>
      <c r="G2170" s="417"/>
    </row>
    <row r="2171" spans="3:7">
      <c r="C2171" s="413"/>
      <c r="D2171" s="566"/>
      <c r="E2171" s="415"/>
      <c r="F2171" s="414"/>
      <c r="G2171" s="567"/>
    </row>
    <row r="2172" spans="3:7">
      <c r="C2172" s="413"/>
      <c r="D2172" s="414"/>
      <c r="E2172" s="415"/>
      <c r="F2172" s="414"/>
      <c r="G2172" s="417"/>
    </row>
    <row r="2173" spans="3:7">
      <c r="C2173" s="418"/>
      <c r="D2173" s="414"/>
      <c r="E2173" s="415"/>
      <c r="F2173" s="419"/>
      <c r="G2173" s="524"/>
    </row>
    <row r="2174" spans="3:7">
      <c r="C2174" s="413"/>
      <c r="D2174" s="414"/>
      <c r="E2174" s="415"/>
      <c r="F2174" s="414"/>
      <c r="G2174" s="417"/>
    </row>
    <row r="2175" spans="3:7">
      <c r="C2175" s="413"/>
      <c r="D2175" s="414"/>
      <c r="E2175" s="415"/>
      <c r="F2175" s="414"/>
      <c r="G2175" s="417"/>
    </row>
    <row r="2176" spans="3:7">
      <c r="C2176" s="413"/>
      <c r="D2176" s="414"/>
      <c r="E2176" s="415"/>
      <c r="F2176" s="414"/>
      <c r="G2176" s="417"/>
    </row>
    <row r="2177" spans="3:7">
      <c r="C2177" s="418"/>
      <c r="D2177" s="414"/>
      <c r="E2177" s="426"/>
      <c r="F2177" s="427"/>
      <c r="G2177" s="428"/>
    </row>
    <row r="2178" spans="3:7">
      <c r="C2178" s="413"/>
      <c r="D2178" s="414"/>
      <c r="E2178" s="415"/>
      <c r="F2178" s="414"/>
      <c r="G2178" s="417"/>
    </row>
    <row r="2179" spans="3:7">
      <c r="C2179" s="413"/>
      <c r="D2179" s="414"/>
      <c r="E2179" s="415"/>
      <c r="F2179" s="414"/>
      <c r="G2179" s="417"/>
    </row>
    <row r="2180" spans="3:7">
      <c r="C2180" s="413"/>
      <c r="D2180" s="414"/>
      <c r="E2180" s="415"/>
      <c r="F2180" s="414"/>
      <c r="G2180" s="417"/>
    </row>
    <row r="2181" spans="3:7">
      <c r="C2181" s="413"/>
      <c r="D2181" s="414"/>
      <c r="E2181" s="415"/>
      <c r="F2181" s="414"/>
      <c r="G2181" s="417"/>
    </row>
    <row r="2182" spans="3:7">
      <c r="C2182" s="413"/>
      <c r="D2182" s="566"/>
      <c r="E2182" s="415"/>
      <c r="F2182" s="491"/>
      <c r="G2182" s="567"/>
    </row>
    <row r="2183" spans="3:7">
      <c r="C2183" s="413"/>
      <c r="D2183" s="566"/>
      <c r="E2183" s="415"/>
      <c r="F2183" s="414"/>
      <c r="G2183" s="567"/>
    </row>
    <row r="2184" spans="3:7">
      <c r="C2184" s="413"/>
      <c r="D2184" s="414"/>
      <c r="E2184" s="415"/>
      <c r="F2184" s="414"/>
      <c r="G2184" s="417"/>
    </row>
    <row r="2185" spans="3:7">
      <c r="C2185" s="418"/>
      <c r="D2185" s="414"/>
      <c r="E2185" s="415"/>
      <c r="F2185" s="419"/>
      <c r="G2185" s="524"/>
    </row>
    <row r="2186" spans="3:7">
      <c r="C2186" s="413"/>
      <c r="D2186" s="414"/>
      <c r="E2186" s="415"/>
      <c r="F2186" s="414"/>
      <c r="G2186" s="417"/>
    </row>
    <row r="2187" spans="3:7">
      <c r="C2187" s="413"/>
      <c r="D2187" s="414"/>
      <c r="E2187" s="415"/>
      <c r="F2187" s="414"/>
      <c r="G2187" s="417"/>
    </row>
    <row r="2188" spans="3:7">
      <c r="C2188" s="413"/>
      <c r="D2188" s="414"/>
      <c r="E2188" s="415"/>
      <c r="F2188" s="414"/>
      <c r="G2188" s="417"/>
    </row>
    <row r="2189" spans="3:7">
      <c r="C2189" s="418"/>
      <c r="D2189" s="414"/>
      <c r="E2189" s="426"/>
      <c r="F2189" s="427"/>
      <c r="G2189" s="428"/>
    </row>
    <row r="2190" spans="3:7">
      <c r="C2190" s="413"/>
      <c r="D2190" s="414"/>
      <c r="E2190" s="415"/>
      <c r="F2190" s="414"/>
      <c r="G2190" s="417"/>
    </row>
    <row r="2191" spans="3:7">
      <c r="C2191" s="413"/>
      <c r="D2191" s="414"/>
      <c r="E2191" s="415"/>
      <c r="F2191" s="414"/>
      <c r="G2191" s="417"/>
    </row>
    <row r="2192" spans="3:7">
      <c r="C2192" s="413"/>
      <c r="D2192" s="414"/>
      <c r="E2192" s="415"/>
      <c r="F2192" s="414"/>
      <c r="G2192" s="417"/>
    </row>
    <row r="2193" spans="3:7">
      <c r="C2193" s="413"/>
      <c r="D2193" s="566"/>
      <c r="E2193" s="415"/>
      <c r="F2193" s="414"/>
      <c r="G2193" s="567"/>
    </row>
    <row r="2194" spans="3:7">
      <c r="C2194" s="413"/>
      <c r="D2194" s="414"/>
      <c r="E2194" s="415"/>
      <c r="F2194" s="414"/>
      <c r="G2194" s="417"/>
    </row>
    <row r="2195" spans="3:7">
      <c r="C2195" s="418"/>
      <c r="D2195" s="414"/>
      <c r="E2195" s="415"/>
      <c r="F2195" s="419"/>
      <c r="G2195" s="524"/>
    </row>
    <row r="2196" spans="3:7">
      <c r="C2196" s="413"/>
      <c r="D2196" s="414"/>
      <c r="E2196" s="415"/>
      <c r="F2196" s="414"/>
      <c r="G2196" s="417"/>
    </row>
    <row r="2197" spans="3:7">
      <c r="C2197" s="413"/>
      <c r="D2197" s="414"/>
      <c r="E2197" s="415"/>
      <c r="F2197" s="414"/>
      <c r="G2197" s="417"/>
    </row>
    <row r="2198" spans="3:7">
      <c r="C2198" s="413"/>
      <c r="D2198" s="414"/>
      <c r="E2198" s="415"/>
      <c r="F2198" s="414"/>
      <c r="G2198" s="417"/>
    </row>
    <row r="2199" spans="3:7">
      <c r="C2199" s="418"/>
      <c r="D2199" s="414"/>
      <c r="E2199" s="426"/>
      <c r="F2199" s="427"/>
      <c r="G2199" s="428"/>
    </row>
    <row r="2200" spans="3:7">
      <c r="C2200" s="413"/>
      <c r="D2200" s="414"/>
      <c r="E2200" s="415"/>
      <c r="F2200" s="414"/>
      <c r="G2200" s="417"/>
    </row>
    <row r="2201" spans="3:7">
      <c r="C2201" s="413"/>
      <c r="D2201" s="414"/>
      <c r="E2201" s="415"/>
      <c r="F2201" s="414"/>
      <c r="G2201" s="417"/>
    </row>
    <row r="2202" spans="3:7">
      <c r="C2202" s="413"/>
      <c r="D2202" s="414"/>
      <c r="E2202" s="415"/>
      <c r="F2202" s="414"/>
      <c r="G2202" s="417"/>
    </row>
    <row r="2203" spans="3:7">
      <c r="C2203" s="413"/>
      <c r="D2203" s="566"/>
      <c r="E2203" s="415"/>
      <c r="F2203" s="414"/>
      <c r="G2203" s="567"/>
    </row>
    <row r="2204" spans="3:7">
      <c r="C2204" s="413"/>
      <c r="D2204" s="414"/>
      <c r="E2204" s="415"/>
      <c r="F2204" s="414"/>
      <c r="G2204" s="417"/>
    </row>
    <row r="2205" spans="3:7">
      <c r="C2205" s="418"/>
      <c r="D2205" s="414"/>
      <c r="E2205" s="415"/>
      <c r="F2205" s="419"/>
      <c r="G2205" s="524"/>
    </row>
    <row r="2206" spans="3:7">
      <c r="C2206" s="413"/>
      <c r="D2206" s="414"/>
      <c r="E2206" s="415"/>
      <c r="F2206" s="414"/>
      <c r="G2206" s="417"/>
    </row>
    <row r="2207" spans="3:7">
      <c r="C2207" s="413"/>
      <c r="D2207" s="414"/>
      <c r="E2207" s="415"/>
      <c r="F2207" s="414"/>
      <c r="G2207" s="417"/>
    </row>
    <row r="2208" spans="3:7">
      <c r="C2208" s="413"/>
      <c r="D2208" s="414"/>
      <c r="E2208" s="415"/>
      <c r="F2208" s="414"/>
      <c r="G2208" s="417"/>
    </row>
    <row r="2209" spans="3:7">
      <c r="C2209" s="418"/>
      <c r="D2209" s="414"/>
      <c r="E2209" s="426"/>
      <c r="F2209" s="427"/>
      <c r="G2209" s="428"/>
    </row>
    <row r="2210" spans="3:7">
      <c r="C2210" s="413"/>
      <c r="D2210" s="414"/>
      <c r="E2210" s="415"/>
      <c r="F2210" s="414"/>
      <c r="G2210" s="417"/>
    </row>
    <row r="2211" spans="3:7">
      <c r="C2211" s="413"/>
      <c r="D2211" s="414"/>
      <c r="E2211" s="415"/>
      <c r="F2211" s="414"/>
      <c r="G2211" s="417"/>
    </row>
    <row r="2212" spans="3:7">
      <c r="C2212" s="413"/>
      <c r="D2212" s="414"/>
      <c r="E2212" s="415"/>
      <c r="F2212" s="414"/>
      <c r="G2212" s="417"/>
    </row>
    <row r="2213" spans="3:7">
      <c r="C2213" s="413"/>
      <c r="D2213" s="414"/>
      <c r="E2213" s="415"/>
      <c r="F2213" s="414"/>
      <c r="G2213" s="417"/>
    </row>
    <row r="2214" spans="3:7">
      <c r="C2214" s="413"/>
      <c r="D2214" s="566"/>
      <c r="E2214" s="415"/>
      <c r="F2214" s="491"/>
      <c r="G2214" s="567"/>
    </row>
    <row r="2215" spans="3:7">
      <c r="C2215" s="413"/>
      <c r="D2215" s="566"/>
      <c r="E2215" s="415"/>
      <c r="F2215" s="414"/>
      <c r="G2215" s="567"/>
    </row>
    <row r="2216" spans="3:7">
      <c r="C2216" s="413"/>
      <c r="D2216" s="414"/>
      <c r="E2216" s="415"/>
      <c r="F2216" s="414"/>
      <c r="G2216" s="417"/>
    </row>
    <row r="2217" spans="3:7">
      <c r="C2217" s="418"/>
      <c r="D2217" s="414"/>
      <c r="E2217" s="415"/>
      <c r="F2217" s="419"/>
      <c r="G2217" s="524"/>
    </row>
    <row r="2218" spans="3:7">
      <c r="C2218" s="413"/>
      <c r="D2218" s="414"/>
      <c r="E2218" s="415"/>
      <c r="F2218" s="414"/>
      <c r="G2218" s="417"/>
    </row>
    <row r="2219" spans="3:7">
      <c r="C2219" s="413"/>
      <c r="D2219" s="414"/>
      <c r="E2219" s="415"/>
      <c r="F2219" s="414"/>
      <c r="G2219" s="417"/>
    </row>
    <row r="2220" spans="3:7">
      <c r="C2220" s="413"/>
      <c r="D2220" s="414"/>
      <c r="E2220" s="415"/>
      <c r="F2220" s="414"/>
      <c r="G2220" s="417"/>
    </row>
    <row r="2221" spans="3:7">
      <c r="C2221" s="418"/>
      <c r="D2221" s="414"/>
      <c r="E2221" s="426"/>
      <c r="F2221" s="427"/>
      <c r="G2221" s="428"/>
    </row>
    <row r="2222" spans="3:7">
      <c r="C2222" s="413"/>
      <c r="D2222" s="414"/>
      <c r="E2222" s="415"/>
      <c r="F2222" s="414"/>
      <c r="G2222" s="417"/>
    </row>
    <row r="2223" spans="3:7">
      <c r="C2223" s="413"/>
      <c r="D2223" s="414"/>
      <c r="E2223" s="415"/>
      <c r="F2223" s="414"/>
      <c r="G2223" s="417"/>
    </row>
    <row r="2224" spans="3:7">
      <c r="C2224" s="413"/>
      <c r="D2224" s="414"/>
      <c r="E2224" s="415"/>
      <c r="F2224" s="414"/>
      <c r="G2224" s="417"/>
    </row>
    <row r="2225" spans="3:7">
      <c r="C2225" s="413"/>
      <c r="D2225" s="566"/>
      <c r="E2225" s="415"/>
      <c r="F2225" s="414"/>
      <c r="G2225" s="567"/>
    </row>
    <row r="2226" spans="3:7">
      <c r="C2226" s="413"/>
      <c r="D2226" s="414"/>
      <c r="E2226" s="415"/>
      <c r="F2226" s="414"/>
      <c r="G2226" s="417"/>
    </row>
    <row r="2227" spans="3:7">
      <c r="C2227" s="418"/>
      <c r="D2227" s="414"/>
      <c r="E2227" s="415"/>
      <c r="F2227" s="419"/>
      <c r="G2227" s="524"/>
    </row>
    <row r="2228" spans="3:7">
      <c r="C2228" s="413"/>
      <c r="D2228" s="414"/>
      <c r="E2228" s="415"/>
      <c r="F2228" s="414"/>
      <c r="G2228" s="417"/>
    </row>
    <row r="2229" spans="3:7">
      <c r="C2229" s="413"/>
      <c r="D2229" s="414"/>
      <c r="E2229" s="415"/>
      <c r="F2229" s="414"/>
      <c r="G2229" s="417"/>
    </row>
    <row r="2230" spans="3:7">
      <c r="C2230" s="413"/>
      <c r="D2230" s="414"/>
      <c r="E2230" s="415"/>
      <c r="F2230" s="414"/>
      <c r="G2230" s="417"/>
    </row>
    <row r="2231" spans="3:7">
      <c r="C2231" s="418"/>
      <c r="D2231" s="414"/>
      <c r="E2231" s="426"/>
      <c r="F2231" s="427"/>
      <c r="G2231" s="428"/>
    </row>
    <row r="2232" spans="3:7">
      <c r="C2232" s="413"/>
      <c r="D2232" s="414"/>
      <c r="E2232" s="415"/>
      <c r="F2232" s="414"/>
      <c r="G2232" s="417"/>
    </row>
    <row r="2233" spans="3:7">
      <c r="C2233" s="413"/>
      <c r="D2233" s="414"/>
      <c r="E2233" s="415"/>
      <c r="F2233" s="414"/>
      <c r="G2233" s="417"/>
    </row>
    <row r="2234" spans="3:7">
      <c r="C2234" s="413"/>
      <c r="D2234" s="414"/>
      <c r="E2234" s="415"/>
      <c r="F2234" s="414"/>
      <c r="G2234" s="417"/>
    </row>
    <row r="2235" spans="3:7">
      <c r="C2235" s="413"/>
      <c r="D2235" s="566"/>
      <c r="E2235" s="415"/>
      <c r="F2235" s="414"/>
      <c r="G2235" s="567"/>
    </row>
    <row r="2236" spans="3:7">
      <c r="C2236" s="413"/>
      <c r="D2236" s="414"/>
      <c r="E2236" s="415"/>
      <c r="F2236" s="414"/>
      <c r="G2236" s="417"/>
    </row>
    <row r="2237" spans="3:7">
      <c r="C2237" s="418"/>
      <c r="D2237" s="414"/>
      <c r="E2237" s="415"/>
      <c r="F2237" s="419"/>
      <c r="G2237" s="524"/>
    </row>
    <row r="2238" spans="3:7">
      <c r="C2238" s="413"/>
      <c r="D2238" s="414"/>
      <c r="E2238" s="415"/>
      <c r="F2238" s="414"/>
      <c r="G2238" s="417"/>
    </row>
    <row r="2239" spans="3:7">
      <c r="C2239" s="413"/>
      <c r="D2239" s="414"/>
      <c r="E2239" s="415"/>
      <c r="F2239" s="414"/>
      <c r="G2239" s="417"/>
    </row>
    <row r="2240" spans="3:7">
      <c r="C2240" s="413"/>
      <c r="D2240" s="414"/>
      <c r="E2240" s="415"/>
      <c r="F2240" s="414"/>
      <c r="G2240" s="417"/>
    </row>
    <row r="2241" spans="3:7">
      <c r="C2241" s="418"/>
      <c r="D2241" s="414"/>
      <c r="E2241" s="426"/>
      <c r="F2241" s="427"/>
      <c r="G2241" s="428"/>
    </row>
    <row r="2242" spans="3:7">
      <c r="C2242" s="413"/>
      <c r="D2242" s="414"/>
      <c r="E2242" s="415"/>
      <c r="F2242" s="414"/>
      <c r="G2242" s="417"/>
    </row>
    <row r="2243" spans="3:7">
      <c r="C2243" s="413"/>
      <c r="D2243" s="414"/>
      <c r="E2243" s="415"/>
      <c r="F2243" s="414"/>
      <c r="G2243" s="417"/>
    </row>
    <row r="2244" spans="3:7">
      <c r="C2244" s="413"/>
      <c r="D2244" s="414"/>
      <c r="E2244" s="415"/>
      <c r="F2244" s="414"/>
      <c r="G2244" s="417"/>
    </row>
    <row r="2245" spans="3:7">
      <c r="C2245" s="413"/>
      <c r="D2245" s="414"/>
      <c r="E2245" s="415"/>
      <c r="F2245" s="414"/>
      <c r="G2245" s="417"/>
    </row>
    <row r="2246" spans="3:7">
      <c r="C2246" s="413"/>
      <c r="D2246" s="566"/>
      <c r="E2246" s="415"/>
      <c r="F2246" s="491"/>
      <c r="G2246" s="567"/>
    </row>
    <row r="2247" spans="3:7">
      <c r="C2247" s="413"/>
      <c r="D2247" s="566"/>
      <c r="E2247" s="415"/>
      <c r="F2247" s="414"/>
      <c r="G2247" s="567"/>
    </row>
    <row r="2248" spans="3:7">
      <c r="C2248" s="413"/>
      <c r="D2248" s="414"/>
      <c r="E2248" s="415"/>
      <c r="F2248" s="414"/>
      <c r="G2248" s="417"/>
    </row>
    <row r="2249" spans="3:7">
      <c r="C2249" s="418"/>
      <c r="D2249" s="414"/>
      <c r="E2249" s="415"/>
      <c r="F2249" s="419"/>
      <c r="G2249" s="524"/>
    </row>
    <row r="2250" spans="3:7">
      <c r="C2250" s="413"/>
      <c r="D2250" s="414"/>
      <c r="E2250" s="415"/>
      <c r="F2250" s="414"/>
      <c r="G2250" s="417"/>
    </row>
    <row r="2251" spans="3:7">
      <c r="C2251" s="413"/>
      <c r="D2251" s="414"/>
      <c r="E2251" s="415"/>
      <c r="F2251" s="414"/>
      <c r="G2251" s="417"/>
    </row>
    <row r="2252" spans="3:7">
      <c r="C2252" s="413"/>
      <c r="D2252" s="414"/>
      <c r="E2252" s="415"/>
      <c r="F2252" s="414"/>
      <c r="G2252" s="417"/>
    </row>
    <row r="2253" spans="3:7">
      <c r="C2253" s="418"/>
      <c r="D2253" s="414"/>
      <c r="E2253" s="426"/>
      <c r="F2253" s="427"/>
      <c r="G2253" s="428"/>
    </row>
    <row r="2254" spans="3:7">
      <c r="C2254" s="413"/>
      <c r="D2254" s="414"/>
      <c r="E2254" s="415"/>
      <c r="F2254" s="414"/>
      <c r="G2254" s="417"/>
    </row>
    <row r="2255" spans="3:7">
      <c r="C2255" s="413"/>
      <c r="D2255" s="414"/>
      <c r="E2255" s="415"/>
      <c r="F2255" s="414"/>
      <c r="G2255" s="417"/>
    </row>
    <row r="2256" spans="3:7">
      <c r="C2256" s="413"/>
      <c r="D2256" s="414"/>
      <c r="E2256" s="415"/>
      <c r="F2256" s="414"/>
      <c r="G2256" s="417"/>
    </row>
    <row r="2257" spans="3:7">
      <c r="C2257" s="413"/>
      <c r="D2257" s="566"/>
      <c r="E2257" s="415"/>
      <c r="F2257" s="414"/>
      <c r="G2257" s="567"/>
    </row>
    <row r="2258" spans="3:7">
      <c r="C2258" s="413"/>
      <c r="D2258" s="414"/>
      <c r="E2258" s="415"/>
      <c r="F2258" s="414"/>
      <c r="G2258" s="417"/>
    </row>
    <row r="2259" spans="3:7">
      <c r="C2259" s="418"/>
      <c r="D2259" s="414"/>
      <c r="E2259" s="415"/>
      <c r="F2259" s="419"/>
      <c r="G2259" s="524"/>
    </row>
    <row r="2260" spans="3:7">
      <c r="C2260" s="413"/>
      <c r="D2260" s="414"/>
      <c r="E2260" s="415"/>
      <c r="F2260" s="414"/>
      <c r="G2260" s="417"/>
    </row>
    <row r="2261" spans="3:7">
      <c r="C2261" s="413"/>
      <c r="D2261" s="414"/>
      <c r="E2261" s="415"/>
      <c r="F2261" s="414"/>
      <c r="G2261" s="417"/>
    </row>
    <row r="2262" spans="3:7">
      <c r="C2262" s="413"/>
      <c r="D2262" s="414"/>
      <c r="E2262" s="415"/>
      <c r="F2262" s="414"/>
      <c r="G2262" s="417"/>
    </row>
    <row r="2263" spans="3:7">
      <c r="C2263" s="418"/>
      <c r="D2263" s="414"/>
      <c r="E2263" s="426"/>
      <c r="F2263" s="427"/>
      <c r="G2263" s="428"/>
    </row>
    <row r="2264" spans="3:7">
      <c r="C2264" s="413"/>
      <c r="D2264" s="414"/>
      <c r="E2264" s="415"/>
      <c r="F2264" s="414"/>
      <c r="G2264" s="417"/>
    </row>
    <row r="2265" spans="3:7">
      <c r="C2265" s="413"/>
      <c r="D2265" s="414"/>
      <c r="E2265" s="415"/>
      <c r="F2265" s="414"/>
      <c r="G2265" s="417"/>
    </row>
    <row r="2266" spans="3:7">
      <c r="C2266" s="413"/>
      <c r="D2266" s="414"/>
      <c r="E2266" s="415"/>
      <c r="F2266" s="414"/>
      <c r="G2266" s="417"/>
    </row>
    <row r="2267" spans="3:7">
      <c r="C2267" s="413"/>
      <c r="D2267" s="566"/>
      <c r="E2267" s="415"/>
      <c r="F2267" s="414"/>
      <c r="G2267" s="567"/>
    </row>
    <row r="2268" spans="3:7">
      <c r="C2268" s="413"/>
      <c r="D2268" s="414"/>
      <c r="E2268" s="415"/>
      <c r="F2268" s="414"/>
      <c r="G2268" s="417"/>
    </row>
    <row r="2269" spans="3:7">
      <c r="C2269" s="418"/>
      <c r="D2269" s="414"/>
      <c r="E2269" s="415"/>
      <c r="F2269" s="419"/>
      <c r="G2269" s="524"/>
    </row>
    <row r="2270" spans="3:7">
      <c r="C2270" s="413"/>
      <c r="D2270" s="414"/>
      <c r="E2270" s="415"/>
      <c r="F2270" s="414"/>
      <c r="G2270" s="417"/>
    </row>
    <row r="2271" spans="3:7">
      <c r="C2271" s="413"/>
      <c r="D2271" s="414"/>
      <c r="E2271" s="415"/>
      <c r="F2271" s="414"/>
      <c r="G2271" s="417"/>
    </row>
    <row r="2272" spans="3:7">
      <c r="C2272" s="413"/>
      <c r="D2272" s="414"/>
      <c r="E2272" s="415"/>
      <c r="F2272" s="414"/>
      <c r="G2272" s="417"/>
    </row>
    <row r="2273" spans="3:7">
      <c r="C2273" s="418"/>
      <c r="D2273" s="414"/>
      <c r="E2273" s="426"/>
      <c r="F2273" s="427"/>
      <c r="G2273" s="428"/>
    </row>
    <row r="2274" spans="3:7">
      <c r="C2274" s="413"/>
      <c r="D2274" s="414"/>
      <c r="E2274" s="415"/>
      <c r="F2274" s="414"/>
      <c r="G2274" s="417"/>
    </row>
    <row r="2275" spans="3:7">
      <c r="C2275" s="413"/>
      <c r="D2275" s="414"/>
      <c r="E2275" s="415"/>
      <c r="F2275" s="414"/>
      <c r="G2275" s="417"/>
    </row>
    <row r="2276" spans="3:7">
      <c r="C2276" s="413"/>
      <c r="D2276" s="414"/>
      <c r="E2276" s="415"/>
      <c r="F2276" s="414"/>
      <c r="G2276" s="417"/>
    </row>
    <row r="2277" spans="3:7">
      <c r="C2277" s="413"/>
      <c r="D2277" s="414"/>
      <c r="E2277" s="415"/>
      <c r="F2277" s="414"/>
      <c r="G2277" s="417"/>
    </row>
    <row r="2278" spans="3:7">
      <c r="C2278" s="413"/>
      <c r="D2278" s="414"/>
      <c r="E2278" s="415"/>
      <c r="F2278" s="414"/>
      <c r="G2278" s="417"/>
    </row>
    <row r="2279" spans="3:7">
      <c r="C2279" s="413"/>
      <c r="D2279" s="566"/>
      <c r="E2279" s="415"/>
      <c r="F2279" s="491"/>
      <c r="G2279" s="567"/>
    </row>
    <row r="2280" spans="3:7">
      <c r="C2280" s="413"/>
      <c r="D2280" s="566"/>
      <c r="E2280" s="415"/>
      <c r="F2280" s="414"/>
      <c r="G2280" s="567"/>
    </row>
    <row r="2281" spans="3:7">
      <c r="C2281" s="413"/>
      <c r="D2281" s="414"/>
      <c r="E2281" s="415"/>
      <c r="F2281" s="414"/>
      <c r="G2281" s="417"/>
    </row>
    <row r="2282" spans="3:7">
      <c r="C2282" s="418"/>
      <c r="D2282" s="414"/>
      <c r="E2282" s="415"/>
      <c r="F2282" s="419"/>
      <c r="G2282" s="524"/>
    </row>
    <row r="2283" spans="3:7">
      <c r="C2283" s="413"/>
      <c r="D2283" s="414"/>
      <c r="E2283" s="415"/>
      <c r="F2283" s="414"/>
      <c r="G2283" s="417"/>
    </row>
    <row r="2284" spans="3:7">
      <c r="C2284" s="413"/>
      <c r="D2284" s="414"/>
      <c r="E2284" s="415"/>
      <c r="F2284" s="414"/>
      <c r="G2284" s="417"/>
    </row>
    <row r="2285" spans="3:7">
      <c r="C2285" s="413"/>
      <c r="D2285" s="414"/>
      <c r="E2285" s="415"/>
      <c r="F2285" s="414"/>
      <c r="G2285" s="417"/>
    </row>
    <row r="2286" spans="3:7">
      <c r="C2286" s="418"/>
      <c r="D2286" s="414"/>
      <c r="E2286" s="426"/>
      <c r="F2286" s="427"/>
      <c r="G2286" s="428"/>
    </row>
    <row r="2287" spans="3:7">
      <c r="C2287" s="413"/>
      <c r="D2287" s="414"/>
      <c r="E2287" s="415"/>
      <c r="F2287" s="414"/>
      <c r="G2287" s="417"/>
    </row>
    <row r="2288" spans="3:7">
      <c r="C2288" s="413"/>
      <c r="D2288" s="414"/>
      <c r="E2288" s="415"/>
      <c r="F2288" s="414"/>
      <c r="G2288" s="417"/>
    </row>
    <row r="2289" spans="3:7">
      <c r="C2289" s="413"/>
      <c r="D2289" s="414"/>
      <c r="E2289" s="415"/>
      <c r="F2289" s="414"/>
      <c r="G2289" s="417"/>
    </row>
    <row r="2290" spans="3:7">
      <c r="C2290" s="413"/>
      <c r="D2290" s="566"/>
      <c r="E2290" s="415"/>
      <c r="F2290" s="414"/>
      <c r="G2290" s="567"/>
    </row>
    <row r="2291" spans="3:7">
      <c r="C2291" s="413"/>
      <c r="D2291" s="414"/>
      <c r="E2291" s="415"/>
      <c r="F2291" s="414"/>
      <c r="G2291" s="417"/>
    </row>
    <row r="2292" spans="3:7">
      <c r="C2292" s="418"/>
      <c r="D2292" s="414"/>
      <c r="E2292" s="415"/>
      <c r="F2292" s="419"/>
      <c r="G2292" s="524"/>
    </row>
    <row r="2293" spans="3:7">
      <c r="C2293" s="413"/>
      <c r="D2293" s="414"/>
      <c r="E2293" s="415"/>
      <c r="F2293" s="414"/>
      <c r="G2293" s="417"/>
    </row>
    <row r="2294" spans="3:7">
      <c r="C2294" s="413"/>
      <c r="D2294" s="414"/>
      <c r="E2294" s="415"/>
      <c r="F2294" s="414"/>
      <c r="G2294" s="417"/>
    </row>
    <row r="2295" spans="3:7">
      <c r="C2295" s="413"/>
      <c r="D2295" s="414"/>
      <c r="E2295" s="415"/>
      <c r="F2295" s="414"/>
      <c r="G2295" s="417"/>
    </row>
    <row r="2296" spans="3:7">
      <c r="C2296" s="418"/>
      <c r="D2296" s="414"/>
      <c r="E2296" s="426"/>
      <c r="F2296" s="427"/>
      <c r="G2296" s="428"/>
    </row>
    <row r="2297" spans="3:7">
      <c r="C2297" s="413"/>
      <c r="D2297" s="414"/>
      <c r="E2297" s="415"/>
      <c r="F2297" s="414"/>
      <c r="G2297" s="417"/>
    </row>
    <row r="2298" spans="3:7">
      <c r="C2298" s="413"/>
      <c r="D2298" s="414"/>
      <c r="E2298" s="415"/>
      <c r="F2298" s="414"/>
      <c r="G2298" s="417"/>
    </row>
    <row r="2299" spans="3:7">
      <c r="C2299" s="413"/>
      <c r="D2299" s="414"/>
      <c r="E2299" s="415"/>
      <c r="F2299" s="414"/>
      <c r="G2299" s="417"/>
    </row>
    <row r="2300" spans="3:7">
      <c r="C2300" s="413"/>
      <c r="D2300" s="566"/>
      <c r="E2300" s="415"/>
      <c r="F2300" s="414"/>
      <c r="G2300" s="567"/>
    </row>
    <row r="2301" spans="3:7">
      <c r="C2301" s="413"/>
      <c r="D2301" s="414"/>
      <c r="E2301" s="415"/>
      <c r="F2301" s="414"/>
      <c r="G2301" s="417"/>
    </row>
    <row r="2302" spans="3:7">
      <c r="C2302" s="418"/>
      <c r="D2302" s="414"/>
      <c r="E2302" s="415"/>
      <c r="F2302" s="419"/>
      <c r="G2302" s="524"/>
    </row>
    <row r="2303" spans="3:7">
      <c r="C2303" s="413"/>
      <c r="D2303" s="414"/>
      <c r="E2303" s="415"/>
      <c r="F2303" s="414"/>
      <c r="G2303" s="417"/>
    </row>
    <row r="2304" spans="3:7">
      <c r="C2304" s="413"/>
      <c r="D2304" s="414"/>
      <c r="E2304" s="415"/>
      <c r="F2304" s="414"/>
      <c r="G2304" s="417"/>
    </row>
    <row r="2305" spans="3:7">
      <c r="C2305" s="413"/>
      <c r="D2305" s="414"/>
      <c r="E2305" s="415"/>
      <c r="F2305" s="414"/>
      <c r="G2305" s="417"/>
    </row>
    <row r="2306" spans="3:7">
      <c r="C2306" s="418"/>
      <c r="D2306" s="414"/>
      <c r="E2306" s="426"/>
      <c r="F2306" s="427"/>
      <c r="G2306" s="428"/>
    </row>
    <row r="2307" spans="3:7">
      <c r="C2307" s="413"/>
      <c r="D2307" s="414"/>
      <c r="E2307" s="415"/>
      <c r="F2307" s="414"/>
      <c r="G2307" s="417"/>
    </row>
    <row r="2308" spans="3:7">
      <c r="C2308" s="413"/>
      <c r="D2308" s="414"/>
      <c r="E2308" s="415"/>
      <c r="F2308" s="414"/>
      <c r="G2308" s="417"/>
    </row>
    <row r="2309" spans="3:7">
      <c r="C2309" s="413"/>
      <c r="D2309" s="414"/>
      <c r="E2309" s="415"/>
      <c r="F2309" s="414"/>
      <c r="G2309" s="417"/>
    </row>
    <row r="2310" spans="3:7">
      <c r="C2310" s="413"/>
      <c r="D2310" s="414"/>
      <c r="E2310" s="415"/>
      <c r="F2310" s="414"/>
      <c r="G2310" s="417"/>
    </row>
    <row r="2311" spans="3:7">
      <c r="C2311" s="413"/>
      <c r="D2311" s="566"/>
      <c r="E2311" s="415"/>
      <c r="F2311" s="491"/>
      <c r="G2311" s="567"/>
    </row>
    <row r="2312" spans="3:7">
      <c r="C2312" s="413"/>
      <c r="D2312" s="566"/>
      <c r="E2312" s="415"/>
      <c r="F2312" s="414"/>
      <c r="G2312" s="567"/>
    </row>
    <row r="2313" spans="3:7">
      <c r="C2313" s="413"/>
      <c r="D2313" s="414"/>
      <c r="E2313" s="415"/>
      <c r="F2313" s="414"/>
      <c r="G2313" s="417"/>
    </row>
    <row r="2314" spans="3:7">
      <c r="C2314" s="418"/>
      <c r="D2314" s="414"/>
      <c r="E2314" s="415"/>
      <c r="F2314" s="419"/>
      <c r="G2314" s="524"/>
    </row>
    <row r="2315" spans="3:7">
      <c r="C2315" s="413"/>
      <c r="D2315" s="414"/>
      <c r="E2315" s="415"/>
      <c r="F2315" s="414"/>
      <c r="G2315" s="417"/>
    </row>
    <row r="2316" spans="3:7">
      <c r="C2316" s="413"/>
      <c r="D2316" s="414"/>
      <c r="E2316" s="415"/>
      <c r="F2316" s="414"/>
      <c r="G2316" s="417"/>
    </row>
    <row r="2317" spans="3:7">
      <c r="C2317" s="413"/>
      <c r="D2317" s="414"/>
      <c r="E2317" s="415"/>
      <c r="F2317" s="414"/>
      <c r="G2317" s="417"/>
    </row>
    <row r="2318" spans="3:7">
      <c r="C2318" s="418"/>
      <c r="D2318" s="414"/>
      <c r="E2318" s="426"/>
      <c r="F2318" s="427"/>
      <c r="G2318" s="428"/>
    </row>
    <row r="2319" spans="3:7">
      <c r="C2319" s="413"/>
      <c r="D2319" s="414"/>
      <c r="E2319" s="415"/>
      <c r="F2319" s="414"/>
      <c r="G2319" s="417"/>
    </row>
    <row r="2320" spans="3:7">
      <c r="C2320" s="413"/>
      <c r="D2320" s="414"/>
      <c r="E2320" s="415"/>
      <c r="F2320" s="414"/>
      <c r="G2320" s="417"/>
    </row>
    <row r="2321" spans="3:7">
      <c r="C2321" s="413"/>
      <c r="D2321" s="414"/>
      <c r="E2321" s="415"/>
      <c r="F2321" s="414"/>
      <c r="G2321" s="417"/>
    </row>
    <row r="2322" spans="3:7">
      <c r="C2322" s="413"/>
      <c r="D2322" s="566"/>
      <c r="E2322" s="415"/>
      <c r="F2322" s="414"/>
      <c r="G2322" s="567"/>
    </row>
    <row r="2323" spans="3:7">
      <c r="C2323" s="413"/>
      <c r="D2323" s="414"/>
      <c r="E2323" s="415"/>
      <c r="F2323" s="414"/>
      <c r="G2323" s="417"/>
    </row>
    <row r="2324" spans="3:7">
      <c r="C2324" s="418"/>
      <c r="D2324" s="414"/>
      <c r="E2324" s="415"/>
      <c r="F2324" s="419"/>
      <c r="G2324" s="524"/>
    </row>
    <row r="2325" spans="3:7">
      <c r="C2325" s="413"/>
      <c r="D2325" s="414"/>
      <c r="E2325" s="415"/>
      <c r="F2325" s="414"/>
      <c r="G2325" s="417"/>
    </row>
    <row r="2326" spans="3:7">
      <c r="C2326" s="413"/>
      <c r="D2326" s="414"/>
      <c r="E2326" s="415"/>
      <c r="F2326" s="414"/>
      <c r="G2326" s="417"/>
    </row>
    <row r="2327" spans="3:7">
      <c r="C2327" s="413"/>
      <c r="D2327" s="414"/>
      <c r="E2327" s="415"/>
      <c r="F2327" s="414"/>
      <c r="G2327" s="417"/>
    </row>
    <row r="2328" spans="3:7">
      <c r="C2328" s="418"/>
      <c r="D2328" s="414"/>
      <c r="E2328" s="426"/>
      <c r="F2328" s="427"/>
      <c r="G2328" s="428"/>
    </row>
    <row r="2329" spans="3:7">
      <c r="C2329" s="413"/>
      <c r="D2329" s="414"/>
      <c r="E2329" s="415"/>
      <c r="F2329" s="414"/>
      <c r="G2329" s="417"/>
    </row>
    <row r="2330" spans="3:7">
      <c r="C2330" s="413"/>
      <c r="D2330" s="414"/>
      <c r="E2330" s="415"/>
      <c r="F2330" s="414"/>
      <c r="G2330" s="417"/>
    </row>
    <row r="2331" spans="3:7">
      <c r="C2331" s="413"/>
      <c r="D2331" s="414"/>
      <c r="E2331" s="415"/>
      <c r="F2331" s="414"/>
      <c r="G2331" s="417"/>
    </row>
    <row r="2332" spans="3:7">
      <c r="C2332" s="413"/>
      <c r="D2332" s="566"/>
      <c r="E2332" s="415"/>
      <c r="F2332" s="414"/>
      <c r="G2332" s="567"/>
    </row>
    <row r="2333" spans="3:7">
      <c r="C2333" s="413"/>
      <c r="D2333" s="414"/>
      <c r="E2333" s="415"/>
      <c r="F2333" s="414"/>
      <c r="G2333" s="417"/>
    </row>
    <row r="2334" spans="3:7">
      <c r="C2334" s="418"/>
      <c r="D2334" s="414"/>
      <c r="E2334" s="415"/>
      <c r="F2334" s="419"/>
      <c r="G2334" s="524"/>
    </row>
    <row r="2335" spans="3:7">
      <c r="C2335" s="413"/>
      <c r="D2335" s="414"/>
      <c r="E2335" s="415"/>
      <c r="F2335" s="414"/>
      <c r="G2335" s="417"/>
    </row>
    <row r="2336" spans="3:7">
      <c r="C2336" s="413"/>
      <c r="D2336" s="414"/>
      <c r="E2336" s="415"/>
      <c r="F2336" s="414"/>
      <c r="G2336" s="417"/>
    </row>
    <row r="2337" spans="3:7">
      <c r="C2337" s="413"/>
      <c r="D2337" s="414"/>
      <c r="E2337" s="415"/>
      <c r="F2337" s="414"/>
      <c r="G2337" s="417"/>
    </row>
    <row r="2338" spans="3:7">
      <c r="C2338" s="418"/>
      <c r="D2338" s="414"/>
      <c r="E2338" s="426"/>
      <c r="F2338" s="427"/>
      <c r="G2338" s="428"/>
    </row>
    <row r="2339" spans="3:7">
      <c r="C2339" s="413"/>
      <c r="D2339" s="414"/>
      <c r="E2339" s="415"/>
      <c r="F2339" s="414"/>
      <c r="G2339" s="417"/>
    </row>
    <row r="2340" spans="3:7">
      <c r="C2340" s="413"/>
      <c r="D2340" s="414"/>
      <c r="E2340" s="415"/>
      <c r="F2340" s="414"/>
      <c r="G2340" s="417"/>
    </row>
    <row r="2341" spans="3:7">
      <c r="C2341" s="413"/>
      <c r="D2341" s="414"/>
      <c r="E2341" s="415"/>
      <c r="F2341" s="414"/>
      <c r="G2341" s="417"/>
    </row>
    <row r="2342" spans="3:7">
      <c r="C2342" s="413"/>
      <c r="D2342" s="414"/>
      <c r="E2342" s="415"/>
      <c r="F2342" s="414"/>
      <c r="G2342" s="417"/>
    </row>
    <row r="2343" spans="3:7">
      <c r="C2343" s="413"/>
      <c r="D2343" s="566"/>
      <c r="E2343" s="415"/>
      <c r="F2343" s="491"/>
      <c r="G2343" s="567"/>
    </row>
    <row r="2344" spans="3:7">
      <c r="C2344" s="413"/>
      <c r="D2344" s="566"/>
      <c r="E2344" s="415"/>
      <c r="F2344" s="414"/>
      <c r="G2344" s="567"/>
    </row>
    <row r="2345" spans="3:7">
      <c r="C2345" s="413"/>
      <c r="D2345" s="414"/>
      <c r="E2345" s="415"/>
      <c r="F2345" s="414"/>
      <c r="G2345" s="417"/>
    </row>
    <row r="2346" spans="3:7">
      <c r="C2346" s="418"/>
      <c r="D2346" s="414"/>
      <c r="E2346" s="415"/>
      <c r="F2346" s="419"/>
      <c r="G2346" s="524"/>
    </row>
    <row r="2347" spans="3:7">
      <c r="C2347" s="413"/>
      <c r="D2347" s="414"/>
      <c r="E2347" s="415"/>
      <c r="F2347" s="414"/>
      <c r="G2347" s="417"/>
    </row>
    <row r="2348" spans="3:7">
      <c r="C2348" s="413"/>
      <c r="D2348" s="414"/>
      <c r="E2348" s="415"/>
      <c r="F2348" s="414"/>
      <c r="G2348" s="417"/>
    </row>
    <row r="2349" spans="3:7">
      <c r="C2349" s="413"/>
      <c r="D2349" s="414"/>
      <c r="E2349" s="415"/>
      <c r="F2349" s="414"/>
      <c r="G2349" s="417"/>
    </row>
    <row r="2350" spans="3:7">
      <c r="C2350" s="418"/>
      <c r="D2350" s="414"/>
      <c r="E2350" s="426"/>
      <c r="F2350" s="427"/>
      <c r="G2350" s="428"/>
    </row>
    <row r="2351" spans="3:7">
      <c r="C2351" s="413"/>
      <c r="D2351" s="414"/>
      <c r="E2351" s="415"/>
      <c r="F2351" s="414"/>
      <c r="G2351" s="417"/>
    </row>
    <row r="2352" spans="3:7">
      <c r="C2352" s="413"/>
      <c r="D2352" s="414"/>
      <c r="E2352" s="415"/>
      <c r="F2352" s="414"/>
      <c r="G2352" s="417"/>
    </row>
    <row r="2353" spans="3:7">
      <c r="C2353" s="413"/>
      <c r="D2353" s="414"/>
      <c r="E2353" s="415"/>
      <c r="F2353" s="414"/>
      <c r="G2353" s="417"/>
    </row>
    <row r="2354" spans="3:7">
      <c r="C2354" s="413"/>
      <c r="D2354" s="566"/>
      <c r="E2354" s="415"/>
      <c r="F2354" s="414"/>
      <c r="G2354" s="567"/>
    </row>
    <row r="2355" spans="3:7">
      <c r="C2355" s="413"/>
      <c r="D2355" s="414"/>
      <c r="E2355" s="415"/>
      <c r="F2355" s="414"/>
      <c r="G2355" s="417"/>
    </row>
    <row r="2356" spans="3:7">
      <c r="C2356" s="418"/>
      <c r="D2356" s="414"/>
      <c r="E2356" s="415"/>
      <c r="F2356" s="419"/>
      <c r="G2356" s="524"/>
    </row>
    <row r="2357" spans="3:7">
      <c r="C2357" s="413"/>
      <c r="D2357" s="414"/>
      <c r="E2357" s="415"/>
      <c r="F2357" s="414"/>
      <c r="G2357" s="417"/>
    </row>
    <row r="2358" spans="3:7">
      <c r="C2358" s="413"/>
      <c r="D2358" s="414"/>
      <c r="E2358" s="415"/>
      <c r="F2358" s="414"/>
      <c r="G2358" s="417"/>
    </row>
    <row r="2359" spans="3:7">
      <c r="C2359" s="413"/>
      <c r="D2359" s="414"/>
      <c r="E2359" s="415"/>
      <c r="F2359" s="414"/>
      <c r="G2359" s="417"/>
    </row>
    <row r="2360" spans="3:7">
      <c r="C2360" s="418"/>
      <c r="D2360" s="414"/>
      <c r="E2360" s="426"/>
      <c r="F2360" s="427"/>
      <c r="G2360" s="428"/>
    </row>
    <row r="2361" spans="3:7">
      <c r="C2361" s="413"/>
      <c r="D2361" s="414"/>
      <c r="E2361" s="415"/>
      <c r="F2361" s="414"/>
      <c r="G2361" s="417"/>
    </row>
    <row r="2362" spans="3:7">
      <c r="C2362" s="413"/>
      <c r="D2362" s="414"/>
      <c r="E2362" s="415"/>
      <c r="F2362" s="414"/>
      <c r="G2362" s="417"/>
    </row>
    <row r="2363" spans="3:7">
      <c r="C2363" s="413"/>
      <c r="D2363" s="414"/>
      <c r="E2363" s="415"/>
      <c r="F2363" s="414"/>
      <c r="G2363" s="417"/>
    </row>
    <row r="2364" spans="3:7">
      <c r="C2364" s="413"/>
      <c r="D2364" s="566"/>
      <c r="E2364" s="415"/>
      <c r="F2364" s="414"/>
      <c r="G2364" s="567"/>
    </row>
    <row r="2365" spans="3:7">
      <c r="C2365" s="413"/>
      <c r="D2365" s="414"/>
      <c r="E2365" s="415"/>
      <c r="F2365" s="414"/>
      <c r="G2365" s="417"/>
    </row>
    <row r="2366" spans="3:7">
      <c r="C2366" s="418"/>
      <c r="D2366" s="414"/>
      <c r="E2366" s="415"/>
      <c r="F2366" s="419"/>
      <c r="G2366" s="524"/>
    </row>
    <row r="2367" spans="3:7">
      <c r="C2367" s="413"/>
      <c r="D2367" s="414"/>
      <c r="E2367" s="415"/>
      <c r="F2367" s="414"/>
      <c r="G2367" s="417"/>
    </row>
    <row r="2368" spans="3:7">
      <c r="C2368" s="413"/>
      <c r="D2368" s="414"/>
      <c r="E2368" s="415"/>
      <c r="F2368" s="414"/>
      <c r="G2368" s="417"/>
    </row>
    <row r="2369" spans="3:7">
      <c r="C2369" s="413"/>
      <c r="D2369" s="414"/>
      <c r="E2369" s="415"/>
      <c r="F2369" s="414"/>
      <c r="G2369" s="417"/>
    </row>
    <row r="2370" spans="3:7">
      <c r="C2370" s="418"/>
      <c r="D2370" s="414"/>
      <c r="E2370" s="426"/>
      <c r="F2370" s="427"/>
      <c r="G2370" s="428"/>
    </row>
    <row r="2371" spans="3:7">
      <c r="C2371" s="413"/>
      <c r="D2371" s="414"/>
      <c r="E2371" s="415"/>
      <c r="F2371" s="414"/>
      <c r="G2371" s="417"/>
    </row>
    <row r="2372" spans="3:7">
      <c r="C2372" s="413"/>
      <c r="D2372" s="414"/>
      <c r="E2372" s="415"/>
      <c r="F2372" s="414"/>
      <c r="G2372" s="417"/>
    </row>
    <row r="2373" spans="3:7">
      <c r="C2373" s="413"/>
      <c r="D2373" s="414"/>
      <c r="E2373" s="415"/>
      <c r="F2373" s="414"/>
      <c r="G2373" s="417"/>
    </row>
    <row r="2374" spans="3:7">
      <c r="C2374" s="413"/>
      <c r="D2374" s="414"/>
      <c r="E2374" s="415"/>
      <c r="F2374" s="414"/>
      <c r="G2374" s="417"/>
    </row>
    <row r="2375" spans="3:7">
      <c r="C2375" s="413"/>
      <c r="D2375" s="566"/>
      <c r="E2375" s="415"/>
      <c r="F2375" s="491"/>
      <c r="G2375" s="567"/>
    </row>
    <row r="2376" spans="3:7">
      <c r="C2376" s="413"/>
      <c r="D2376" s="566"/>
      <c r="E2376" s="415"/>
      <c r="F2376" s="414"/>
      <c r="G2376" s="567"/>
    </row>
    <row r="2377" spans="3:7">
      <c r="C2377" s="413"/>
      <c r="D2377" s="414"/>
      <c r="E2377" s="415"/>
      <c r="F2377" s="414"/>
      <c r="G2377" s="417"/>
    </row>
    <row r="2378" spans="3:7">
      <c r="C2378" s="418"/>
      <c r="D2378" s="414"/>
      <c r="E2378" s="415"/>
      <c r="F2378" s="419"/>
      <c r="G2378" s="524"/>
    </row>
    <row r="2379" spans="3:7">
      <c r="C2379" s="413"/>
      <c r="D2379" s="414"/>
      <c r="E2379" s="415"/>
      <c r="F2379" s="414"/>
      <c r="G2379" s="417"/>
    </row>
    <row r="2380" spans="3:7">
      <c r="C2380" s="413"/>
      <c r="D2380" s="414"/>
      <c r="E2380" s="415"/>
      <c r="F2380" s="414"/>
      <c r="G2380" s="417"/>
    </row>
    <row r="2381" spans="3:7">
      <c r="C2381" s="413"/>
      <c r="D2381" s="414"/>
      <c r="E2381" s="415"/>
      <c r="F2381" s="414"/>
      <c r="G2381" s="417"/>
    </row>
    <row r="2382" spans="3:7">
      <c r="C2382" s="418"/>
      <c r="D2382" s="414"/>
      <c r="E2382" s="426"/>
      <c r="F2382" s="427"/>
      <c r="G2382" s="428"/>
    </row>
    <row r="2383" spans="3:7">
      <c r="C2383" s="413"/>
      <c r="D2383" s="414"/>
      <c r="E2383" s="415"/>
      <c r="F2383" s="414"/>
      <c r="G2383" s="417"/>
    </row>
    <row r="2384" spans="3:7">
      <c r="C2384" s="413"/>
      <c r="D2384" s="414"/>
      <c r="E2384" s="415"/>
      <c r="F2384" s="414"/>
      <c r="G2384" s="417"/>
    </row>
    <row r="2385" spans="3:7">
      <c r="C2385" s="413"/>
      <c r="D2385" s="414"/>
      <c r="E2385" s="415"/>
      <c r="F2385" s="414"/>
      <c r="G2385" s="417"/>
    </row>
    <row r="2386" spans="3:7">
      <c r="C2386" s="413"/>
      <c r="D2386" s="566"/>
      <c r="E2386" s="415"/>
      <c r="F2386" s="414"/>
      <c r="G2386" s="567"/>
    </row>
    <row r="2387" spans="3:7">
      <c r="C2387" s="413"/>
      <c r="D2387" s="414"/>
      <c r="E2387" s="415"/>
      <c r="F2387" s="414"/>
      <c r="G2387" s="417"/>
    </row>
    <row r="2388" spans="3:7">
      <c r="C2388" s="418"/>
      <c r="D2388" s="414"/>
      <c r="E2388" s="415"/>
      <c r="F2388" s="419"/>
      <c r="G2388" s="524"/>
    </row>
    <row r="2389" spans="3:7">
      <c r="C2389" s="413"/>
      <c r="D2389" s="414"/>
      <c r="E2389" s="415"/>
      <c r="F2389" s="414"/>
      <c r="G2389" s="417"/>
    </row>
    <row r="2390" spans="3:7">
      <c r="C2390" s="413"/>
      <c r="D2390" s="414"/>
      <c r="E2390" s="415"/>
      <c r="F2390" s="414"/>
      <c r="G2390" s="417"/>
    </row>
    <row r="2391" spans="3:7">
      <c r="C2391" s="413"/>
      <c r="D2391" s="414"/>
      <c r="E2391" s="415"/>
      <c r="F2391" s="414"/>
      <c r="G2391" s="417"/>
    </row>
    <row r="2392" spans="3:7">
      <c r="C2392" s="418"/>
      <c r="D2392" s="414"/>
      <c r="E2392" s="426"/>
      <c r="F2392" s="427"/>
      <c r="G2392" s="428"/>
    </row>
    <row r="2393" spans="3:7">
      <c r="C2393" s="413"/>
      <c r="D2393" s="414"/>
      <c r="E2393" s="415"/>
      <c r="F2393" s="414"/>
      <c r="G2393" s="417"/>
    </row>
    <row r="2394" spans="3:7">
      <c r="C2394" s="413"/>
      <c r="D2394" s="414"/>
      <c r="E2394" s="415"/>
      <c r="F2394" s="414"/>
      <c r="G2394" s="417"/>
    </row>
    <row r="2395" spans="3:7">
      <c r="C2395" s="413"/>
      <c r="D2395" s="414"/>
      <c r="E2395" s="415"/>
      <c r="F2395" s="414"/>
      <c r="G2395" s="417"/>
    </row>
    <row r="2396" spans="3:7">
      <c r="C2396" s="413"/>
      <c r="D2396" s="566"/>
      <c r="E2396" s="415"/>
      <c r="F2396" s="414"/>
      <c r="G2396" s="567"/>
    </row>
    <row r="2397" spans="3:7">
      <c r="C2397" s="413"/>
      <c r="D2397" s="414"/>
      <c r="E2397" s="415"/>
      <c r="F2397" s="414"/>
      <c r="G2397" s="417"/>
    </row>
    <row r="2398" spans="3:7">
      <c r="C2398" s="418"/>
      <c r="D2398" s="414"/>
      <c r="E2398" s="415"/>
      <c r="F2398" s="419"/>
      <c r="G2398" s="524"/>
    </row>
    <row r="2399" spans="3:7">
      <c r="C2399" s="413"/>
      <c r="D2399" s="414"/>
      <c r="E2399" s="415"/>
      <c r="F2399" s="414"/>
      <c r="G2399" s="417"/>
    </row>
    <row r="2400" spans="3:7">
      <c r="C2400" s="413"/>
      <c r="D2400" s="414"/>
      <c r="E2400" s="415"/>
      <c r="F2400" s="414"/>
      <c r="G2400" s="417"/>
    </row>
    <row r="2401" spans="3:7">
      <c r="C2401" s="413"/>
      <c r="D2401" s="414"/>
      <c r="E2401" s="415"/>
      <c r="F2401" s="414"/>
      <c r="G2401" s="417"/>
    </row>
    <row r="2402" spans="3:7">
      <c r="C2402" s="418"/>
      <c r="D2402" s="414"/>
      <c r="E2402" s="426"/>
      <c r="F2402" s="427"/>
      <c r="G2402" s="428"/>
    </row>
    <row r="2403" spans="3:7">
      <c r="C2403" s="413"/>
      <c r="D2403" s="414"/>
      <c r="E2403" s="415"/>
      <c r="F2403" s="414"/>
      <c r="G2403" s="417"/>
    </row>
    <row r="2404" spans="3:7">
      <c r="C2404" s="413"/>
      <c r="D2404" s="414"/>
      <c r="E2404" s="415"/>
      <c r="F2404" s="414"/>
      <c r="G2404" s="417"/>
    </row>
    <row r="2405" spans="3:7">
      <c r="C2405" s="413"/>
      <c r="D2405" s="414"/>
      <c r="E2405" s="415"/>
      <c r="F2405" s="414"/>
      <c r="G2405" s="417"/>
    </row>
    <row r="2406" spans="3:7">
      <c r="C2406" s="413"/>
      <c r="D2406" s="414"/>
      <c r="E2406" s="415"/>
      <c r="F2406" s="414"/>
      <c r="G2406" s="417"/>
    </row>
    <row r="2407" spans="3:7">
      <c r="C2407" s="413"/>
      <c r="D2407" s="566"/>
      <c r="E2407" s="415"/>
      <c r="F2407" s="491"/>
      <c r="G2407" s="567"/>
    </row>
    <row r="2408" spans="3:7">
      <c r="C2408" s="413"/>
      <c r="D2408" s="566"/>
      <c r="E2408" s="415"/>
      <c r="F2408" s="414"/>
      <c r="G2408" s="567"/>
    </row>
    <row r="2409" spans="3:7">
      <c r="C2409" s="413"/>
      <c r="D2409" s="414"/>
      <c r="E2409" s="415"/>
      <c r="F2409" s="414"/>
      <c r="G2409" s="417"/>
    </row>
    <row r="2410" spans="3:7">
      <c r="C2410" s="418"/>
      <c r="D2410" s="414"/>
      <c r="E2410" s="415"/>
      <c r="F2410" s="419"/>
      <c r="G2410" s="524"/>
    </row>
    <row r="2411" spans="3:7">
      <c r="C2411" s="413"/>
      <c r="D2411" s="414"/>
      <c r="E2411" s="415"/>
      <c r="F2411" s="414"/>
      <c r="G2411" s="417"/>
    </row>
    <row r="2412" spans="3:7">
      <c r="C2412" s="413"/>
      <c r="D2412" s="414"/>
      <c r="E2412" s="415"/>
      <c r="F2412" s="414"/>
      <c r="G2412" s="417"/>
    </row>
    <row r="2413" spans="3:7">
      <c r="C2413" s="413"/>
      <c r="D2413" s="414"/>
      <c r="E2413" s="415"/>
      <c r="F2413" s="414"/>
      <c r="G2413" s="417"/>
    </row>
    <row r="2414" spans="3:7">
      <c r="C2414" s="418"/>
      <c r="D2414" s="414"/>
      <c r="E2414" s="426"/>
      <c r="F2414" s="427"/>
      <c r="G2414" s="428"/>
    </row>
    <row r="2415" spans="3:7">
      <c r="C2415" s="413"/>
      <c r="D2415" s="414"/>
      <c r="E2415" s="415"/>
      <c r="F2415" s="414"/>
      <c r="G2415" s="417"/>
    </row>
    <row r="2416" spans="3:7">
      <c r="C2416" s="413"/>
      <c r="D2416" s="414"/>
      <c r="E2416" s="415"/>
      <c r="F2416" s="414"/>
      <c r="G2416" s="417"/>
    </row>
    <row r="2417" spans="3:7">
      <c r="C2417" s="413"/>
      <c r="D2417" s="414"/>
      <c r="E2417" s="415"/>
      <c r="F2417" s="414"/>
      <c r="G2417" s="417"/>
    </row>
    <row r="2418" spans="3:7">
      <c r="C2418" s="413"/>
      <c r="D2418" s="566"/>
      <c r="E2418" s="415"/>
      <c r="F2418" s="414"/>
      <c r="G2418" s="567"/>
    </row>
    <row r="2419" spans="3:7">
      <c r="C2419" s="413"/>
      <c r="D2419" s="414"/>
      <c r="E2419" s="415"/>
      <c r="F2419" s="414"/>
      <c r="G2419" s="417"/>
    </row>
    <row r="2420" spans="3:7">
      <c r="C2420" s="418"/>
      <c r="D2420" s="414"/>
      <c r="E2420" s="415"/>
      <c r="F2420" s="419"/>
      <c r="G2420" s="524"/>
    </row>
    <row r="2421" spans="3:7">
      <c r="C2421" s="413"/>
      <c r="D2421" s="414"/>
      <c r="E2421" s="415"/>
      <c r="F2421" s="414"/>
      <c r="G2421" s="417"/>
    </row>
    <row r="2422" spans="3:7">
      <c r="C2422" s="413"/>
      <c r="D2422" s="414"/>
      <c r="E2422" s="415"/>
      <c r="F2422" s="414"/>
      <c r="G2422" s="417"/>
    </row>
    <row r="2423" spans="3:7">
      <c r="C2423" s="413"/>
      <c r="D2423" s="414"/>
      <c r="E2423" s="415"/>
      <c r="F2423" s="414"/>
      <c r="G2423" s="417"/>
    </row>
    <row r="2424" spans="3:7">
      <c r="C2424" s="418"/>
      <c r="D2424" s="414"/>
      <c r="E2424" s="426"/>
      <c r="F2424" s="427"/>
      <c r="G2424" s="428"/>
    </row>
    <row r="2425" spans="3:7">
      <c r="C2425" s="413"/>
      <c r="D2425" s="414"/>
      <c r="E2425" s="415"/>
      <c r="F2425" s="414"/>
      <c r="G2425" s="417"/>
    </row>
    <row r="2426" spans="3:7">
      <c r="C2426" s="413"/>
      <c r="D2426" s="414"/>
      <c r="E2426" s="415"/>
      <c r="F2426" s="414"/>
      <c r="G2426" s="417"/>
    </row>
    <row r="2427" spans="3:7">
      <c r="C2427" s="413"/>
      <c r="D2427" s="414"/>
      <c r="E2427" s="415"/>
      <c r="F2427" s="414"/>
      <c r="G2427" s="417"/>
    </row>
    <row r="2428" spans="3:7">
      <c r="C2428" s="413"/>
      <c r="D2428" s="566"/>
      <c r="E2428" s="415"/>
      <c r="F2428" s="414"/>
      <c r="G2428" s="567"/>
    </row>
    <row r="2429" spans="3:7">
      <c r="C2429" s="413"/>
      <c r="D2429" s="414"/>
      <c r="E2429" s="415"/>
      <c r="F2429" s="414"/>
      <c r="G2429" s="417"/>
    </row>
    <row r="2430" spans="3:7">
      <c r="C2430" s="418"/>
      <c r="D2430" s="414"/>
      <c r="E2430" s="415"/>
      <c r="F2430" s="419"/>
      <c r="G2430" s="524"/>
    </row>
    <row r="2431" spans="3:7">
      <c r="C2431" s="413"/>
      <c r="D2431" s="414"/>
      <c r="E2431" s="415"/>
      <c r="F2431" s="414"/>
      <c r="G2431" s="417"/>
    </row>
    <row r="2432" spans="3:7">
      <c r="C2432" s="413"/>
      <c r="D2432" s="414"/>
      <c r="E2432" s="415"/>
      <c r="F2432" s="414"/>
      <c r="G2432" s="417"/>
    </row>
    <row r="2433" spans="3:7">
      <c r="C2433" s="413"/>
      <c r="D2433" s="414"/>
      <c r="E2433" s="415"/>
      <c r="F2433" s="414"/>
      <c r="G2433" s="417"/>
    </row>
    <row r="2434" spans="3:7">
      <c r="C2434" s="418"/>
      <c r="D2434" s="414"/>
      <c r="E2434" s="426"/>
      <c r="F2434" s="427"/>
      <c r="G2434" s="428"/>
    </row>
    <row r="2435" spans="3:7">
      <c r="C2435" s="413"/>
      <c r="D2435" s="414"/>
      <c r="E2435" s="415"/>
      <c r="F2435" s="414"/>
      <c r="G2435" s="417"/>
    </row>
    <row r="2436" spans="3:7">
      <c r="C2436" s="413"/>
      <c r="D2436" s="414"/>
      <c r="E2436" s="415"/>
      <c r="F2436" s="414"/>
      <c r="G2436" s="417"/>
    </row>
    <row r="2437" spans="3:7">
      <c r="C2437" s="413"/>
      <c r="D2437" s="414"/>
      <c r="E2437" s="415"/>
      <c r="F2437" s="414"/>
      <c r="G2437" s="417"/>
    </row>
    <row r="2438" spans="3:7">
      <c r="C2438" s="413"/>
      <c r="D2438" s="414"/>
      <c r="E2438" s="415"/>
      <c r="F2438" s="414"/>
      <c r="G2438" s="417"/>
    </row>
    <row r="2439" spans="3:7">
      <c r="C2439" s="413"/>
      <c r="D2439" s="566"/>
      <c r="E2439" s="415"/>
      <c r="F2439" s="491"/>
      <c r="G2439" s="567"/>
    </row>
    <row r="2440" spans="3:7">
      <c r="C2440" s="413"/>
      <c r="D2440" s="566"/>
      <c r="E2440" s="415"/>
      <c r="F2440" s="414"/>
      <c r="G2440" s="567"/>
    </row>
    <row r="2441" spans="3:7">
      <c r="C2441" s="413"/>
      <c r="D2441" s="414"/>
      <c r="E2441" s="415"/>
      <c r="F2441" s="414"/>
      <c r="G2441" s="417"/>
    </row>
    <row r="2442" spans="3:7">
      <c r="C2442" s="418"/>
      <c r="D2442" s="414"/>
      <c r="E2442" s="415"/>
      <c r="F2442" s="419"/>
      <c r="G2442" s="524"/>
    </row>
    <row r="2443" spans="3:7">
      <c r="C2443" s="413"/>
      <c r="D2443" s="414"/>
      <c r="E2443" s="415"/>
      <c r="F2443" s="414"/>
      <c r="G2443" s="417"/>
    </row>
    <row r="2444" spans="3:7">
      <c r="C2444" s="413"/>
      <c r="D2444" s="414"/>
      <c r="E2444" s="415"/>
      <c r="F2444" s="414"/>
      <c r="G2444" s="417"/>
    </row>
    <row r="2445" spans="3:7">
      <c r="C2445" s="413"/>
      <c r="D2445" s="414"/>
      <c r="E2445" s="415"/>
      <c r="F2445" s="414"/>
      <c r="G2445" s="417"/>
    </row>
    <row r="2446" spans="3:7">
      <c r="C2446" s="418"/>
      <c r="D2446" s="414"/>
      <c r="E2446" s="426"/>
      <c r="F2446" s="427"/>
      <c r="G2446" s="428"/>
    </row>
    <row r="2447" spans="3:7">
      <c r="C2447" s="413"/>
      <c r="D2447" s="414"/>
      <c r="E2447" s="415"/>
      <c r="F2447" s="414"/>
      <c r="G2447" s="417"/>
    </row>
    <row r="2448" spans="3:7">
      <c r="C2448" s="413"/>
      <c r="D2448" s="414"/>
      <c r="E2448" s="415"/>
      <c r="F2448" s="414"/>
      <c r="G2448" s="417"/>
    </row>
    <row r="2449" spans="3:7">
      <c r="C2449" s="413"/>
      <c r="D2449" s="414"/>
      <c r="E2449" s="415"/>
      <c r="F2449" s="414"/>
      <c r="G2449" s="417"/>
    </row>
    <row r="2450" spans="3:7">
      <c r="C2450" s="413"/>
      <c r="D2450" s="566"/>
      <c r="E2450" s="415"/>
      <c r="F2450" s="414"/>
      <c r="G2450" s="567"/>
    </row>
    <row r="2451" spans="3:7">
      <c r="C2451" s="413"/>
      <c r="D2451" s="414"/>
      <c r="E2451" s="415"/>
      <c r="F2451" s="414"/>
      <c r="G2451" s="417"/>
    </row>
    <row r="2452" spans="3:7">
      <c r="C2452" s="418"/>
      <c r="D2452" s="414"/>
      <c r="E2452" s="415"/>
      <c r="F2452" s="419"/>
      <c r="G2452" s="524"/>
    </row>
    <row r="2453" spans="3:7">
      <c r="C2453" s="413"/>
      <c r="D2453" s="414"/>
      <c r="E2453" s="415"/>
      <c r="F2453" s="414"/>
      <c r="G2453" s="417"/>
    </row>
    <row r="2454" spans="3:7">
      <c r="C2454" s="413"/>
      <c r="D2454" s="414"/>
      <c r="E2454" s="415"/>
      <c r="F2454" s="414"/>
      <c r="G2454" s="417"/>
    </row>
    <row r="2455" spans="3:7">
      <c r="C2455" s="413"/>
      <c r="D2455" s="414"/>
      <c r="E2455" s="415"/>
      <c r="F2455" s="414"/>
      <c r="G2455" s="417"/>
    </row>
    <row r="2456" spans="3:7">
      <c r="C2456" s="418"/>
      <c r="D2456" s="414"/>
      <c r="E2456" s="426"/>
      <c r="F2456" s="427"/>
      <c r="G2456" s="428"/>
    </row>
    <row r="2457" spans="3:7">
      <c r="C2457" s="413"/>
      <c r="D2457" s="414"/>
      <c r="E2457" s="415"/>
      <c r="F2457" s="414"/>
      <c r="G2457" s="417"/>
    </row>
    <row r="2458" spans="3:7">
      <c r="C2458" s="413"/>
      <c r="D2458" s="414"/>
      <c r="E2458" s="415"/>
      <c r="F2458" s="414"/>
      <c r="G2458" s="417"/>
    </row>
    <row r="2459" spans="3:7">
      <c r="C2459" s="413"/>
      <c r="D2459" s="414"/>
      <c r="E2459" s="415"/>
      <c r="F2459" s="414"/>
      <c r="G2459" s="417"/>
    </row>
    <row r="2460" spans="3:7">
      <c r="C2460" s="413"/>
      <c r="D2460" s="566"/>
      <c r="E2460" s="415"/>
      <c r="F2460" s="414"/>
      <c r="G2460" s="567"/>
    </row>
    <row r="2461" spans="3:7">
      <c r="C2461" s="413"/>
      <c r="D2461" s="414"/>
      <c r="E2461" s="415"/>
      <c r="F2461" s="414"/>
      <c r="G2461" s="417"/>
    </row>
    <row r="2462" spans="3:7">
      <c r="C2462" s="418"/>
      <c r="D2462" s="414"/>
      <c r="E2462" s="415"/>
      <c r="F2462" s="419"/>
      <c r="G2462" s="524"/>
    </row>
    <row r="2463" spans="3:7">
      <c r="C2463" s="413"/>
      <c r="D2463" s="414"/>
      <c r="E2463" s="415"/>
      <c r="F2463" s="414"/>
      <c r="G2463" s="417"/>
    </row>
    <row r="2464" spans="3:7">
      <c r="C2464" s="413"/>
      <c r="D2464" s="414"/>
      <c r="E2464" s="415"/>
      <c r="F2464" s="414"/>
      <c r="G2464" s="417"/>
    </row>
    <row r="2465" spans="3:7">
      <c r="C2465" s="413"/>
      <c r="D2465" s="414"/>
      <c r="E2465" s="415"/>
      <c r="F2465" s="414"/>
      <c r="G2465" s="417"/>
    </row>
    <row r="2466" spans="3:7">
      <c r="C2466" s="418"/>
      <c r="D2466" s="414"/>
      <c r="E2466" s="426"/>
      <c r="F2466" s="427"/>
      <c r="G2466" s="428"/>
    </row>
    <row r="2467" spans="3:7">
      <c r="C2467" s="413"/>
      <c r="D2467" s="414"/>
      <c r="E2467" s="415"/>
      <c r="F2467" s="414"/>
      <c r="G2467" s="417"/>
    </row>
    <row r="2468" spans="3:7">
      <c r="C2468" s="413"/>
      <c r="D2468" s="414"/>
      <c r="E2468" s="415"/>
      <c r="F2468" s="414"/>
      <c r="G2468" s="417"/>
    </row>
    <row r="2469" spans="3:7">
      <c r="C2469" s="413"/>
      <c r="D2469" s="414"/>
      <c r="E2469" s="415"/>
      <c r="F2469" s="414"/>
      <c r="G2469" s="417"/>
    </row>
    <row r="2470" spans="3:7">
      <c r="C2470" s="413"/>
      <c r="D2470" s="414"/>
      <c r="E2470" s="415"/>
      <c r="F2470" s="414"/>
      <c r="G2470" s="417"/>
    </row>
    <row r="2471" spans="3:7">
      <c r="C2471" s="413"/>
      <c r="D2471" s="566"/>
      <c r="E2471" s="415"/>
      <c r="F2471" s="491"/>
      <c r="G2471" s="567"/>
    </row>
    <row r="2472" spans="3:7">
      <c r="C2472" s="413"/>
      <c r="D2472" s="566"/>
      <c r="E2472" s="415"/>
      <c r="F2472" s="414"/>
      <c r="G2472" s="567"/>
    </row>
    <row r="2473" spans="3:7">
      <c r="C2473" s="413"/>
      <c r="D2473" s="414"/>
      <c r="E2473" s="415"/>
      <c r="F2473" s="414"/>
      <c r="G2473" s="417"/>
    </row>
    <row r="2474" spans="3:7">
      <c r="C2474" s="418"/>
      <c r="D2474" s="414"/>
      <c r="E2474" s="415"/>
      <c r="F2474" s="419"/>
      <c r="G2474" s="524"/>
    </row>
    <row r="2475" spans="3:7">
      <c r="C2475" s="413"/>
      <c r="D2475" s="414"/>
      <c r="E2475" s="415"/>
      <c r="F2475" s="414"/>
      <c r="G2475" s="417"/>
    </row>
    <row r="2476" spans="3:7">
      <c r="C2476" s="413"/>
      <c r="D2476" s="414"/>
      <c r="E2476" s="415"/>
      <c r="F2476" s="414"/>
      <c r="G2476" s="417"/>
    </row>
    <row r="2477" spans="3:7">
      <c r="C2477" s="413"/>
      <c r="D2477" s="414"/>
      <c r="E2477" s="415"/>
      <c r="F2477" s="414"/>
      <c r="G2477" s="417"/>
    </row>
    <row r="2478" spans="3:7">
      <c r="C2478" s="418"/>
      <c r="D2478" s="414"/>
      <c r="E2478" s="426"/>
      <c r="F2478" s="427"/>
      <c r="G2478" s="428"/>
    </row>
    <row r="2479" spans="3:7">
      <c r="C2479" s="413"/>
      <c r="D2479" s="414"/>
      <c r="E2479" s="415"/>
      <c r="F2479" s="414"/>
      <c r="G2479" s="417"/>
    </row>
    <row r="2480" spans="3:7">
      <c r="C2480" s="413"/>
      <c r="D2480" s="414"/>
      <c r="E2480" s="415"/>
      <c r="F2480" s="414"/>
      <c r="G2480" s="417"/>
    </row>
    <row r="2481" spans="3:7">
      <c r="C2481" s="413"/>
      <c r="D2481" s="414"/>
      <c r="E2481" s="415"/>
      <c r="F2481" s="414"/>
      <c r="G2481" s="417"/>
    </row>
    <row r="2482" spans="3:7">
      <c r="C2482" s="413"/>
      <c r="D2482" s="566"/>
      <c r="E2482" s="415"/>
      <c r="F2482" s="414"/>
      <c r="G2482" s="567"/>
    </row>
    <row r="2483" spans="3:7">
      <c r="C2483" s="413"/>
      <c r="D2483" s="414"/>
      <c r="E2483" s="415"/>
      <c r="F2483" s="414"/>
      <c r="G2483" s="417"/>
    </row>
    <row r="2484" spans="3:7">
      <c r="C2484" s="418"/>
      <c r="D2484" s="414"/>
      <c r="E2484" s="415"/>
      <c r="F2484" s="419"/>
      <c r="G2484" s="524"/>
    </row>
    <row r="2485" spans="3:7">
      <c r="C2485" s="413"/>
      <c r="D2485" s="414"/>
      <c r="E2485" s="415"/>
      <c r="F2485" s="414"/>
      <c r="G2485" s="417"/>
    </row>
    <row r="2486" spans="3:7">
      <c r="C2486" s="413"/>
      <c r="D2486" s="414"/>
      <c r="E2486" s="415"/>
      <c r="F2486" s="414"/>
      <c r="G2486" s="417"/>
    </row>
    <row r="2487" spans="3:7">
      <c r="C2487" s="413"/>
      <c r="D2487" s="414"/>
      <c r="E2487" s="415"/>
      <c r="F2487" s="414"/>
      <c r="G2487" s="417"/>
    </row>
    <row r="2488" spans="3:7">
      <c r="C2488" s="418"/>
      <c r="D2488" s="414"/>
      <c r="E2488" s="426"/>
      <c r="F2488" s="427"/>
      <c r="G2488" s="428"/>
    </row>
    <row r="2489" spans="3:7">
      <c r="C2489" s="413"/>
      <c r="D2489" s="414"/>
      <c r="E2489" s="415"/>
      <c r="F2489" s="414"/>
      <c r="G2489" s="417"/>
    </row>
    <row r="2490" spans="3:7">
      <c r="C2490" s="413"/>
      <c r="D2490" s="414"/>
      <c r="E2490" s="415"/>
      <c r="F2490" s="414"/>
      <c r="G2490" s="417"/>
    </row>
    <row r="2491" spans="3:7">
      <c r="C2491" s="413"/>
      <c r="D2491" s="414"/>
      <c r="E2491" s="415"/>
      <c r="F2491" s="414"/>
      <c r="G2491" s="417"/>
    </row>
    <row r="2492" spans="3:7">
      <c r="C2492" s="413"/>
      <c r="D2492" s="566"/>
      <c r="E2492" s="415"/>
      <c r="F2492" s="414"/>
      <c r="G2492" s="567"/>
    </row>
    <row r="2493" spans="3:7">
      <c r="C2493" s="413"/>
      <c r="D2493" s="414"/>
      <c r="E2493" s="415"/>
      <c r="F2493" s="414"/>
      <c r="G2493" s="417"/>
    </row>
    <row r="2494" spans="3:7">
      <c r="C2494" s="418"/>
      <c r="D2494" s="414"/>
      <c r="E2494" s="415"/>
      <c r="F2494" s="419"/>
      <c r="G2494" s="524"/>
    </row>
    <row r="2495" spans="3:7">
      <c r="C2495" s="413"/>
      <c r="D2495" s="414"/>
      <c r="E2495" s="415"/>
      <c r="F2495" s="414"/>
      <c r="G2495" s="417"/>
    </row>
    <row r="2496" spans="3:7">
      <c r="C2496" s="413"/>
      <c r="D2496" s="414"/>
      <c r="E2496" s="415"/>
      <c r="F2496" s="414"/>
      <c r="G2496" s="417"/>
    </row>
    <row r="2497" spans="3:7">
      <c r="C2497" s="413"/>
      <c r="D2497" s="414"/>
      <c r="E2497" s="415"/>
      <c r="F2497" s="414"/>
      <c r="G2497" s="417"/>
    </row>
    <row r="2498" spans="3:7">
      <c r="C2498" s="418"/>
      <c r="D2498" s="414"/>
      <c r="E2498" s="426"/>
      <c r="F2498" s="427"/>
      <c r="G2498" s="428"/>
    </row>
    <row r="2499" spans="3:7">
      <c r="C2499" s="413"/>
      <c r="D2499" s="414"/>
      <c r="E2499" s="415"/>
      <c r="F2499" s="414"/>
      <c r="G2499" s="417"/>
    </row>
    <row r="2500" spans="3:7">
      <c r="C2500" s="413"/>
      <c r="D2500" s="414"/>
      <c r="E2500" s="415"/>
      <c r="F2500" s="414"/>
      <c r="G2500" s="417"/>
    </row>
    <row r="2501" spans="3:7">
      <c r="C2501" s="413"/>
      <c r="D2501" s="414"/>
      <c r="E2501" s="415"/>
      <c r="F2501" s="414"/>
      <c r="G2501" s="417"/>
    </row>
    <row r="2502" spans="3:7">
      <c r="C2502" s="413"/>
      <c r="D2502" s="414"/>
      <c r="E2502" s="415"/>
      <c r="F2502" s="414"/>
      <c r="G2502" s="417"/>
    </row>
    <row r="2503" spans="3:7">
      <c r="C2503" s="413"/>
      <c r="D2503" s="566"/>
      <c r="E2503" s="415"/>
      <c r="F2503" s="491"/>
      <c r="G2503" s="567"/>
    </row>
    <row r="2504" spans="3:7">
      <c r="C2504" s="413"/>
      <c r="D2504" s="566"/>
      <c r="E2504" s="415"/>
      <c r="F2504" s="414"/>
      <c r="G2504" s="567"/>
    </row>
    <row r="2505" spans="3:7">
      <c r="C2505" s="413"/>
      <c r="D2505" s="414"/>
      <c r="E2505" s="415"/>
      <c r="F2505" s="414"/>
      <c r="G2505" s="417"/>
    </row>
    <row r="2506" spans="3:7">
      <c r="C2506" s="418"/>
      <c r="D2506" s="414"/>
      <c r="E2506" s="415"/>
      <c r="F2506" s="419"/>
      <c r="G2506" s="524"/>
    </row>
    <row r="2507" spans="3:7">
      <c r="C2507" s="413"/>
      <c r="D2507" s="414"/>
      <c r="E2507" s="415"/>
      <c r="F2507" s="414"/>
      <c r="G2507" s="417"/>
    </row>
    <row r="2508" spans="3:7">
      <c r="C2508" s="413"/>
      <c r="D2508" s="414"/>
      <c r="E2508" s="415"/>
      <c r="F2508" s="414"/>
      <c r="G2508" s="417"/>
    </row>
    <row r="2509" spans="3:7">
      <c r="C2509" s="413"/>
      <c r="D2509" s="414"/>
      <c r="E2509" s="415"/>
      <c r="F2509" s="414"/>
      <c r="G2509" s="417"/>
    </row>
    <row r="2510" spans="3:7">
      <c r="C2510" s="418"/>
      <c r="D2510" s="414"/>
      <c r="E2510" s="426"/>
      <c r="F2510" s="427"/>
      <c r="G2510" s="428"/>
    </row>
    <row r="2511" spans="3:7">
      <c r="C2511" s="413"/>
      <c r="D2511" s="414"/>
      <c r="E2511" s="415"/>
      <c r="F2511" s="414"/>
      <c r="G2511" s="417"/>
    </row>
    <row r="2512" spans="3:7">
      <c r="C2512" s="413"/>
      <c r="D2512" s="414"/>
      <c r="E2512" s="415"/>
      <c r="F2512" s="414"/>
      <c r="G2512" s="417"/>
    </row>
    <row r="2513" spans="3:7">
      <c r="C2513" s="413"/>
      <c r="D2513" s="414"/>
      <c r="E2513" s="415"/>
      <c r="F2513" s="414"/>
      <c r="G2513" s="417"/>
    </row>
    <row r="2514" spans="3:7">
      <c r="C2514" s="413"/>
      <c r="D2514" s="566"/>
      <c r="E2514" s="415"/>
      <c r="F2514" s="414"/>
      <c r="G2514" s="567"/>
    </row>
    <row r="2515" spans="3:7">
      <c r="C2515" s="413"/>
      <c r="D2515" s="414"/>
      <c r="E2515" s="415"/>
      <c r="F2515" s="414"/>
      <c r="G2515" s="417"/>
    </row>
    <row r="2516" spans="3:7">
      <c r="C2516" s="418"/>
      <c r="D2516" s="414"/>
      <c r="E2516" s="415"/>
      <c r="F2516" s="419"/>
      <c r="G2516" s="524"/>
    </row>
    <row r="2517" spans="3:7">
      <c r="C2517" s="413"/>
      <c r="D2517" s="414"/>
      <c r="E2517" s="415"/>
      <c r="F2517" s="414"/>
      <c r="G2517" s="417"/>
    </row>
    <row r="2518" spans="3:7">
      <c r="C2518" s="413"/>
      <c r="D2518" s="414"/>
      <c r="E2518" s="415"/>
      <c r="F2518" s="414"/>
      <c r="G2518" s="417"/>
    </row>
    <row r="2519" spans="3:7">
      <c r="C2519" s="413"/>
      <c r="D2519" s="414"/>
      <c r="E2519" s="415"/>
      <c r="F2519" s="414"/>
      <c r="G2519" s="417"/>
    </row>
    <row r="2520" spans="3:7">
      <c r="C2520" s="418"/>
      <c r="D2520" s="414"/>
      <c r="E2520" s="426"/>
      <c r="F2520" s="427"/>
      <c r="G2520" s="428"/>
    </row>
    <row r="2521" spans="3:7">
      <c r="C2521" s="413"/>
      <c r="D2521" s="414"/>
      <c r="E2521" s="415"/>
      <c r="F2521" s="414"/>
      <c r="G2521" s="417"/>
    </row>
    <row r="2522" spans="3:7">
      <c r="C2522" s="413"/>
      <c r="D2522" s="414"/>
      <c r="E2522" s="415"/>
      <c r="F2522" s="414"/>
      <c r="G2522" s="417"/>
    </row>
    <row r="2523" spans="3:7">
      <c r="C2523" s="413"/>
      <c r="D2523" s="414"/>
      <c r="E2523" s="415"/>
      <c r="F2523" s="414"/>
      <c r="G2523" s="417"/>
    </row>
    <row r="2524" spans="3:7">
      <c r="C2524" s="413"/>
      <c r="D2524" s="566"/>
      <c r="E2524" s="415"/>
      <c r="F2524" s="414"/>
      <c r="G2524" s="567"/>
    </row>
    <row r="2525" spans="3:7">
      <c r="C2525" s="413"/>
      <c r="D2525" s="414"/>
      <c r="E2525" s="415"/>
      <c r="F2525" s="414"/>
      <c r="G2525" s="417"/>
    </row>
    <row r="2526" spans="3:7">
      <c r="C2526" s="418"/>
      <c r="D2526" s="414"/>
      <c r="E2526" s="415"/>
      <c r="F2526" s="419"/>
      <c r="G2526" s="524"/>
    </row>
    <row r="2527" spans="3:7">
      <c r="C2527" s="413"/>
      <c r="D2527" s="414"/>
      <c r="E2527" s="415"/>
      <c r="F2527" s="414"/>
      <c r="G2527" s="417"/>
    </row>
    <row r="2528" spans="3:7">
      <c r="C2528" s="413"/>
      <c r="D2528" s="414"/>
      <c r="E2528" s="415"/>
      <c r="F2528" s="414"/>
      <c r="G2528" s="417"/>
    </row>
    <row r="2529" spans="3:7">
      <c r="C2529" s="413"/>
      <c r="D2529" s="414"/>
      <c r="E2529" s="415"/>
      <c r="F2529" s="414"/>
      <c r="G2529" s="417"/>
    </row>
    <row r="2530" spans="3:7">
      <c r="C2530" s="418"/>
      <c r="D2530" s="414"/>
      <c r="E2530" s="426"/>
      <c r="F2530" s="427"/>
      <c r="G2530" s="428"/>
    </row>
    <row r="2531" spans="3:7">
      <c r="C2531" s="413"/>
      <c r="D2531" s="414"/>
      <c r="E2531" s="415"/>
      <c r="F2531" s="414"/>
      <c r="G2531" s="417"/>
    </row>
    <row r="2532" spans="3:7">
      <c r="C2532" s="413"/>
      <c r="D2532" s="414"/>
      <c r="E2532" s="415"/>
      <c r="F2532" s="414"/>
      <c r="G2532" s="417"/>
    </row>
    <row r="2533" spans="3:7">
      <c r="C2533" s="413"/>
      <c r="D2533" s="414"/>
      <c r="E2533" s="415"/>
      <c r="F2533" s="414"/>
      <c r="G2533" s="417"/>
    </row>
    <row r="2534" spans="3:7">
      <c r="C2534" s="413"/>
      <c r="D2534" s="414"/>
      <c r="E2534" s="415"/>
      <c r="F2534" s="414"/>
      <c r="G2534" s="417"/>
    </row>
    <row r="2535" spans="3:7">
      <c r="C2535" s="413"/>
      <c r="D2535" s="566"/>
      <c r="E2535" s="415"/>
      <c r="F2535" s="491"/>
      <c r="G2535" s="567"/>
    </row>
    <row r="2536" spans="3:7">
      <c r="C2536" s="413"/>
      <c r="D2536" s="566"/>
      <c r="E2536" s="415"/>
      <c r="F2536" s="414"/>
      <c r="G2536" s="567"/>
    </row>
    <row r="2537" spans="3:7">
      <c r="C2537" s="413"/>
      <c r="D2537" s="414"/>
      <c r="E2537" s="415"/>
      <c r="F2537" s="414"/>
      <c r="G2537" s="417"/>
    </row>
    <row r="2538" spans="3:7">
      <c r="C2538" s="418"/>
      <c r="D2538" s="414"/>
      <c r="E2538" s="415"/>
      <c r="F2538" s="419"/>
      <c r="G2538" s="524"/>
    </row>
    <row r="2539" spans="3:7">
      <c r="C2539" s="413"/>
      <c r="D2539" s="414"/>
      <c r="E2539" s="415"/>
      <c r="F2539" s="414"/>
      <c r="G2539" s="417"/>
    </row>
    <row r="2540" spans="3:7">
      <c r="C2540" s="413"/>
      <c r="D2540" s="414"/>
      <c r="E2540" s="415"/>
      <c r="F2540" s="414"/>
      <c r="G2540" s="417"/>
    </row>
    <row r="2541" spans="3:7">
      <c r="C2541" s="413"/>
      <c r="D2541" s="414"/>
      <c r="E2541" s="415"/>
      <c r="F2541" s="414"/>
      <c r="G2541" s="417"/>
    </row>
    <row r="2542" spans="3:7">
      <c r="C2542" s="418"/>
      <c r="D2542" s="414"/>
      <c r="E2542" s="426"/>
      <c r="F2542" s="427"/>
      <c r="G2542" s="428"/>
    </row>
    <row r="2543" spans="3:7">
      <c r="C2543" s="413"/>
      <c r="D2543" s="414"/>
      <c r="E2543" s="415"/>
      <c r="F2543" s="414"/>
      <c r="G2543" s="417"/>
    </row>
    <row r="2544" spans="3:7">
      <c r="C2544" s="413"/>
      <c r="D2544" s="414"/>
      <c r="E2544" s="415"/>
      <c r="F2544" s="414"/>
      <c r="G2544" s="417"/>
    </row>
    <row r="2545" spans="3:7">
      <c r="C2545" s="413"/>
      <c r="D2545" s="414"/>
      <c r="E2545" s="415"/>
      <c r="F2545" s="414"/>
      <c r="G2545" s="417"/>
    </row>
    <row r="2546" spans="3:7">
      <c r="C2546" s="413"/>
      <c r="D2546" s="566"/>
      <c r="E2546" s="415"/>
      <c r="F2546" s="414"/>
      <c r="G2546" s="567"/>
    </row>
    <row r="2547" spans="3:7">
      <c r="C2547" s="413"/>
      <c r="D2547" s="414"/>
      <c r="E2547" s="415"/>
      <c r="F2547" s="414"/>
      <c r="G2547" s="417"/>
    </row>
    <row r="2548" spans="3:7">
      <c r="C2548" s="418"/>
      <c r="D2548" s="414"/>
      <c r="E2548" s="415"/>
      <c r="F2548" s="419"/>
      <c r="G2548" s="524"/>
    </row>
    <row r="2549" spans="3:7">
      <c r="C2549" s="413"/>
      <c r="D2549" s="414"/>
      <c r="E2549" s="415"/>
      <c r="F2549" s="414"/>
      <c r="G2549" s="417"/>
    </row>
    <row r="2550" spans="3:7">
      <c r="C2550" s="413"/>
      <c r="D2550" s="414"/>
      <c r="E2550" s="415"/>
      <c r="F2550" s="414"/>
      <c r="G2550" s="417"/>
    </row>
    <row r="2551" spans="3:7">
      <c r="C2551" s="413"/>
      <c r="D2551" s="414"/>
      <c r="E2551" s="415"/>
      <c r="F2551" s="414"/>
      <c r="G2551" s="417"/>
    </row>
    <row r="2552" spans="3:7">
      <c r="C2552" s="418"/>
      <c r="D2552" s="414"/>
      <c r="E2552" s="426"/>
      <c r="F2552" s="427"/>
      <c r="G2552" s="428"/>
    </row>
    <row r="2553" spans="3:7">
      <c r="C2553" s="413"/>
      <c r="D2553" s="414"/>
      <c r="E2553" s="415"/>
      <c r="F2553" s="414"/>
      <c r="G2553" s="417"/>
    </row>
    <row r="2554" spans="3:7">
      <c r="C2554" s="413"/>
      <c r="D2554" s="414"/>
      <c r="E2554" s="415"/>
      <c r="F2554" s="414"/>
      <c r="G2554" s="417"/>
    </row>
    <row r="2555" spans="3:7">
      <c r="C2555" s="413"/>
      <c r="D2555" s="414"/>
      <c r="E2555" s="415"/>
      <c r="F2555" s="414"/>
      <c r="G2555" s="417"/>
    </row>
    <row r="2556" spans="3:7">
      <c r="C2556" s="413"/>
      <c r="D2556" s="566"/>
      <c r="E2556" s="415"/>
      <c r="F2556" s="414"/>
      <c r="G2556" s="567"/>
    </row>
    <row r="2557" spans="3:7">
      <c r="C2557" s="413"/>
      <c r="D2557" s="414"/>
      <c r="E2557" s="415"/>
      <c r="F2557" s="414"/>
      <c r="G2557" s="417"/>
    </row>
    <row r="2558" spans="3:7">
      <c r="C2558" s="418"/>
      <c r="D2558" s="414"/>
      <c r="E2558" s="415"/>
      <c r="F2558" s="419"/>
      <c r="G2558" s="524"/>
    </row>
    <row r="2559" spans="3:7">
      <c r="C2559" s="413"/>
      <c r="D2559" s="414"/>
      <c r="E2559" s="415"/>
      <c r="F2559" s="414"/>
      <c r="G2559" s="417"/>
    </row>
    <row r="2560" spans="3:7">
      <c r="C2560" s="413"/>
      <c r="D2560" s="414"/>
      <c r="E2560" s="415"/>
      <c r="F2560" s="414"/>
      <c r="G2560" s="417"/>
    </row>
    <row r="2561" spans="3:7">
      <c r="C2561" s="413"/>
      <c r="D2561" s="414"/>
      <c r="E2561" s="415"/>
      <c r="F2561" s="414"/>
      <c r="G2561" s="417"/>
    </row>
    <row r="2562" spans="3:7">
      <c r="C2562" s="418"/>
      <c r="D2562" s="414"/>
      <c r="E2562" s="426"/>
      <c r="F2562" s="427"/>
      <c r="G2562" s="428"/>
    </row>
    <row r="2563" spans="3:7">
      <c r="C2563" s="413"/>
      <c r="D2563" s="414"/>
      <c r="E2563" s="415"/>
      <c r="F2563" s="414"/>
      <c r="G2563" s="417"/>
    </row>
    <row r="2564" spans="3:7">
      <c r="C2564" s="413"/>
      <c r="D2564" s="414"/>
      <c r="E2564" s="415"/>
      <c r="F2564" s="414"/>
      <c r="G2564" s="417"/>
    </row>
    <row r="2565" spans="3:7">
      <c r="C2565" s="413"/>
      <c r="D2565" s="414"/>
      <c r="E2565" s="415"/>
      <c r="F2565" s="414"/>
      <c r="G2565" s="417"/>
    </row>
    <row r="2566" spans="3:7">
      <c r="C2566" s="413"/>
      <c r="D2566" s="414"/>
      <c r="E2566" s="415"/>
      <c r="F2566" s="414"/>
      <c r="G2566" s="417"/>
    </row>
    <row r="2567" spans="3:7">
      <c r="C2567" s="413"/>
      <c r="D2567" s="566"/>
      <c r="E2567" s="415"/>
      <c r="F2567" s="491"/>
      <c r="G2567" s="567"/>
    </row>
    <row r="2568" spans="3:7">
      <c r="C2568" s="413"/>
      <c r="D2568" s="566"/>
      <c r="E2568" s="415"/>
      <c r="F2568" s="414"/>
      <c r="G2568" s="567"/>
    </row>
    <row r="2569" spans="3:7">
      <c r="C2569" s="413"/>
      <c r="D2569" s="414"/>
      <c r="E2569" s="415"/>
      <c r="F2569" s="414"/>
      <c r="G2569" s="417"/>
    </row>
    <row r="2570" spans="3:7">
      <c r="C2570" s="418"/>
      <c r="D2570" s="414"/>
      <c r="E2570" s="415"/>
      <c r="F2570" s="419"/>
      <c r="G2570" s="524"/>
    </row>
    <row r="2571" spans="3:7">
      <c r="C2571" s="413"/>
      <c r="D2571" s="414"/>
      <c r="E2571" s="415"/>
      <c r="F2571" s="414"/>
      <c r="G2571" s="417"/>
    </row>
    <row r="2572" spans="3:7">
      <c r="C2572" s="413"/>
      <c r="D2572" s="414"/>
      <c r="E2572" s="415"/>
      <c r="F2572" s="414"/>
      <c r="G2572" s="417"/>
    </row>
    <row r="2573" spans="3:7">
      <c r="C2573" s="413"/>
      <c r="D2573" s="414"/>
      <c r="E2573" s="415"/>
      <c r="F2573" s="414"/>
      <c r="G2573" s="417"/>
    </row>
    <row r="2574" spans="3:7">
      <c r="C2574" s="418"/>
      <c r="D2574" s="414"/>
      <c r="E2574" s="426"/>
      <c r="F2574" s="427"/>
      <c r="G2574" s="428"/>
    </row>
    <row r="2575" spans="3:7">
      <c r="C2575" s="413"/>
      <c r="D2575" s="414"/>
      <c r="E2575" s="415"/>
      <c r="F2575" s="414"/>
      <c r="G2575" s="417"/>
    </row>
    <row r="2576" spans="3:7">
      <c r="C2576" s="413"/>
      <c r="D2576" s="414"/>
      <c r="E2576" s="415"/>
      <c r="F2576" s="414"/>
      <c r="G2576" s="417"/>
    </row>
    <row r="2577" spans="3:7">
      <c r="C2577" s="413"/>
      <c r="D2577" s="414"/>
      <c r="E2577" s="415"/>
      <c r="F2577" s="414"/>
      <c r="G2577" s="417"/>
    </row>
    <row r="2578" spans="3:7">
      <c r="C2578" s="413"/>
      <c r="D2578" s="566"/>
      <c r="E2578" s="415"/>
      <c r="F2578" s="414"/>
      <c r="G2578" s="567"/>
    </row>
    <row r="2579" spans="3:7">
      <c r="C2579" s="413"/>
      <c r="D2579" s="414"/>
      <c r="E2579" s="415"/>
      <c r="F2579" s="414"/>
      <c r="G2579" s="417"/>
    </row>
    <row r="2580" spans="3:7">
      <c r="C2580" s="418"/>
      <c r="D2580" s="414"/>
      <c r="E2580" s="415"/>
      <c r="F2580" s="419"/>
      <c r="G2580" s="524"/>
    </row>
    <row r="2581" spans="3:7">
      <c r="C2581" s="413"/>
      <c r="D2581" s="414"/>
      <c r="E2581" s="415"/>
      <c r="F2581" s="414"/>
      <c r="G2581" s="417"/>
    </row>
    <row r="2582" spans="3:7">
      <c r="C2582" s="413"/>
      <c r="D2582" s="414"/>
      <c r="E2582" s="415"/>
      <c r="F2582" s="414"/>
      <c r="G2582" s="417"/>
    </row>
    <row r="2583" spans="3:7">
      <c r="C2583" s="413"/>
      <c r="D2583" s="414"/>
      <c r="E2583" s="415"/>
      <c r="F2583" s="414"/>
      <c r="G2583" s="417"/>
    </row>
    <row r="2584" spans="3:7">
      <c r="C2584" s="418"/>
      <c r="D2584" s="414"/>
      <c r="E2584" s="426"/>
      <c r="F2584" s="427"/>
      <c r="G2584" s="428"/>
    </row>
    <row r="2585" spans="3:7">
      <c r="C2585" s="413"/>
      <c r="D2585" s="414"/>
      <c r="E2585" s="415"/>
      <c r="F2585" s="414"/>
      <c r="G2585" s="417"/>
    </row>
    <row r="2586" spans="3:7">
      <c r="C2586" s="413"/>
      <c r="D2586" s="414"/>
      <c r="E2586" s="415"/>
      <c r="F2586" s="414"/>
      <c r="G2586" s="417"/>
    </row>
    <row r="2587" spans="3:7">
      <c r="C2587" s="413"/>
      <c r="D2587" s="414"/>
      <c r="E2587" s="415"/>
      <c r="F2587" s="414"/>
      <c r="G2587" s="417"/>
    </row>
    <row r="2588" spans="3:7">
      <c r="C2588" s="413"/>
      <c r="D2588" s="566"/>
      <c r="E2588" s="415"/>
      <c r="F2588" s="414"/>
      <c r="G2588" s="567"/>
    </row>
    <row r="2589" spans="3:7">
      <c r="C2589" s="413"/>
      <c r="D2589" s="414"/>
      <c r="E2589" s="415"/>
      <c r="F2589" s="414"/>
      <c r="G2589" s="417"/>
    </row>
    <row r="2590" spans="3:7">
      <c r="C2590" s="418"/>
      <c r="D2590" s="414"/>
      <c r="E2590" s="415"/>
      <c r="F2590" s="419"/>
      <c r="G2590" s="524"/>
    </row>
    <row r="2591" spans="3:7">
      <c r="C2591" s="413"/>
      <c r="D2591" s="414"/>
      <c r="E2591" s="415"/>
      <c r="F2591" s="414"/>
      <c r="G2591" s="417"/>
    </row>
    <row r="2592" spans="3:7">
      <c r="C2592" s="413"/>
      <c r="D2592" s="414"/>
      <c r="E2592" s="415"/>
      <c r="F2592" s="414"/>
      <c r="G2592" s="417"/>
    </row>
    <row r="2593" spans="3:7">
      <c r="C2593" s="413"/>
      <c r="D2593" s="414"/>
      <c r="E2593" s="415"/>
      <c r="F2593" s="414"/>
      <c r="G2593" s="417"/>
    </row>
    <row r="2594" spans="3:7">
      <c r="C2594" s="418"/>
      <c r="D2594" s="414"/>
      <c r="E2594" s="426"/>
      <c r="F2594" s="427"/>
      <c r="G2594" s="428"/>
    </row>
    <row r="2595" spans="3:7">
      <c r="C2595" s="413"/>
      <c r="D2595" s="414"/>
      <c r="E2595" s="415"/>
      <c r="F2595" s="414"/>
      <c r="G2595" s="417"/>
    </row>
    <row r="2596" spans="3:7">
      <c r="C2596" s="413"/>
      <c r="D2596" s="414"/>
      <c r="E2596" s="415"/>
      <c r="F2596" s="414"/>
      <c r="G2596" s="417"/>
    </row>
    <row r="2597" spans="3:7">
      <c r="C2597" s="413"/>
      <c r="D2597" s="414"/>
      <c r="E2597" s="415"/>
      <c r="F2597" s="414"/>
      <c r="G2597" s="417"/>
    </row>
    <row r="2598" spans="3:7">
      <c r="C2598" s="413"/>
      <c r="D2598" s="414"/>
      <c r="E2598" s="415"/>
      <c r="F2598" s="414"/>
      <c r="G2598" s="417"/>
    </row>
    <row r="2599" spans="3:7">
      <c r="C2599" s="413"/>
      <c r="D2599" s="566"/>
      <c r="E2599" s="415"/>
      <c r="F2599" s="491"/>
      <c r="G2599" s="567"/>
    </row>
    <row r="2600" spans="3:7">
      <c r="C2600" s="413"/>
      <c r="D2600" s="566"/>
      <c r="E2600" s="415"/>
      <c r="F2600" s="414"/>
      <c r="G2600" s="567"/>
    </row>
    <row r="2601" spans="3:7">
      <c r="C2601" s="413"/>
      <c r="D2601" s="414"/>
      <c r="E2601" s="415"/>
      <c r="F2601" s="414"/>
      <c r="G2601" s="417"/>
    </row>
    <row r="2602" spans="3:7">
      <c r="C2602" s="418"/>
      <c r="D2602" s="414"/>
      <c r="E2602" s="415"/>
      <c r="F2602" s="419"/>
      <c r="G2602" s="524"/>
    </row>
    <row r="2603" spans="3:7">
      <c r="C2603" s="413"/>
      <c r="D2603" s="414"/>
      <c r="E2603" s="415"/>
      <c r="F2603" s="414"/>
      <c r="G2603" s="417"/>
    </row>
    <row r="2604" spans="3:7">
      <c r="C2604" s="413"/>
      <c r="D2604" s="414"/>
      <c r="E2604" s="415"/>
      <c r="F2604" s="414"/>
      <c r="G2604" s="417"/>
    </row>
    <row r="2605" spans="3:7">
      <c r="C2605" s="413"/>
      <c r="D2605" s="414"/>
      <c r="E2605" s="415"/>
      <c r="F2605" s="414"/>
      <c r="G2605" s="417"/>
    </row>
    <row r="2606" spans="3:7">
      <c r="C2606" s="418"/>
      <c r="D2606" s="414"/>
      <c r="E2606" s="426"/>
      <c r="F2606" s="427"/>
      <c r="G2606" s="428"/>
    </row>
    <row r="2607" spans="3:7">
      <c r="C2607" s="413"/>
      <c r="D2607" s="414"/>
      <c r="E2607" s="415"/>
      <c r="F2607" s="414"/>
      <c r="G2607" s="417"/>
    </row>
    <row r="2608" spans="3:7">
      <c r="C2608" s="413"/>
      <c r="D2608" s="414"/>
      <c r="E2608" s="415"/>
      <c r="F2608" s="414"/>
      <c r="G2608" s="417"/>
    </row>
    <row r="2609" spans="3:7">
      <c r="C2609" s="413"/>
      <c r="D2609" s="414"/>
      <c r="E2609" s="415"/>
      <c r="F2609" s="414"/>
      <c r="G2609" s="417"/>
    </row>
    <row r="2610" spans="3:7">
      <c r="C2610" s="413"/>
      <c r="D2610" s="566"/>
      <c r="E2610" s="415"/>
      <c r="F2610" s="414"/>
      <c r="G2610" s="567"/>
    </row>
    <row r="2611" spans="3:7">
      <c r="C2611" s="413"/>
      <c r="D2611" s="414"/>
      <c r="E2611" s="415"/>
      <c r="F2611" s="414"/>
      <c r="G2611" s="417"/>
    </row>
    <row r="2612" spans="3:7">
      <c r="C2612" s="418"/>
      <c r="D2612" s="414"/>
      <c r="E2612" s="415"/>
      <c r="F2612" s="419"/>
      <c r="G2612" s="524"/>
    </row>
    <row r="2613" spans="3:7">
      <c r="C2613" s="413"/>
      <c r="D2613" s="414"/>
      <c r="E2613" s="415"/>
      <c r="F2613" s="414"/>
      <c r="G2613" s="417"/>
    </row>
    <row r="2614" spans="3:7">
      <c r="C2614" s="413"/>
      <c r="D2614" s="414"/>
      <c r="E2614" s="415"/>
      <c r="F2614" s="414"/>
      <c r="G2614" s="417"/>
    </row>
    <row r="2615" spans="3:7">
      <c r="C2615" s="413"/>
      <c r="D2615" s="414"/>
      <c r="E2615" s="415"/>
      <c r="F2615" s="414"/>
      <c r="G2615" s="417"/>
    </row>
    <row r="2616" spans="3:7">
      <c r="C2616" s="418"/>
      <c r="D2616" s="414"/>
      <c r="E2616" s="426"/>
      <c r="F2616" s="427"/>
      <c r="G2616" s="428"/>
    </row>
    <row r="2617" spans="3:7">
      <c r="C2617" s="413"/>
      <c r="D2617" s="414"/>
      <c r="E2617" s="415"/>
      <c r="F2617" s="414"/>
      <c r="G2617" s="417"/>
    </row>
    <row r="2618" spans="3:7">
      <c r="C2618" s="413"/>
      <c r="D2618" s="414"/>
      <c r="E2618" s="415"/>
      <c r="F2618" s="414"/>
      <c r="G2618" s="417"/>
    </row>
    <row r="2619" spans="3:7">
      <c r="C2619" s="413"/>
      <c r="D2619" s="414"/>
      <c r="E2619" s="415"/>
      <c r="F2619" s="414"/>
      <c r="G2619" s="417"/>
    </row>
    <row r="2620" spans="3:7">
      <c r="C2620" s="413"/>
      <c r="D2620" s="566"/>
      <c r="E2620" s="415"/>
      <c r="F2620" s="414"/>
      <c r="G2620" s="567"/>
    </row>
    <row r="2621" spans="3:7">
      <c r="C2621" s="413"/>
      <c r="D2621" s="414"/>
      <c r="E2621" s="415"/>
      <c r="F2621" s="414"/>
      <c r="G2621" s="417"/>
    </row>
    <row r="2622" spans="3:7">
      <c r="C2622" s="418"/>
      <c r="D2622" s="414"/>
      <c r="E2622" s="415"/>
      <c r="F2622" s="419"/>
      <c r="G2622" s="524"/>
    </row>
    <row r="2623" spans="3:7">
      <c r="C2623" s="413"/>
      <c r="D2623" s="414"/>
      <c r="E2623" s="415"/>
      <c r="F2623" s="414"/>
      <c r="G2623" s="417"/>
    </row>
    <row r="2624" spans="3:7">
      <c r="C2624" s="413"/>
      <c r="D2624" s="414"/>
      <c r="E2624" s="415"/>
      <c r="F2624" s="414"/>
      <c r="G2624" s="417"/>
    </row>
    <row r="2625" spans="3:7">
      <c r="C2625" s="413"/>
      <c r="D2625" s="414"/>
      <c r="E2625" s="415"/>
      <c r="F2625" s="414"/>
      <c r="G2625" s="417"/>
    </row>
    <row r="2626" spans="3:7">
      <c r="C2626" s="418"/>
      <c r="D2626" s="414"/>
      <c r="E2626" s="426"/>
      <c r="F2626" s="427"/>
      <c r="G2626" s="428"/>
    </row>
    <row r="2627" spans="3:7">
      <c r="C2627" s="413"/>
      <c r="D2627" s="414"/>
      <c r="E2627" s="415"/>
      <c r="F2627" s="414"/>
      <c r="G2627" s="417"/>
    </row>
    <row r="2628" spans="3:7">
      <c r="C2628" s="413"/>
      <c r="D2628" s="414"/>
      <c r="E2628" s="415"/>
      <c r="F2628" s="414"/>
      <c r="G2628" s="417"/>
    </row>
    <row r="2629" spans="3:7">
      <c r="C2629" s="413"/>
      <c r="D2629" s="414"/>
      <c r="E2629" s="415"/>
      <c r="F2629" s="414"/>
      <c r="G2629" s="417"/>
    </row>
    <row r="2630" spans="3:7">
      <c r="C2630" s="413"/>
      <c r="D2630" s="414"/>
      <c r="E2630" s="415"/>
      <c r="F2630" s="414"/>
      <c r="G2630" s="417"/>
    </row>
    <row r="2631" spans="3:7">
      <c r="C2631" s="413"/>
      <c r="D2631" s="566"/>
      <c r="E2631" s="415"/>
      <c r="F2631" s="491"/>
      <c r="G2631" s="567"/>
    </row>
    <row r="2632" spans="3:7">
      <c r="C2632" s="413"/>
      <c r="D2632" s="566"/>
      <c r="E2632" s="415"/>
      <c r="F2632" s="414"/>
      <c r="G2632" s="567"/>
    </row>
    <row r="2633" spans="3:7">
      <c r="C2633" s="413"/>
      <c r="D2633" s="414"/>
      <c r="E2633" s="415"/>
      <c r="F2633" s="414"/>
      <c r="G2633" s="417"/>
    </row>
    <row r="2634" spans="3:7">
      <c r="C2634" s="418"/>
      <c r="D2634" s="414"/>
      <c r="E2634" s="415"/>
      <c r="F2634" s="419"/>
      <c r="G2634" s="524"/>
    </row>
    <row r="2635" spans="3:7">
      <c r="C2635" s="413"/>
      <c r="D2635" s="414"/>
      <c r="E2635" s="415"/>
      <c r="F2635" s="414"/>
      <c r="G2635" s="417"/>
    </row>
    <row r="2636" spans="3:7">
      <c r="C2636" s="413"/>
      <c r="D2636" s="414"/>
      <c r="E2636" s="415"/>
      <c r="F2636" s="414"/>
      <c r="G2636" s="417"/>
    </row>
    <row r="2637" spans="3:7">
      <c r="C2637" s="413"/>
      <c r="D2637" s="414"/>
      <c r="E2637" s="415"/>
      <c r="F2637" s="414"/>
      <c r="G2637" s="417"/>
    </row>
    <row r="2638" spans="3:7">
      <c r="C2638" s="418"/>
      <c r="D2638" s="414"/>
      <c r="E2638" s="426"/>
      <c r="F2638" s="427"/>
      <c r="G2638" s="428"/>
    </row>
    <row r="2639" spans="3:7">
      <c r="C2639" s="413"/>
      <c r="D2639" s="414"/>
      <c r="E2639" s="415"/>
      <c r="F2639" s="414"/>
      <c r="G2639" s="417"/>
    </row>
    <row r="2640" spans="3:7">
      <c r="C2640" s="413"/>
      <c r="D2640" s="414"/>
      <c r="E2640" s="415"/>
      <c r="F2640" s="414"/>
      <c r="G2640" s="417"/>
    </row>
    <row r="2641" spans="3:7">
      <c r="C2641" s="413"/>
      <c r="D2641" s="414"/>
      <c r="E2641" s="415"/>
      <c r="F2641" s="414"/>
      <c r="G2641" s="417"/>
    </row>
    <row r="2642" spans="3:7">
      <c r="C2642" s="413"/>
      <c r="D2642" s="566"/>
      <c r="E2642" s="415"/>
      <c r="F2642" s="414"/>
      <c r="G2642" s="567"/>
    </row>
    <row r="2643" spans="3:7">
      <c r="C2643" s="413"/>
      <c r="D2643" s="414"/>
      <c r="E2643" s="415"/>
      <c r="F2643" s="414"/>
      <c r="G2643" s="417"/>
    </row>
    <row r="2644" spans="3:7">
      <c r="C2644" s="418"/>
      <c r="D2644" s="414"/>
      <c r="E2644" s="415"/>
      <c r="F2644" s="419"/>
      <c r="G2644" s="524"/>
    </row>
    <row r="2645" spans="3:7">
      <c r="C2645" s="413"/>
      <c r="D2645" s="414"/>
      <c r="E2645" s="415"/>
      <c r="F2645" s="414"/>
      <c r="G2645" s="417"/>
    </row>
    <row r="2646" spans="3:7">
      <c r="C2646" s="413"/>
      <c r="D2646" s="414"/>
      <c r="E2646" s="415"/>
      <c r="F2646" s="414"/>
      <c r="G2646" s="417"/>
    </row>
    <row r="2647" spans="3:7">
      <c r="C2647" s="413"/>
      <c r="D2647" s="414"/>
      <c r="E2647" s="415"/>
      <c r="F2647" s="414"/>
      <c r="G2647" s="417"/>
    </row>
    <row r="2648" spans="3:7">
      <c r="C2648" s="418"/>
      <c r="D2648" s="414"/>
      <c r="E2648" s="426"/>
      <c r="F2648" s="427"/>
      <c r="G2648" s="428"/>
    </row>
    <row r="2649" spans="3:7">
      <c r="C2649" s="413"/>
      <c r="D2649" s="414"/>
      <c r="E2649" s="415"/>
      <c r="F2649" s="414"/>
      <c r="G2649" s="417"/>
    </row>
    <row r="2650" spans="3:7">
      <c r="C2650" s="413"/>
      <c r="D2650" s="414"/>
      <c r="E2650" s="415"/>
      <c r="F2650" s="414"/>
      <c r="G2650" s="417"/>
    </row>
    <row r="2651" spans="3:7">
      <c r="C2651" s="413"/>
      <c r="D2651" s="414"/>
      <c r="E2651" s="415"/>
      <c r="F2651" s="414"/>
      <c r="G2651" s="417"/>
    </row>
    <row r="2652" spans="3:7">
      <c r="C2652" s="413"/>
      <c r="D2652" s="566"/>
      <c r="E2652" s="415"/>
      <c r="F2652" s="414"/>
      <c r="G2652" s="567"/>
    </row>
    <row r="2653" spans="3:7">
      <c r="C2653" s="413"/>
      <c r="D2653" s="414"/>
      <c r="E2653" s="415"/>
      <c r="F2653" s="414"/>
      <c r="G2653" s="417"/>
    </row>
    <row r="2654" spans="3:7">
      <c r="C2654" s="418"/>
      <c r="D2654" s="414"/>
      <c r="E2654" s="415"/>
      <c r="F2654" s="419"/>
      <c r="G2654" s="524"/>
    </row>
    <row r="2655" spans="3:7">
      <c r="C2655" s="413"/>
      <c r="D2655" s="414"/>
      <c r="E2655" s="415"/>
      <c r="F2655" s="414"/>
      <c r="G2655" s="417"/>
    </row>
    <row r="2656" spans="3:7">
      <c r="C2656" s="413"/>
      <c r="D2656" s="414"/>
      <c r="E2656" s="415"/>
      <c r="F2656" s="414"/>
      <c r="G2656" s="417"/>
    </row>
    <row r="2657" spans="3:7">
      <c r="C2657" s="413"/>
      <c r="D2657" s="414"/>
      <c r="E2657" s="415"/>
      <c r="F2657" s="414"/>
      <c r="G2657" s="417"/>
    </row>
    <row r="2658" spans="3:7">
      <c r="C2658" s="418"/>
      <c r="D2658" s="414"/>
      <c r="E2658" s="426"/>
      <c r="F2658" s="427"/>
      <c r="G2658" s="428"/>
    </row>
    <row r="2659" spans="3:7">
      <c r="C2659" s="413"/>
      <c r="D2659" s="414"/>
      <c r="E2659" s="415"/>
      <c r="F2659" s="414"/>
      <c r="G2659" s="417"/>
    </row>
    <row r="2660" spans="3:7">
      <c r="C2660" s="413"/>
      <c r="D2660" s="414"/>
      <c r="E2660" s="415"/>
      <c r="F2660" s="414"/>
      <c r="G2660" s="417"/>
    </row>
    <row r="2661" spans="3:7">
      <c r="C2661" s="413"/>
      <c r="D2661" s="414"/>
      <c r="E2661" s="415"/>
      <c r="F2661" s="414"/>
      <c r="G2661" s="417"/>
    </row>
    <row r="2662" spans="3:7">
      <c r="C2662" s="413"/>
      <c r="D2662" s="414"/>
      <c r="E2662" s="415"/>
      <c r="F2662" s="414"/>
      <c r="G2662" s="417"/>
    </row>
    <row r="2663" spans="3:7">
      <c r="C2663" s="413"/>
      <c r="D2663" s="414"/>
      <c r="E2663" s="415"/>
      <c r="F2663" s="414"/>
      <c r="G2663" s="417"/>
    </row>
    <row r="2664" spans="3:7">
      <c r="C2664" s="413"/>
      <c r="D2664" s="566"/>
      <c r="E2664" s="415"/>
      <c r="F2664" s="491"/>
      <c r="G2664" s="567"/>
    </row>
    <row r="2665" spans="3:7">
      <c r="C2665" s="413"/>
      <c r="D2665" s="566"/>
      <c r="E2665" s="415"/>
      <c r="F2665" s="414"/>
      <c r="G2665" s="567"/>
    </row>
    <row r="2666" spans="3:7">
      <c r="C2666" s="413"/>
      <c r="D2666" s="414"/>
      <c r="E2666" s="415"/>
      <c r="F2666" s="414"/>
      <c r="G2666" s="417"/>
    </row>
    <row r="2667" spans="3:7">
      <c r="C2667" s="418"/>
      <c r="D2667" s="414"/>
      <c r="E2667" s="415"/>
      <c r="F2667" s="419"/>
      <c r="G2667" s="524"/>
    </row>
    <row r="2668" spans="3:7">
      <c r="C2668" s="413"/>
      <c r="D2668" s="414"/>
      <c r="E2668" s="415"/>
      <c r="F2668" s="414"/>
      <c r="G2668" s="417"/>
    </row>
    <row r="2669" spans="3:7">
      <c r="C2669" s="413"/>
      <c r="D2669" s="414"/>
      <c r="E2669" s="415"/>
      <c r="F2669" s="414"/>
      <c r="G2669" s="417"/>
    </row>
    <row r="2670" spans="3:7">
      <c r="C2670" s="413"/>
      <c r="D2670" s="414"/>
      <c r="E2670" s="415"/>
      <c r="F2670" s="414"/>
      <c r="G2670" s="417"/>
    </row>
    <row r="2671" spans="3:7">
      <c r="C2671" s="418"/>
      <c r="D2671" s="414"/>
      <c r="E2671" s="426"/>
      <c r="F2671" s="427"/>
      <c r="G2671" s="428"/>
    </row>
    <row r="2672" spans="3:7">
      <c r="C2672" s="413"/>
      <c r="D2672" s="414"/>
      <c r="E2672" s="415"/>
      <c r="F2672" s="414"/>
      <c r="G2672" s="417"/>
    </row>
    <row r="2673" spans="3:7">
      <c r="C2673" s="413"/>
      <c r="D2673" s="414"/>
      <c r="E2673" s="415"/>
      <c r="F2673" s="414"/>
      <c r="G2673" s="417"/>
    </row>
    <row r="2674" spans="3:7">
      <c r="C2674" s="413"/>
      <c r="D2674" s="414"/>
      <c r="E2674" s="415"/>
      <c r="F2674" s="414"/>
      <c r="G2674" s="417"/>
    </row>
    <row r="2675" spans="3:7">
      <c r="C2675" s="413"/>
      <c r="D2675" s="566"/>
      <c r="E2675" s="415"/>
      <c r="F2675" s="414"/>
      <c r="G2675" s="567"/>
    </row>
    <row r="2676" spans="3:7">
      <c r="C2676" s="413"/>
      <c r="D2676" s="414"/>
      <c r="E2676" s="415"/>
      <c r="F2676" s="414"/>
      <c r="G2676" s="417"/>
    </row>
    <row r="2677" spans="3:7">
      <c r="C2677" s="418"/>
      <c r="D2677" s="414"/>
      <c r="E2677" s="415"/>
      <c r="F2677" s="419"/>
      <c r="G2677" s="524"/>
    </row>
    <row r="2678" spans="3:7">
      <c r="C2678" s="413"/>
      <c r="D2678" s="414"/>
      <c r="E2678" s="415"/>
      <c r="F2678" s="414"/>
      <c r="G2678" s="417"/>
    </row>
    <row r="2679" spans="3:7">
      <c r="C2679" s="413"/>
      <c r="D2679" s="414"/>
      <c r="E2679" s="415"/>
      <c r="F2679" s="414"/>
      <c r="G2679" s="417"/>
    </row>
    <row r="2680" spans="3:7">
      <c r="C2680" s="413"/>
      <c r="D2680" s="414"/>
      <c r="E2680" s="415"/>
      <c r="F2680" s="414"/>
      <c r="G2680" s="417"/>
    </row>
    <row r="2681" spans="3:7">
      <c r="C2681" s="418"/>
      <c r="D2681" s="414"/>
      <c r="E2681" s="426"/>
      <c r="F2681" s="427"/>
      <c r="G2681" s="428"/>
    </row>
    <row r="2682" spans="3:7">
      <c r="C2682" s="413"/>
      <c r="D2682" s="414"/>
      <c r="E2682" s="415"/>
      <c r="F2682" s="414"/>
      <c r="G2682" s="417"/>
    </row>
    <row r="2683" spans="3:7">
      <c r="C2683" s="413"/>
      <c r="D2683" s="414"/>
      <c r="E2683" s="415"/>
      <c r="F2683" s="414"/>
      <c r="G2683" s="417"/>
    </row>
    <row r="2684" spans="3:7">
      <c r="C2684" s="413"/>
      <c r="D2684" s="414"/>
      <c r="E2684" s="415"/>
      <c r="F2684" s="414"/>
      <c r="G2684" s="417"/>
    </row>
    <row r="2685" spans="3:7">
      <c r="C2685" s="413"/>
      <c r="D2685" s="566"/>
      <c r="E2685" s="415"/>
      <c r="F2685" s="414"/>
      <c r="G2685" s="567"/>
    </row>
    <row r="2686" spans="3:7">
      <c r="C2686" s="413"/>
      <c r="D2686" s="414"/>
      <c r="E2686" s="415"/>
      <c r="F2686" s="414"/>
      <c r="G2686" s="417"/>
    </row>
    <row r="2687" spans="3:7">
      <c r="C2687" s="418"/>
      <c r="D2687" s="414"/>
      <c r="E2687" s="415"/>
      <c r="F2687" s="419"/>
      <c r="G2687" s="524"/>
    </row>
    <row r="2688" spans="3:7">
      <c r="C2688" s="413"/>
      <c r="D2688" s="414"/>
      <c r="E2688" s="415"/>
      <c r="F2688" s="414"/>
      <c r="G2688" s="417"/>
    </row>
    <row r="2689" spans="3:7">
      <c r="C2689" s="413"/>
      <c r="D2689" s="414"/>
      <c r="E2689" s="415"/>
      <c r="F2689" s="414"/>
      <c r="G2689" s="417"/>
    </row>
    <row r="2690" spans="3:7">
      <c r="C2690" s="413"/>
      <c r="D2690" s="414"/>
      <c r="E2690" s="415"/>
      <c r="F2690" s="414"/>
      <c r="G2690" s="417"/>
    </row>
    <row r="2691" spans="3:7">
      <c r="C2691" s="418"/>
      <c r="D2691" s="414"/>
      <c r="E2691" s="426"/>
      <c r="F2691" s="427"/>
      <c r="G2691" s="428"/>
    </row>
    <row r="2692" spans="3:7">
      <c r="C2692" s="413"/>
      <c r="D2692" s="414"/>
      <c r="E2692" s="415"/>
      <c r="F2692" s="414"/>
      <c r="G2692" s="417"/>
    </row>
    <row r="2693" spans="3:7">
      <c r="C2693" s="413"/>
      <c r="D2693" s="414"/>
      <c r="E2693" s="415"/>
      <c r="F2693" s="414"/>
      <c r="G2693" s="417"/>
    </row>
    <row r="2694" spans="3:7">
      <c r="C2694" s="413"/>
      <c r="D2694" s="414"/>
      <c r="E2694" s="415"/>
      <c r="F2694" s="414"/>
      <c r="G2694" s="417"/>
    </row>
    <row r="2695" spans="3:7">
      <c r="C2695" s="413"/>
      <c r="D2695" s="414"/>
      <c r="E2695" s="415"/>
      <c r="F2695" s="414"/>
      <c r="G2695" s="417"/>
    </row>
    <row r="2696" spans="3:7">
      <c r="C2696" s="413"/>
      <c r="D2696" s="566"/>
      <c r="E2696" s="415"/>
      <c r="F2696" s="491"/>
      <c r="G2696" s="567"/>
    </row>
    <row r="2697" spans="3:7">
      <c r="C2697" s="413"/>
      <c r="D2697" s="566"/>
      <c r="E2697" s="415"/>
      <c r="F2697" s="414"/>
      <c r="G2697" s="567"/>
    </row>
    <row r="2698" spans="3:7">
      <c r="C2698" s="413"/>
      <c r="D2698" s="414"/>
      <c r="E2698" s="415"/>
      <c r="F2698" s="414"/>
      <c r="G2698" s="417"/>
    </row>
    <row r="2699" spans="3:7">
      <c r="C2699" s="418"/>
      <c r="D2699" s="414"/>
      <c r="E2699" s="415"/>
      <c r="F2699" s="419"/>
      <c r="G2699" s="524"/>
    </row>
    <row r="2700" spans="3:7">
      <c r="C2700" s="413"/>
      <c r="D2700" s="414"/>
      <c r="E2700" s="415"/>
      <c r="F2700" s="414"/>
      <c r="G2700" s="417"/>
    </row>
    <row r="2701" spans="3:7">
      <c r="C2701" s="413"/>
      <c r="D2701" s="414"/>
      <c r="E2701" s="415"/>
      <c r="F2701" s="414"/>
      <c r="G2701" s="417"/>
    </row>
    <row r="2702" spans="3:7">
      <c r="C2702" s="413"/>
      <c r="D2702" s="414"/>
      <c r="E2702" s="415"/>
      <c r="F2702" s="414"/>
      <c r="G2702" s="417"/>
    </row>
    <row r="2703" spans="3:7">
      <c r="C2703" s="418"/>
      <c r="D2703" s="414"/>
      <c r="E2703" s="426"/>
      <c r="F2703" s="427"/>
      <c r="G2703" s="428"/>
    </row>
    <row r="2704" spans="3:7">
      <c r="C2704" s="413"/>
      <c r="D2704" s="414"/>
      <c r="E2704" s="415"/>
      <c r="F2704" s="414"/>
      <c r="G2704" s="417"/>
    </row>
    <row r="2705" spans="3:7">
      <c r="C2705" s="413"/>
      <c r="D2705" s="414"/>
      <c r="E2705" s="415"/>
      <c r="F2705" s="414"/>
      <c r="G2705" s="417"/>
    </row>
    <row r="2706" spans="3:7">
      <c r="C2706" s="413"/>
      <c r="D2706" s="414"/>
      <c r="E2706" s="415"/>
      <c r="F2706" s="414"/>
      <c r="G2706" s="417"/>
    </row>
    <row r="2707" spans="3:7">
      <c r="C2707" s="413"/>
      <c r="D2707" s="566"/>
      <c r="E2707" s="415"/>
      <c r="F2707" s="414"/>
      <c r="G2707" s="567"/>
    </row>
    <row r="2708" spans="3:7">
      <c r="C2708" s="413"/>
      <c r="D2708" s="414"/>
      <c r="E2708" s="415"/>
      <c r="F2708" s="414"/>
      <c r="G2708" s="417"/>
    </row>
    <row r="2709" spans="3:7">
      <c r="C2709" s="418"/>
      <c r="D2709" s="414"/>
      <c r="E2709" s="415"/>
      <c r="F2709" s="419"/>
      <c r="G2709" s="524"/>
    </row>
    <row r="2710" spans="3:7">
      <c r="C2710" s="413"/>
      <c r="D2710" s="414"/>
      <c r="E2710" s="415"/>
      <c r="F2710" s="414"/>
      <c r="G2710" s="417"/>
    </row>
    <row r="2711" spans="3:7">
      <c r="C2711" s="413"/>
      <c r="D2711" s="414"/>
      <c r="E2711" s="415"/>
      <c r="F2711" s="414"/>
      <c r="G2711" s="417"/>
    </row>
    <row r="2712" spans="3:7">
      <c r="C2712" s="413"/>
      <c r="D2712" s="414"/>
      <c r="E2712" s="415"/>
      <c r="F2712" s="414"/>
      <c r="G2712" s="417"/>
    </row>
    <row r="2713" spans="3:7">
      <c r="C2713" s="418"/>
      <c r="D2713" s="414"/>
      <c r="E2713" s="426"/>
      <c r="F2713" s="427"/>
      <c r="G2713" s="428"/>
    </row>
    <row r="2714" spans="3:7">
      <c r="C2714" s="413"/>
      <c r="D2714" s="414"/>
      <c r="E2714" s="415"/>
      <c r="F2714" s="414"/>
      <c r="G2714" s="417"/>
    </row>
    <row r="2715" spans="3:7">
      <c r="C2715" s="413"/>
      <c r="D2715" s="414"/>
      <c r="E2715" s="415"/>
      <c r="F2715" s="414"/>
      <c r="G2715" s="417"/>
    </row>
    <row r="2716" spans="3:7">
      <c r="C2716" s="413"/>
      <c r="D2716" s="414"/>
      <c r="E2716" s="415"/>
      <c r="F2716" s="414"/>
      <c r="G2716" s="417"/>
    </row>
    <row r="2717" spans="3:7">
      <c r="C2717" s="413"/>
      <c r="D2717" s="566"/>
      <c r="E2717" s="415"/>
      <c r="F2717" s="414"/>
      <c r="G2717" s="567"/>
    </row>
    <row r="2718" spans="3:7">
      <c r="C2718" s="413"/>
      <c r="D2718" s="414"/>
      <c r="E2718" s="415"/>
      <c r="F2718" s="414"/>
      <c r="G2718" s="417"/>
    </row>
    <row r="2719" spans="3:7">
      <c r="C2719" s="418"/>
      <c r="D2719" s="414"/>
      <c r="E2719" s="415"/>
      <c r="F2719" s="419"/>
      <c r="G2719" s="524"/>
    </row>
    <row r="2720" spans="3:7">
      <c r="C2720" s="413"/>
      <c r="D2720" s="414"/>
      <c r="E2720" s="415"/>
      <c r="F2720" s="414"/>
      <c r="G2720" s="417"/>
    </row>
    <row r="2721" spans="3:7">
      <c r="C2721" s="413"/>
      <c r="D2721" s="414"/>
      <c r="E2721" s="415"/>
      <c r="F2721" s="414"/>
      <c r="G2721" s="417"/>
    </row>
    <row r="2722" spans="3:7">
      <c r="C2722" s="413"/>
      <c r="D2722" s="414"/>
      <c r="E2722" s="415"/>
      <c r="F2722" s="414"/>
      <c r="G2722" s="417"/>
    </row>
    <row r="2723" spans="3:7">
      <c r="C2723" s="418"/>
      <c r="D2723" s="414"/>
      <c r="E2723" s="426"/>
      <c r="F2723" s="427"/>
      <c r="G2723" s="428"/>
    </row>
    <row r="2724" spans="3:7">
      <c r="C2724" s="413"/>
      <c r="D2724" s="414"/>
      <c r="E2724" s="415"/>
      <c r="F2724" s="414"/>
      <c r="G2724" s="417"/>
    </row>
    <row r="2725" spans="3:7">
      <c r="C2725" s="413"/>
      <c r="D2725" s="414"/>
      <c r="E2725" s="415"/>
      <c r="F2725" s="414"/>
      <c r="G2725" s="417"/>
    </row>
    <row r="2726" spans="3:7">
      <c r="C2726" s="413"/>
      <c r="D2726" s="414"/>
      <c r="E2726" s="415"/>
      <c r="F2726" s="414"/>
      <c r="G2726" s="417"/>
    </row>
    <row r="2727" spans="3:7">
      <c r="C2727" s="413"/>
      <c r="D2727" s="414"/>
      <c r="E2727" s="415"/>
      <c r="F2727" s="414"/>
      <c r="G2727" s="417"/>
    </row>
    <row r="2728" spans="3:7">
      <c r="C2728" s="413"/>
      <c r="D2728" s="566"/>
      <c r="E2728" s="415"/>
      <c r="F2728" s="491"/>
      <c r="G2728" s="567"/>
    </row>
    <row r="2729" spans="3:7">
      <c r="C2729" s="413"/>
      <c r="D2729" s="566"/>
      <c r="E2729" s="415"/>
      <c r="F2729" s="414"/>
      <c r="G2729" s="567"/>
    </row>
    <row r="2730" spans="3:7">
      <c r="C2730" s="413"/>
      <c r="D2730" s="414"/>
      <c r="E2730" s="415"/>
      <c r="F2730" s="414"/>
      <c r="G2730" s="417"/>
    </row>
    <row r="2731" spans="3:7">
      <c r="C2731" s="418"/>
      <c r="D2731" s="414"/>
      <c r="E2731" s="415"/>
      <c r="F2731" s="419"/>
      <c r="G2731" s="524"/>
    </row>
    <row r="2732" spans="3:7">
      <c r="C2732" s="413"/>
      <c r="D2732" s="414"/>
      <c r="E2732" s="415"/>
      <c r="F2732" s="414"/>
      <c r="G2732" s="417"/>
    </row>
    <row r="2733" spans="3:7">
      <c r="C2733" s="413"/>
      <c r="D2733" s="414"/>
      <c r="E2733" s="415"/>
      <c r="F2733" s="414"/>
      <c r="G2733" s="417"/>
    </row>
    <row r="2734" spans="3:7">
      <c r="C2734" s="413"/>
      <c r="D2734" s="414"/>
      <c r="E2734" s="415"/>
      <c r="F2734" s="414"/>
      <c r="G2734" s="417"/>
    </row>
    <row r="2735" spans="3:7">
      <c r="C2735" s="418"/>
      <c r="D2735" s="414"/>
      <c r="E2735" s="426"/>
      <c r="F2735" s="427"/>
      <c r="G2735" s="428"/>
    </row>
    <row r="2736" spans="3:7">
      <c r="C2736" s="413"/>
      <c r="D2736" s="414"/>
      <c r="E2736" s="415"/>
      <c r="F2736" s="414"/>
      <c r="G2736" s="417"/>
    </row>
    <row r="2737" spans="3:7">
      <c r="C2737" s="413"/>
      <c r="D2737" s="414"/>
      <c r="E2737" s="415"/>
      <c r="F2737" s="414"/>
      <c r="G2737" s="417"/>
    </row>
    <row r="2738" spans="3:7">
      <c r="C2738" s="413"/>
      <c r="D2738" s="414"/>
      <c r="E2738" s="415"/>
      <c r="F2738" s="414"/>
      <c r="G2738" s="417"/>
    </row>
    <row r="2739" spans="3:7">
      <c r="C2739" s="413"/>
      <c r="D2739" s="566"/>
      <c r="E2739" s="415"/>
      <c r="F2739" s="414"/>
      <c r="G2739" s="567"/>
    </row>
    <row r="2740" spans="3:7">
      <c r="C2740" s="413"/>
      <c r="D2740" s="414"/>
      <c r="E2740" s="415"/>
      <c r="F2740" s="414"/>
      <c r="G2740" s="417"/>
    </row>
    <row r="2741" spans="3:7">
      <c r="C2741" s="418"/>
      <c r="D2741" s="414"/>
      <c r="E2741" s="415"/>
      <c r="F2741" s="419"/>
      <c r="G2741" s="524"/>
    </row>
    <row r="2742" spans="3:7">
      <c r="C2742" s="413"/>
      <c r="D2742" s="414"/>
      <c r="E2742" s="415"/>
      <c r="F2742" s="414"/>
      <c r="G2742" s="417"/>
    </row>
    <row r="2743" spans="3:7">
      <c r="C2743" s="413"/>
      <c r="D2743" s="414"/>
      <c r="E2743" s="415"/>
      <c r="F2743" s="414"/>
      <c r="G2743" s="417"/>
    </row>
    <row r="2744" spans="3:7">
      <c r="C2744" s="413"/>
      <c r="D2744" s="414"/>
      <c r="E2744" s="415"/>
      <c r="F2744" s="414"/>
      <c r="G2744" s="417"/>
    </row>
    <row r="2745" spans="3:7">
      <c r="C2745" s="418"/>
      <c r="D2745" s="414"/>
      <c r="E2745" s="426"/>
      <c r="F2745" s="427"/>
      <c r="G2745" s="428"/>
    </row>
    <row r="2746" spans="3:7">
      <c r="C2746" s="413"/>
      <c r="D2746" s="414"/>
      <c r="E2746" s="415"/>
      <c r="F2746" s="414"/>
      <c r="G2746" s="417"/>
    </row>
    <row r="2747" spans="3:7">
      <c r="C2747" s="413"/>
      <c r="D2747" s="414"/>
      <c r="E2747" s="415"/>
      <c r="F2747" s="414"/>
      <c r="G2747" s="417"/>
    </row>
    <row r="2748" spans="3:7">
      <c r="C2748" s="413"/>
      <c r="D2748" s="414"/>
      <c r="E2748" s="415"/>
      <c r="F2748" s="414"/>
      <c r="G2748" s="417"/>
    </row>
    <row r="2749" spans="3:7">
      <c r="C2749" s="413"/>
      <c r="D2749" s="566"/>
      <c r="E2749" s="415"/>
      <c r="F2749" s="414"/>
      <c r="G2749" s="567"/>
    </row>
    <row r="2750" spans="3:7">
      <c r="C2750" s="413"/>
      <c r="D2750" s="414"/>
      <c r="E2750" s="415"/>
      <c r="F2750" s="414"/>
      <c r="G2750" s="417"/>
    </row>
    <row r="2751" spans="3:7">
      <c r="C2751" s="418"/>
      <c r="D2751" s="414"/>
      <c r="E2751" s="415"/>
      <c r="F2751" s="419"/>
      <c r="G2751" s="524"/>
    </row>
    <row r="2752" spans="3:7">
      <c r="C2752" s="413"/>
      <c r="D2752" s="414"/>
      <c r="E2752" s="415"/>
      <c r="F2752" s="414"/>
      <c r="G2752" s="417"/>
    </row>
    <row r="2753" spans="3:7">
      <c r="C2753" s="413"/>
      <c r="D2753" s="414"/>
      <c r="E2753" s="415"/>
      <c r="F2753" s="414"/>
      <c r="G2753" s="417"/>
    </row>
    <row r="2754" spans="3:7">
      <c r="C2754" s="413"/>
      <c r="D2754" s="414"/>
      <c r="E2754" s="415"/>
      <c r="F2754" s="414"/>
      <c r="G2754" s="417"/>
    </row>
    <row r="2755" spans="3:7">
      <c r="C2755" s="418"/>
      <c r="D2755" s="414"/>
      <c r="E2755" s="426"/>
      <c r="F2755" s="427"/>
      <c r="G2755" s="428"/>
    </row>
    <row r="2756" spans="3:7">
      <c r="C2756" s="413"/>
      <c r="D2756" s="414"/>
      <c r="E2756" s="415"/>
      <c r="F2756" s="414"/>
      <c r="G2756" s="417"/>
    </row>
    <row r="2757" spans="3:7">
      <c r="C2757" s="413"/>
      <c r="D2757" s="414"/>
      <c r="E2757" s="415"/>
      <c r="F2757" s="414"/>
      <c r="G2757" s="417"/>
    </row>
    <row r="2758" spans="3:7">
      <c r="C2758" s="413"/>
      <c r="D2758" s="414"/>
      <c r="E2758" s="415"/>
      <c r="F2758" s="414"/>
      <c r="G2758" s="417"/>
    </row>
    <row r="2759" spans="3:7">
      <c r="C2759" s="413"/>
      <c r="D2759" s="414"/>
      <c r="E2759" s="415"/>
      <c r="F2759" s="414"/>
      <c r="G2759" s="417"/>
    </row>
    <row r="2760" spans="3:7">
      <c r="C2760" s="413"/>
      <c r="D2760" s="566"/>
      <c r="E2760" s="415"/>
      <c r="F2760" s="491"/>
      <c r="G2760" s="567"/>
    </row>
    <row r="2761" spans="3:7">
      <c r="C2761" s="413"/>
      <c r="D2761" s="566"/>
      <c r="E2761" s="415"/>
      <c r="F2761" s="414"/>
      <c r="G2761" s="567"/>
    </row>
    <row r="2762" spans="3:7">
      <c r="C2762" s="413"/>
      <c r="D2762" s="414"/>
      <c r="E2762" s="415"/>
      <c r="F2762" s="414"/>
      <c r="G2762" s="417"/>
    </row>
    <row r="2763" spans="3:7">
      <c r="C2763" s="418"/>
      <c r="D2763" s="414"/>
      <c r="E2763" s="415"/>
      <c r="F2763" s="419"/>
      <c r="G2763" s="524"/>
    </row>
    <row r="2764" spans="3:7">
      <c r="C2764" s="413"/>
      <c r="D2764" s="414"/>
      <c r="E2764" s="415"/>
      <c r="F2764" s="414"/>
      <c r="G2764" s="417"/>
    </row>
    <row r="2765" spans="3:7">
      <c r="C2765" s="413"/>
      <c r="D2765" s="414"/>
      <c r="E2765" s="415"/>
      <c r="F2765" s="414"/>
      <c r="G2765" s="417"/>
    </row>
    <row r="2766" spans="3:7">
      <c r="C2766" s="413"/>
      <c r="D2766" s="414"/>
      <c r="E2766" s="415"/>
      <c r="F2766" s="414"/>
      <c r="G2766" s="417"/>
    </row>
    <row r="2767" spans="3:7">
      <c r="C2767" s="418"/>
      <c r="D2767" s="414"/>
      <c r="E2767" s="426"/>
      <c r="F2767" s="427"/>
      <c r="G2767" s="428"/>
    </row>
    <row r="2768" spans="3:7">
      <c r="C2768" s="413"/>
      <c r="D2768" s="414"/>
      <c r="E2768" s="415"/>
      <c r="F2768" s="414"/>
      <c r="G2768" s="417"/>
    </row>
    <row r="2769" spans="3:7">
      <c r="C2769" s="413"/>
      <c r="D2769" s="414"/>
      <c r="E2769" s="415"/>
      <c r="F2769" s="414"/>
      <c r="G2769" s="417"/>
    </row>
    <row r="2770" spans="3:7">
      <c r="C2770" s="413"/>
      <c r="D2770" s="414"/>
      <c r="E2770" s="415"/>
      <c r="F2770" s="414"/>
      <c r="G2770" s="417"/>
    </row>
    <row r="2771" spans="3:7">
      <c r="C2771" s="413"/>
      <c r="D2771" s="566"/>
      <c r="E2771" s="415"/>
      <c r="F2771" s="414"/>
      <c r="G2771" s="567"/>
    </row>
    <row r="2772" spans="3:7">
      <c r="C2772" s="413"/>
      <c r="D2772" s="414"/>
      <c r="E2772" s="415"/>
      <c r="F2772" s="414"/>
      <c r="G2772" s="417"/>
    </row>
    <row r="2773" spans="3:7">
      <c r="C2773" s="418"/>
      <c r="D2773" s="414"/>
      <c r="E2773" s="415"/>
      <c r="F2773" s="419"/>
      <c r="G2773" s="524"/>
    </row>
    <row r="2774" spans="3:7">
      <c r="C2774" s="413"/>
      <c r="D2774" s="414"/>
      <c r="E2774" s="415"/>
      <c r="F2774" s="414"/>
      <c r="G2774" s="417"/>
    </row>
    <row r="2775" spans="3:7">
      <c r="C2775" s="413"/>
      <c r="D2775" s="414"/>
      <c r="E2775" s="415"/>
      <c r="F2775" s="414"/>
      <c r="G2775" s="417"/>
    </row>
    <row r="2776" spans="3:7">
      <c r="C2776" s="413"/>
      <c r="D2776" s="414"/>
      <c r="E2776" s="415"/>
      <c r="F2776" s="414"/>
      <c r="G2776" s="417"/>
    </row>
    <row r="2777" spans="3:7">
      <c r="C2777" s="418"/>
      <c r="D2777" s="414"/>
      <c r="E2777" s="426"/>
      <c r="F2777" s="427"/>
      <c r="G2777" s="428"/>
    </row>
    <row r="2778" spans="3:7">
      <c r="C2778" s="413"/>
      <c r="D2778" s="414"/>
      <c r="E2778" s="415"/>
      <c r="F2778" s="414"/>
      <c r="G2778" s="417"/>
    </row>
    <row r="2779" spans="3:7">
      <c r="C2779" s="413"/>
      <c r="D2779" s="414"/>
      <c r="E2779" s="415"/>
      <c r="F2779" s="414"/>
      <c r="G2779" s="417"/>
    </row>
    <row r="2780" spans="3:7">
      <c r="C2780" s="413"/>
      <c r="D2780" s="414"/>
      <c r="E2780" s="415"/>
      <c r="F2780" s="414"/>
      <c r="G2780" s="417"/>
    </row>
    <row r="2781" spans="3:7">
      <c r="C2781" s="413"/>
      <c r="D2781" s="566"/>
      <c r="E2781" s="415"/>
      <c r="F2781" s="414"/>
      <c r="G2781" s="567"/>
    </row>
    <row r="2782" spans="3:7">
      <c r="C2782" s="413"/>
      <c r="D2782" s="414"/>
      <c r="E2782" s="415"/>
      <c r="F2782" s="414"/>
      <c r="G2782" s="417"/>
    </row>
    <row r="2783" spans="3:7">
      <c r="C2783" s="418"/>
      <c r="D2783" s="414"/>
      <c r="E2783" s="415"/>
      <c r="F2783" s="419"/>
      <c r="G2783" s="524"/>
    </row>
    <row r="2784" spans="3:7">
      <c r="C2784" s="413"/>
      <c r="D2784" s="414"/>
      <c r="E2784" s="415"/>
      <c r="F2784" s="414"/>
      <c r="G2784" s="417"/>
    </row>
    <row r="2785" spans="3:7">
      <c r="C2785" s="413"/>
      <c r="D2785" s="414"/>
      <c r="E2785" s="415"/>
      <c r="F2785" s="414"/>
      <c r="G2785" s="417"/>
    </row>
    <row r="2786" spans="3:7">
      <c r="C2786" s="413"/>
      <c r="D2786" s="414"/>
      <c r="E2786" s="415"/>
      <c r="F2786" s="414"/>
      <c r="G2786" s="417"/>
    </row>
    <row r="2787" spans="3:7">
      <c r="C2787" s="418"/>
      <c r="D2787" s="414"/>
      <c r="E2787" s="426"/>
      <c r="F2787" s="427"/>
      <c r="G2787" s="428"/>
    </row>
    <row r="2788" spans="3:7">
      <c r="C2788" s="413"/>
      <c r="D2788" s="414"/>
      <c r="E2788" s="415"/>
      <c r="F2788" s="414"/>
      <c r="G2788" s="417"/>
    </row>
    <row r="2789" spans="3:7">
      <c r="C2789" s="413"/>
      <c r="D2789" s="414"/>
      <c r="E2789" s="415"/>
      <c r="F2789" s="414"/>
      <c r="G2789" s="417"/>
    </row>
    <row r="2790" spans="3:7">
      <c r="C2790" s="413"/>
      <c r="D2790" s="414"/>
      <c r="E2790" s="415"/>
      <c r="F2790" s="414"/>
      <c r="G2790" s="417"/>
    </row>
    <row r="2791" spans="3:7">
      <c r="C2791" s="413"/>
      <c r="D2791" s="414"/>
      <c r="E2791" s="415"/>
      <c r="F2791" s="414"/>
      <c r="G2791" s="417"/>
    </row>
    <row r="2792" spans="3:7">
      <c r="C2792" s="413"/>
      <c r="D2792" s="566"/>
      <c r="E2792" s="415"/>
      <c r="F2792" s="491"/>
      <c r="G2792" s="567"/>
    </row>
    <row r="2793" spans="3:7">
      <c r="C2793" s="413"/>
      <c r="D2793" s="566"/>
      <c r="E2793" s="415"/>
      <c r="F2793" s="414"/>
      <c r="G2793" s="567"/>
    </row>
    <row r="2794" spans="3:7">
      <c r="C2794" s="413"/>
      <c r="D2794" s="414"/>
      <c r="E2794" s="415"/>
      <c r="F2794" s="414"/>
      <c r="G2794" s="417"/>
    </row>
    <row r="2795" spans="3:7">
      <c r="C2795" s="418"/>
      <c r="D2795" s="414"/>
      <c r="E2795" s="415"/>
      <c r="F2795" s="419"/>
      <c r="G2795" s="524"/>
    </row>
    <row r="2796" spans="3:7">
      <c r="C2796" s="413"/>
      <c r="D2796" s="414"/>
      <c r="E2796" s="415"/>
      <c r="F2796" s="414"/>
      <c r="G2796" s="417"/>
    </row>
    <row r="2797" spans="3:7">
      <c r="C2797" s="413"/>
      <c r="D2797" s="414"/>
      <c r="E2797" s="415"/>
      <c r="F2797" s="414"/>
      <c r="G2797" s="417"/>
    </row>
    <row r="2798" spans="3:7">
      <c r="C2798" s="413"/>
      <c r="D2798" s="414"/>
      <c r="E2798" s="415"/>
      <c r="F2798" s="414"/>
      <c r="G2798" s="417"/>
    </row>
    <row r="2799" spans="3:7">
      <c r="C2799" s="418"/>
      <c r="D2799" s="414"/>
      <c r="E2799" s="426"/>
      <c r="F2799" s="427"/>
      <c r="G2799" s="428"/>
    </row>
    <row r="2800" spans="3:7">
      <c r="C2800" s="413"/>
      <c r="D2800" s="414"/>
      <c r="E2800" s="415"/>
      <c r="F2800" s="414"/>
      <c r="G2800" s="417"/>
    </row>
    <row r="2801" spans="3:7">
      <c r="C2801" s="413"/>
      <c r="D2801" s="414"/>
      <c r="E2801" s="415"/>
      <c r="F2801" s="414"/>
      <c r="G2801" s="417"/>
    </row>
    <row r="2802" spans="3:7">
      <c r="C2802" s="413"/>
      <c r="D2802" s="414"/>
      <c r="E2802" s="415"/>
      <c r="F2802" s="414"/>
      <c r="G2802" s="417"/>
    </row>
    <row r="2803" spans="3:7">
      <c r="C2803" s="413"/>
      <c r="D2803" s="566"/>
      <c r="E2803" s="415"/>
      <c r="F2803" s="414"/>
      <c r="G2803" s="567"/>
    </row>
    <row r="2804" spans="3:7">
      <c r="C2804" s="413"/>
      <c r="D2804" s="414"/>
      <c r="E2804" s="415"/>
      <c r="F2804" s="414"/>
      <c r="G2804" s="417"/>
    </row>
    <row r="2805" spans="3:7">
      <c r="C2805" s="418"/>
      <c r="D2805" s="414"/>
      <c r="E2805" s="415"/>
      <c r="F2805" s="419"/>
      <c r="G2805" s="524"/>
    </row>
    <row r="2806" spans="3:7">
      <c r="C2806" s="413"/>
      <c r="D2806" s="414"/>
      <c r="E2806" s="415"/>
      <c r="F2806" s="414"/>
      <c r="G2806" s="417"/>
    </row>
    <row r="2807" spans="3:7">
      <c r="C2807" s="413"/>
      <c r="D2807" s="414"/>
      <c r="E2807" s="415"/>
      <c r="F2807" s="414"/>
      <c r="G2807" s="417"/>
    </row>
    <row r="2808" spans="3:7">
      <c r="C2808" s="413"/>
      <c r="D2808" s="414"/>
      <c r="E2808" s="415"/>
      <c r="F2808" s="414"/>
      <c r="G2808" s="417"/>
    </row>
    <row r="2809" spans="3:7">
      <c r="C2809" s="418"/>
      <c r="D2809" s="414"/>
      <c r="E2809" s="426"/>
      <c r="F2809" s="427"/>
      <c r="G2809" s="428"/>
    </row>
    <row r="2810" spans="3:7">
      <c r="C2810" s="413"/>
      <c r="D2810" s="414"/>
      <c r="E2810" s="415"/>
      <c r="F2810" s="414"/>
      <c r="G2810" s="417"/>
    </row>
    <row r="2811" spans="3:7">
      <c r="C2811" s="413"/>
      <c r="D2811" s="414"/>
      <c r="E2811" s="415"/>
      <c r="F2811" s="414"/>
      <c r="G2811" s="417"/>
    </row>
    <row r="2812" spans="3:7">
      <c r="C2812" s="413"/>
      <c r="D2812" s="414"/>
      <c r="E2812" s="415"/>
      <c r="F2812" s="414"/>
      <c r="G2812" s="417"/>
    </row>
    <row r="2813" spans="3:7">
      <c r="C2813" s="413"/>
      <c r="D2813" s="566"/>
      <c r="E2813" s="415"/>
      <c r="F2813" s="414"/>
      <c r="G2813" s="567"/>
    </row>
    <row r="2814" spans="3:7">
      <c r="C2814" s="413"/>
      <c r="D2814" s="414"/>
      <c r="E2814" s="415"/>
      <c r="F2814" s="414"/>
      <c r="G2814" s="417"/>
    </row>
    <row r="2815" spans="3:7">
      <c r="C2815" s="418"/>
      <c r="D2815" s="414"/>
      <c r="E2815" s="415"/>
      <c r="F2815" s="419"/>
      <c r="G2815" s="524"/>
    </row>
    <row r="2816" spans="3:7">
      <c r="C2816" s="413"/>
      <c r="D2816" s="414"/>
      <c r="E2816" s="415"/>
      <c r="F2816" s="414"/>
      <c r="G2816" s="417"/>
    </row>
    <row r="2817" spans="3:7">
      <c r="C2817" s="413"/>
      <c r="D2817" s="414"/>
      <c r="E2817" s="415"/>
      <c r="F2817" s="414"/>
      <c r="G2817" s="417"/>
    </row>
    <row r="2818" spans="3:7">
      <c r="C2818" s="413"/>
      <c r="D2818" s="414"/>
      <c r="E2818" s="415"/>
      <c r="F2818" s="414"/>
      <c r="G2818" s="417"/>
    </row>
    <row r="2819" spans="3:7">
      <c r="C2819" s="418"/>
      <c r="D2819" s="414"/>
      <c r="E2819" s="426"/>
      <c r="F2819" s="427"/>
      <c r="G2819" s="428"/>
    </row>
    <row r="2820" spans="3:7">
      <c r="C2820" s="413"/>
      <c r="D2820" s="414"/>
      <c r="E2820" s="415"/>
      <c r="F2820" s="414"/>
      <c r="G2820" s="417"/>
    </row>
    <row r="2821" spans="3:7">
      <c r="C2821" s="413"/>
      <c r="D2821" s="414"/>
      <c r="E2821" s="415"/>
      <c r="F2821" s="414"/>
      <c r="G2821" s="417"/>
    </row>
    <row r="2822" spans="3:7">
      <c r="C2822" s="413"/>
      <c r="D2822" s="414"/>
      <c r="E2822" s="415"/>
      <c r="F2822" s="414"/>
      <c r="G2822" s="417"/>
    </row>
    <row r="2823" spans="3:7">
      <c r="C2823" s="413"/>
      <c r="D2823" s="414"/>
      <c r="E2823" s="415"/>
      <c r="F2823" s="414"/>
      <c r="G2823" s="417"/>
    </row>
    <row r="2824" spans="3:7">
      <c r="C2824" s="413"/>
      <c r="D2824" s="566"/>
      <c r="E2824" s="415"/>
      <c r="F2824" s="491"/>
      <c r="G2824" s="567"/>
    </row>
    <row r="2825" spans="3:7">
      <c r="C2825" s="413"/>
      <c r="D2825" s="566"/>
      <c r="E2825" s="415"/>
      <c r="F2825" s="414"/>
      <c r="G2825" s="567"/>
    </row>
    <row r="2826" spans="3:7">
      <c r="C2826" s="413"/>
      <c r="D2826" s="414"/>
      <c r="E2826" s="415"/>
      <c r="F2826" s="414"/>
      <c r="G2826" s="417"/>
    </row>
    <row r="2827" spans="3:7">
      <c r="C2827" s="418"/>
      <c r="D2827" s="414"/>
      <c r="E2827" s="415"/>
      <c r="F2827" s="419"/>
      <c r="G2827" s="524"/>
    </row>
    <row r="2828" spans="3:7">
      <c r="C2828" s="413"/>
      <c r="D2828" s="414"/>
      <c r="E2828" s="415"/>
      <c r="F2828" s="414"/>
      <c r="G2828" s="417"/>
    </row>
    <row r="2829" spans="3:7">
      <c r="C2829" s="413"/>
      <c r="D2829" s="414"/>
      <c r="E2829" s="415"/>
      <c r="F2829" s="414"/>
      <c r="G2829" s="417"/>
    </row>
    <row r="2830" spans="3:7">
      <c r="C2830" s="413"/>
      <c r="D2830" s="414"/>
      <c r="E2830" s="415"/>
      <c r="F2830" s="414"/>
      <c r="G2830" s="417"/>
    </row>
    <row r="2831" spans="3:7">
      <c r="C2831" s="418"/>
      <c r="D2831" s="414"/>
      <c r="E2831" s="426"/>
      <c r="F2831" s="427"/>
      <c r="G2831" s="428"/>
    </row>
    <row r="2832" spans="3:7">
      <c r="C2832" s="413"/>
      <c r="D2832" s="414"/>
      <c r="E2832" s="415"/>
      <c r="F2832" s="414"/>
      <c r="G2832" s="417"/>
    </row>
    <row r="2833" spans="3:7">
      <c r="C2833" s="413"/>
      <c r="D2833" s="414"/>
      <c r="E2833" s="415"/>
      <c r="F2833" s="414"/>
      <c r="G2833" s="417"/>
    </row>
    <row r="2834" spans="3:7">
      <c r="C2834" s="413"/>
      <c r="D2834" s="414"/>
      <c r="E2834" s="415"/>
      <c r="F2834" s="414"/>
      <c r="G2834" s="417"/>
    </row>
    <row r="2835" spans="3:7">
      <c r="C2835" s="413"/>
      <c r="D2835" s="566"/>
      <c r="E2835" s="415"/>
      <c r="F2835" s="414"/>
      <c r="G2835" s="567"/>
    </row>
    <row r="2836" spans="3:7">
      <c r="C2836" s="413"/>
      <c r="D2836" s="414"/>
      <c r="E2836" s="415"/>
      <c r="F2836" s="414"/>
      <c r="G2836" s="417"/>
    </row>
    <row r="2837" spans="3:7">
      <c r="C2837" s="418"/>
      <c r="D2837" s="414"/>
      <c r="E2837" s="415"/>
      <c r="F2837" s="419"/>
      <c r="G2837" s="524"/>
    </row>
    <row r="2838" spans="3:7">
      <c r="C2838" s="413"/>
      <c r="D2838" s="414"/>
      <c r="E2838" s="415"/>
      <c r="F2838" s="414"/>
      <c r="G2838" s="417"/>
    </row>
    <row r="2839" spans="3:7">
      <c r="C2839" s="413"/>
      <c r="D2839" s="414"/>
      <c r="E2839" s="415"/>
      <c r="F2839" s="414"/>
      <c r="G2839" s="417"/>
    </row>
    <row r="2840" spans="3:7">
      <c r="C2840" s="413"/>
      <c r="D2840" s="414"/>
      <c r="E2840" s="415"/>
      <c r="F2840" s="414"/>
      <c r="G2840" s="417"/>
    </row>
    <row r="2841" spans="3:7">
      <c r="C2841" s="418"/>
      <c r="D2841" s="414"/>
      <c r="E2841" s="426"/>
      <c r="F2841" s="427"/>
      <c r="G2841" s="428"/>
    </row>
    <row r="2842" spans="3:7">
      <c r="C2842" s="413"/>
      <c r="D2842" s="414"/>
      <c r="E2842" s="415"/>
      <c r="F2842" s="414"/>
      <c r="G2842" s="417"/>
    </row>
    <row r="2843" spans="3:7">
      <c r="C2843" s="413"/>
      <c r="D2843" s="414"/>
      <c r="E2843" s="415"/>
      <c r="F2843" s="414"/>
      <c r="G2843" s="417"/>
    </row>
    <row r="2844" spans="3:7">
      <c r="C2844" s="413"/>
      <c r="D2844" s="414"/>
      <c r="E2844" s="415"/>
      <c r="F2844" s="414"/>
      <c r="G2844" s="417"/>
    </row>
    <row r="2845" spans="3:7">
      <c r="C2845" s="413"/>
      <c r="D2845" s="566"/>
      <c r="E2845" s="415"/>
      <c r="F2845" s="414"/>
      <c r="G2845" s="567"/>
    </row>
    <row r="2846" spans="3:7">
      <c r="C2846" s="413"/>
      <c r="D2846" s="414"/>
      <c r="E2846" s="415"/>
      <c r="F2846" s="414"/>
      <c r="G2846" s="417"/>
    </row>
    <row r="2847" spans="3:7">
      <c r="C2847" s="418"/>
      <c r="D2847" s="414"/>
      <c r="E2847" s="415"/>
      <c r="F2847" s="419"/>
      <c r="G2847" s="524"/>
    </row>
    <row r="2848" spans="3:7">
      <c r="C2848" s="413"/>
      <c r="D2848" s="414"/>
      <c r="E2848" s="415"/>
      <c r="F2848" s="414"/>
      <c r="G2848" s="417"/>
    </row>
    <row r="2849" spans="3:7">
      <c r="C2849" s="413"/>
      <c r="D2849" s="414"/>
      <c r="E2849" s="415"/>
      <c r="F2849" s="414"/>
      <c r="G2849" s="417"/>
    </row>
    <row r="2850" spans="3:7">
      <c r="C2850" s="413"/>
      <c r="D2850" s="414"/>
      <c r="E2850" s="415"/>
      <c r="F2850" s="414"/>
      <c r="G2850" s="417"/>
    </row>
    <row r="2851" spans="3:7">
      <c r="C2851" s="418"/>
      <c r="D2851" s="414"/>
      <c r="E2851" s="426"/>
      <c r="F2851" s="427"/>
      <c r="G2851" s="428"/>
    </row>
    <row r="2852" spans="3:7">
      <c r="C2852" s="413"/>
      <c r="D2852" s="414"/>
      <c r="E2852" s="415"/>
      <c r="F2852" s="414"/>
      <c r="G2852" s="417"/>
    </row>
    <row r="2853" spans="3:7">
      <c r="C2853" s="413"/>
      <c r="D2853" s="414"/>
      <c r="E2853" s="415"/>
      <c r="F2853" s="414"/>
      <c r="G2853" s="417"/>
    </row>
    <row r="2854" spans="3:7">
      <c r="C2854" s="413"/>
      <c r="D2854" s="414"/>
      <c r="E2854" s="415"/>
      <c r="F2854" s="414"/>
      <c r="G2854" s="417"/>
    </row>
    <row r="2855" spans="3:7">
      <c r="C2855" s="413"/>
      <c r="D2855" s="414"/>
      <c r="E2855" s="415"/>
      <c r="F2855" s="414"/>
      <c r="G2855" s="417"/>
    </row>
    <row r="2856" spans="3:7">
      <c r="C2856" s="413"/>
      <c r="D2856" s="566"/>
      <c r="E2856" s="415"/>
      <c r="F2856" s="491"/>
      <c r="G2856" s="567"/>
    </row>
    <row r="2857" spans="3:7">
      <c r="C2857" s="413"/>
      <c r="D2857" s="566"/>
      <c r="E2857" s="415"/>
      <c r="F2857" s="414"/>
      <c r="G2857" s="567"/>
    </row>
    <row r="2858" spans="3:7">
      <c r="C2858" s="413"/>
      <c r="D2858" s="414"/>
      <c r="E2858" s="415"/>
      <c r="F2858" s="414"/>
      <c r="G2858" s="417"/>
    </row>
    <row r="2859" spans="3:7">
      <c r="C2859" s="418"/>
      <c r="D2859" s="414"/>
      <c r="E2859" s="415"/>
      <c r="F2859" s="419"/>
      <c r="G2859" s="524"/>
    </row>
    <row r="2860" spans="3:7">
      <c r="C2860" s="413"/>
      <c r="D2860" s="414"/>
      <c r="E2860" s="415"/>
      <c r="F2860" s="414"/>
      <c r="G2860" s="417"/>
    </row>
    <row r="2861" spans="3:7">
      <c r="C2861" s="413"/>
      <c r="D2861" s="414"/>
      <c r="E2861" s="415"/>
      <c r="F2861" s="414"/>
      <c r="G2861" s="417"/>
    </row>
    <row r="2862" spans="3:7">
      <c r="C2862" s="413"/>
      <c r="D2862" s="414"/>
      <c r="E2862" s="415"/>
      <c r="F2862" s="414"/>
      <c r="G2862" s="417"/>
    </row>
    <row r="2863" spans="3:7">
      <c r="C2863" s="418"/>
      <c r="D2863" s="414"/>
      <c r="E2863" s="426"/>
      <c r="F2863" s="427"/>
      <c r="G2863" s="428"/>
    </row>
    <row r="2864" spans="3:7">
      <c r="C2864" s="413"/>
      <c r="D2864" s="414"/>
      <c r="E2864" s="415"/>
      <c r="F2864" s="414"/>
      <c r="G2864" s="417"/>
    </row>
    <row r="2865" spans="3:7">
      <c r="C2865" s="413"/>
      <c r="D2865" s="414"/>
      <c r="E2865" s="415"/>
      <c r="F2865" s="414"/>
      <c r="G2865" s="417"/>
    </row>
    <row r="2866" spans="3:7">
      <c r="C2866" s="413"/>
      <c r="D2866" s="414"/>
      <c r="E2866" s="415"/>
      <c r="F2866" s="414"/>
      <c r="G2866" s="417"/>
    </row>
    <row r="2867" spans="3:7">
      <c r="C2867" s="413"/>
      <c r="D2867" s="566"/>
      <c r="E2867" s="415"/>
      <c r="F2867" s="414"/>
      <c r="G2867" s="567"/>
    </row>
    <row r="2868" spans="3:7">
      <c r="C2868" s="413"/>
      <c r="D2868" s="414"/>
      <c r="E2868" s="415"/>
      <c r="F2868" s="414"/>
      <c r="G2868" s="417"/>
    </row>
    <row r="2869" spans="3:7">
      <c r="C2869" s="418"/>
      <c r="D2869" s="414"/>
      <c r="E2869" s="415"/>
      <c r="F2869" s="419"/>
      <c r="G2869" s="524"/>
    </row>
    <row r="2870" spans="3:7">
      <c r="C2870" s="413"/>
      <c r="D2870" s="414"/>
      <c r="E2870" s="415"/>
      <c r="F2870" s="414"/>
      <c r="G2870" s="417"/>
    </row>
    <row r="2871" spans="3:7">
      <c r="C2871" s="413"/>
      <c r="D2871" s="414"/>
      <c r="E2871" s="415"/>
      <c r="F2871" s="414"/>
      <c r="G2871" s="417"/>
    </row>
    <row r="2872" spans="3:7">
      <c r="C2872" s="413"/>
      <c r="D2872" s="414"/>
      <c r="E2872" s="415"/>
      <c r="F2872" s="414"/>
      <c r="G2872" s="417"/>
    </row>
    <row r="2873" spans="3:7">
      <c r="C2873" s="418"/>
      <c r="D2873" s="414"/>
      <c r="E2873" s="426"/>
      <c r="F2873" s="427"/>
      <c r="G2873" s="428"/>
    </row>
    <row r="2874" spans="3:7">
      <c r="C2874" s="413"/>
      <c r="D2874" s="414"/>
      <c r="E2874" s="415"/>
      <c r="F2874" s="414"/>
      <c r="G2874" s="417"/>
    </row>
    <row r="2875" spans="3:7">
      <c r="C2875" s="413"/>
      <c r="D2875" s="414"/>
      <c r="E2875" s="415"/>
      <c r="F2875" s="414"/>
      <c r="G2875" s="417"/>
    </row>
    <row r="2876" spans="3:7">
      <c r="C2876" s="413"/>
      <c r="D2876" s="414"/>
      <c r="E2876" s="415"/>
      <c r="F2876" s="414"/>
      <c r="G2876" s="417"/>
    </row>
    <row r="2877" spans="3:7">
      <c r="C2877" s="413"/>
      <c r="D2877" s="566"/>
      <c r="E2877" s="415"/>
      <c r="F2877" s="414"/>
      <c r="G2877" s="567"/>
    </row>
    <row r="2878" spans="3:7">
      <c r="C2878" s="413"/>
      <c r="D2878" s="414"/>
      <c r="E2878" s="415"/>
      <c r="F2878" s="414"/>
      <c r="G2878" s="417"/>
    </row>
    <row r="2879" spans="3:7">
      <c r="C2879" s="418"/>
      <c r="D2879" s="414"/>
      <c r="E2879" s="415"/>
      <c r="F2879" s="419"/>
      <c r="G2879" s="524"/>
    </row>
    <row r="2880" spans="3:7">
      <c r="C2880" s="413"/>
      <c r="D2880" s="414"/>
      <c r="E2880" s="415"/>
      <c r="F2880" s="414"/>
      <c r="G2880" s="417"/>
    </row>
    <row r="2881" spans="3:7">
      <c r="C2881" s="413"/>
      <c r="D2881" s="414"/>
      <c r="E2881" s="415"/>
      <c r="F2881" s="414"/>
      <c r="G2881" s="417"/>
    </row>
    <row r="2882" spans="3:7">
      <c r="C2882" s="413"/>
      <c r="D2882" s="414"/>
      <c r="E2882" s="415"/>
      <c r="F2882" s="414"/>
      <c r="G2882" s="417"/>
    </row>
    <row r="2883" spans="3:7">
      <c r="C2883" s="418"/>
      <c r="D2883" s="414"/>
      <c r="E2883" s="426"/>
      <c r="F2883" s="427"/>
      <c r="G2883" s="428"/>
    </row>
    <row r="2884" spans="3:7">
      <c r="C2884" s="413"/>
      <c r="D2884" s="414"/>
      <c r="E2884" s="415"/>
      <c r="F2884" s="414"/>
      <c r="G2884" s="417"/>
    </row>
    <row r="2885" spans="3:7">
      <c r="C2885" s="413"/>
      <c r="D2885" s="414"/>
      <c r="E2885" s="415"/>
      <c r="F2885" s="414"/>
      <c r="G2885" s="417"/>
    </row>
    <row r="2886" spans="3:7">
      <c r="C2886" s="413"/>
      <c r="D2886" s="414"/>
      <c r="E2886" s="415"/>
      <c r="F2886" s="414"/>
      <c r="G2886" s="417"/>
    </row>
    <row r="2887" spans="3:7">
      <c r="C2887" s="413"/>
      <c r="D2887" s="414"/>
      <c r="E2887" s="415"/>
      <c r="F2887" s="414"/>
      <c r="G2887" s="417"/>
    </row>
    <row r="2888" spans="3:7">
      <c r="C2888" s="413"/>
      <c r="D2888" s="566"/>
      <c r="E2888" s="415"/>
      <c r="F2888" s="491"/>
      <c r="G2888" s="567"/>
    </row>
    <row r="2889" spans="3:7">
      <c r="C2889" s="413"/>
      <c r="D2889" s="566"/>
      <c r="E2889" s="415"/>
      <c r="F2889" s="414"/>
      <c r="G2889" s="567"/>
    </row>
    <row r="2890" spans="3:7">
      <c r="C2890" s="413"/>
      <c r="D2890" s="414"/>
      <c r="E2890" s="415"/>
      <c r="F2890" s="414"/>
      <c r="G2890" s="417"/>
    </row>
    <row r="2891" spans="3:7">
      <c r="C2891" s="418"/>
      <c r="D2891" s="414"/>
      <c r="E2891" s="415"/>
      <c r="F2891" s="419"/>
      <c r="G2891" s="524"/>
    </row>
    <row r="2892" spans="3:7">
      <c r="C2892" s="413"/>
      <c r="D2892" s="414"/>
      <c r="E2892" s="415"/>
      <c r="F2892" s="414"/>
      <c r="G2892" s="417"/>
    </row>
    <row r="2893" spans="3:7">
      <c r="C2893" s="413"/>
      <c r="D2893" s="414"/>
      <c r="E2893" s="415"/>
      <c r="F2893" s="414"/>
      <c r="G2893" s="417"/>
    </row>
    <row r="2894" spans="3:7">
      <c r="C2894" s="413"/>
      <c r="D2894" s="414"/>
      <c r="E2894" s="415"/>
      <c r="F2894" s="414"/>
      <c r="G2894" s="417"/>
    </row>
    <row r="2895" spans="3:7">
      <c r="C2895" s="418"/>
      <c r="D2895" s="414"/>
      <c r="E2895" s="426"/>
      <c r="F2895" s="427"/>
      <c r="G2895" s="428"/>
    </row>
    <row r="2896" spans="3:7">
      <c r="C2896" s="413"/>
      <c r="D2896" s="414"/>
      <c r="E2896" s="415"/>
      <c r="F2896" s="414"/>
      <c r="G2896" s="417"/>
    </row>
    <row r="2897" spans="3:7">
      <c r="C2897" s="413"/>
      <c r="D2897" s="414"/>
      <c r="E2897" s="415"/>
      <c r="F2897" s="414"/>
      <c r="G2897" s="417"/>
    </row>
    <row r="2898" spans="3:7">
      <c r="C2898" s="413"/>
      <c r="D2898" s="414"/>
      <c r="E2898" s="415"/>
      <c r="F2898" s="414"/>
      <c r="G2898" s="417"/>
    </row>
    <row r="2899" spans="3:7">
      <c r="C2899" s="413"/>
      <c r="D2899" s="566"/>
      <c r="E2899" s="415"/>
      <c r="F2899" s="414"/>
      <c r="G2899" s="567"/>
    </row>
    <row r="2900" spans="3:7">
      <c r="C2900" s="413"/>
      <c r="D2900" s="414"/>
      <c r="E2900" s="415"/>
      <c r="F2900" s="414"/>
      <c r="G2900" s="417"/>
    </row>
    <row r="2901" spans="3:7">
      <c r="C2901" s="418"/>
      <c r="D2901" s="414"/>
      <c r="E2901" s="415"/>
      <c r="F2901" s="419"/>
      <c r="G2901" s="524"/>
    </row>
    <row r="2902" spans="3:7">
      <c r="C2902" s="413"/>
      <c r="D2902" s="414"/>
      <c r="E2902" s="415"/>
      <c r="F2902" s="414"/>
      <c r="G2902" s="417"/>
    </row>
    <row r="2903" spans="3:7">
      <c r="C2903" s="413"/>
      <c r="D2903" s="414"/>
      <c r="E2903" s="415"/>
      <c r="F2903" s="414"/>
      <c r="G2903" s="417"/>
    </row>
    <row r="2904" spans="3:7">
      <c r="C2904" s="413"/>
      <c r="D2904" s="414"/>
      <c r="E2904" s="415"/>
      <c r="F2904" s="414"/>
      <c r="G2904" s="417"/>
    </row>
    <row r="2905" spans="3:7">
      <c r="C2905" s="418"/>
      <c r="D2905" s="414"/>
      <c r="E2905" s="426"/>
      <c r="F2905" s="427"/>
      <c r="G2905" s="428"/>
    </row>
    <row r="2906" spans="3:7">
      <c r="C2906" s="413"/>
      <c r="D2906" s="414"/>
      <c r="E2906" s="415"/>
      <c r="F2906" s="414"/>
      <c r="G2906" s="417"/>
    </row>
    <row r="2907" spans="3:7">
      <c r="C2907" s="413"/>
      <c r="D2907" s="414"/>
      <c r="E2907" s="415"/>
      <c r="F2907" s="414"/>
      <c r="G2907" s="417"/>
    </row>
    <row r="2908" spans="3:7">
      <c r="C2908" s="413"/>
      <c r="D2908" s="414"/>
      <c r="E2908" s="415"/>
      <c r="F2908" s="414"/>
      <c r="G2908" s="417"/>
    </row>
    <row r="2909" spans="3:7">
      <c r="C2909" s="413"/>
      <c r="D2909" s="566"/>
      <c r="E2909" s="415"/>
      <c r="F2909" s="414"/>
      <c r="G2909" s="567"/>
    </row>
    <row r="2910" spans="3:7">
      <c r="C2910" s="413"/>
      <c r="D2910" s="414"/>
      <c r="E2910" s="415"/>
      <c r="F2910" s="414"/>
      <c r="G2910" s="417"/>
    </row>
    <row r="2911" spans="3:7">
      <c r="C2911" s="418"/>
      <c r="D2911" s="414"/>
      <c r="E2911" s="415"/>
      <c r="F2911" s="419"/>
      <c r="G2911" s="524"/>
    </row>
    <row r="2912" spans="3:7">
      <c r="C2912" s="413"/>
      <c r="D2912" s="414"/>
      <c r="E2912" s="415"/>
      <c r="F2912" s="414"/>
      <c r="G2912" s="417"/>
    </row>
    <row r="2913" spans="3:7">
      <c r="C2913" s="413"/>
      <c r="D2913" s="414"/>
      <c r="E2913" s="415"/>
      <c r="F2913" s="414"/>
      <c r="G2913" s="417"/>
    </row>
    <row r="2914" spans="3:7">
      <c r="C2914" s="413"/>
      <c r="D2914" s="414"/>
      <c r="E2914" s="415"/>
      <c r="F2914" s="414"/>
      <c r="G2914" s="417"/>
    </row>
    <row r="2915" spans="3:7">
      <c r="C2915" s="418"/>
      <c r="D2915" s="414"/>
      <c r="E2915" s="426"/>
      <c r="F2915" s="427"/>
      <c r="G2915" s="428"/>
    </row>
    <row r="2916" spans="3:7">
      <c r="C2916" s="413"/>
      <c r="D2916" s="414"/>
      <c r="E2916" s="415"/>
      <c r="F2916" s="414"/>
      <c r="G2916" s="417"/>
    </row>
    <row r="2917" spans="3:7">
      <c r="C2917" s="413"/>
      <c r="D2917" s="414"/>
      <c r="E2917" s="415"/>
      <c r="F2917" s="414"/>
      <c r="G2917" s="417"/>
    </row>
    <row r="2918" spans="3:7">
      <c r="C2918" s="413"/>
      <c r="D2918" s="414"/>
      <c r="E2918" s="415"/>
      <c r="F2918" s="414"/>
      <c r="G2918" s="417"/>
    </row>
    <row r="2919" spans="3:7">
      <c r="C2919" s="413"/>
      <c r="D2919" s="414"/>
      <c r="E2919" s="415"/>
      <c r="F2919" s="414"/>
      <c r="G2919" s="417"/>
    </row>
    <row r="2920" spans="3:7">
      <c r="C2920" s="413"/>
      <c r="D2920" s="566"/>
      <c r="E2920" s="415"/>
      <c r="F2920" s="491"/>
      <c r="G2920" s="567"/>
    </row>
    <row r="2921" spans="3:7">
      <c r="C2921" s="413"/>
      <c r="D2921" s="566"/>
      <c r="E2921" s="415"/>
      <c r="F2921" s="414"/>
      <c r="G2921" s="567"/>
    </row>
    <row r="2922" spans="3:7">
      <c r="C2922" s="413"/>
      <c r="D2922" s="414"/>
      <c r="E2922" s="415"/>
      <c r="F2922" s="414"/>
      <c r="G2922" s="417"/>
    </row>
    <row r="2923" spans="3:7">
      <c r="C2923" s="418"/>
      <c r="D2923" s="414"/>
      <c r="E2923" s="415"/>
      <c r="F2923" s="419"/>
      <c r="G2923" s="524"/>
    </row>
    <row r="2924" spans="3:7">
      <c r="C2924" s="413"/>
      <c r="D2924" s="414"/>
      <c r="E2924" s="415"/>
      <c r="F2924" s="414"/>
      <c r="G2924" s="417"/>
    </row>
    <row r="2925" spans="3:7">
      <c r="C2925" s="413"/>
      <c r="D2925" s="414"/>
      <c r="E2925" s="415"/>
      <c r="F2925" s="414"/>
      <c r="G2925" s="417"/>
    </row>
    <row r="2926" spans="3:7">
      <c r="C2926" s="413"/>
      <c r="D2926" s="414"/>
      <c r="E2926" s="415"/>
      <c r="F2926" s="414"/>
      <c r="G2926" s="417"/>
    </row>
    <row r="2927" spans="3:7">
      <c r="C2927" s="418"/>
      <c r="D2927" s="414"/>
      <c r="E2927" s="426"/>
      <c r="F2927" s="427"/>
      <c r="G2927" s="428"/>
    </row>
    <row r="2928" spans="3:7">
      <c r="C2928" s="413"/>
      <c r="D2928" s="414"/>
      <c r="E2928" s="415"/>
      <c r="F2928" s="414"/>
      <c r="G2928" s="417"/>
    </row>
    <row r="2929" spans="3:7">
      <c r="C2929" s="413"/>
      <c r="D2929" s="414"/>
      <c r="E2929" s="415"/>
      <c r="F2929" s="414"/>
      <c r="G2929" s="417"/>
    </row>
    <row r="2930" spans="3:7">
      <c r="C2930" s="413"/>
      <c r="D2930" s="414"/>
      <c r="E2930" s="415"/>
      <c r="F2930" s="414"/>
      <c r="G2930" s="417"/>
    </row>
    <row r="2931" spans="3:7">
      <c r="C2931" s="413"/>
      <c r="D2931" s="566"/>
      <c r="E2931" s="415"/>
      <c r="F2931" s="414"/>
      <c r="G2931" s="567"/>
    </row>
    <row r="2932" spans="3:7">
      <c r="C2932" s="413"/>
      <c r="D2932" s="414"/>
      <c r="E2932" s="415"/>
      <c r="F2932" s="414"/>
      <c r="G2932" s="417"/>
    </row>
    <row r="2933" spans="3:7">
      <c r="C2933" s="418"/>
      <c r="D2933" s="414"/>
      <c r="E2933" s="415"/>
      <c r="F2933" s="419"/>
      <c r="G2933" s="524"/>
    </row>
    <row r="2934" spans="3:7">
      <c r="C2934" s="413"/>
      <c r="D2934" s="414"/>
      <c r="E2934" s="415"/>
      <c r="F2934" s="414"/>
      <c r="G2934" s="417"/>
    </row>
    <row r="2935" spans="3:7">
      <c r="C2935" s="413"/>
      <c r="D2935" s="414"/>
      <c r="E2935" s="415"/>
      <c r="F2935" s="414"/>
      <c r="G2935" s="417"/>
    </row>
    <row r="2936" spans="3:7">
      <c r="C2936" s="413"/>
      <c r="D2936" s="414"/>
      <c r="E2936" s="415"/>
      <c r="F2936" s="414"/>
      <c r="G2936" s="417"/>
    </row>
    <row r="2937" spans="3:7">
      <c r="C2937" s="418"/>
      <c r="D2937" s="414"/>
      <c r="E2937" s="426"/>
      <c r="F2937" s="427"/>
      <c r="G2937" s="428"/>
    </row>
    <row r="2938" spans="3:7">
      <c r="C2938" s="413"/>
      <c r="D2938" s="414"/>
      <c r="E2938" s="415"/>
      <c r="F2938" s="414"/>
      <c r="G2938" s="417"/>
    </row>
    <row r="2939" spans="3:7">
      <c r="C2939" s="413"/>
      <c r="D2939" s="414"/>
      <c r="E2939" s="415"/>
      <c r="F2939" s="414"/>
      <c r="G2939" s="417"/>
    </row>
    <row r="2940" spans="3:7">
      <c r="C2940" s="413"/>
      <c r="D2940" s="414"/>
      <c r="E2940" s="415"/>
      <c r="F2940" s="414"/>
      <c r="G2940" s="417"/>
    </row>
    <row r="2941" spans="3:7">
      <c r="C2941" s="413"/>
      <c r="D2941" s="566"/>
      <c r="E2941" s="415"/>
      <c r="F2941" s="414"/>
      <c r="G2941" s="567"/>
    </row>
    <row r="2942" spans="3:7">
      <c r="C2942" s="413"/>
      <c r="D2942" s="414"/>
      <c r="E2942" s="415"/>
      <c r="F2942" s="414"/>
      <c r="G2942" s="417"/>
    </row>
    <row r="2943" spans="3:7">
      <c r="C2943" s="418"/>
      <c r="D2943" s="414"/>
      <c r="E2943" s="415"/>
      <c r="F2943" s="419"/>
      <c r="G2943" s="524"/>
    </row>
    <row r="2944" spans="3:7">
      <c r="C2944" s="413"/>
      <c r="D2944" s="414"/>
      <c r="E2944" s="415"/>
      <c r="F2944" s="414"/>
      <c r="G2944" s="417"/>
    </row>
    <row r="2945" spans="3:7">
      <c r="C2945" s="413"/>
      <c r="D2945" s="414"/>
      <c r="E2945" s="415"/>
      <c r="F2945" s="414"/>
      <c r="G2945" s="417"/>
    </row>
    <row r="2946" spans="3:7">
      <c r="C2946" s="413"/>
      <c r="D2946" s="414"/>
      <c r="E2946" s="415"/>
      <c r="F2946" s="414"/>
      <c r="G2946" s="417"/>
    </row>
    <row r="2947" spans="3:7">
      <c r="C2947" s="418"/>
      <c r="D2947" s="414"/>
      <c r="E2947" s="426"/>
      <c r="F2947" s="427"/>
      <c r="G2947" s="428"/>
    </row>
    <row r="2948" spans="3:7">
      <c r="C2948" s="413"/>
      <c r="D2948" s="414"/>
      <c r="E2948" s="415"/>
      <c r="F2948" s="414"/>
      <c r="G2948" s="417"/>
    </row>
    <row r="2949" spans="3:7">
      <c r="C2949" s="413"/>
      <c r="D2949" s="414"/>
      <c r="E2949" s="415"/>
      <c r="F2949" s="414"/>
      <c r="G2949" s="417"/>
    </row>
    <row r="2950" spans="3:7">
      <c r="C2950" s="413"/>
      <c r="D2950" s="414"/>
      <c r="E2950" s="415"/>
      <c r="F2950" s="414"/>
      <c r="G2950" s="417"/>
    </row>
    <row r="2951" spans="3:7">
      <c r="C2951" s="413"/>
      <c r="D2951" s="414"/>
      <c r="E2951" s="415"/>
      <c r="F2951" s="414"/>
      <c r="G2951" s="417"/>
    </row>
    <row r="2952" spans="3:7">
      <c r="C2952" s="413"/>
      <c r="D2952" s="566"/>
      <c r="E2952" s="415"/>
      <c r="F2952" s="491"/>
      <c r="G2952" s="567"/>
    </row>
    <row r="2953" spans="3:7">
      <c r="C2953" s="413"/>
      <c r="D2953" s="566"/>
      <c r="E2953" s="415"/>
      <c r="F2953" s="414"/>
      <c r="G2953" s="567"/>
    </row>
    <row r="2954" spans="3:7">
      <c r="C2954" s="413"/>
      <c r="D2954" s="414"/>
      <c r="E2954" s="415"/>
      <c r="F2954" s="414"/>
      <c r="G2954" s="417"/>
    </row>
    <row r="2955" spans="3:7">
      <c r="C2955" s="418"/>
      <c r="D2955" s="414"/>
      <c r="E2955" s="415"/>
      <c r="F2955" s="419"/>
      <c r="G2955" s="524"/>
    </row>
    <row r="2956" spans="3:7">
      <c r="C2956" s="413"/>
      <c r="D2956" s="414"/>
      <c r="E2956" s="415"/>
      <c r="F2956" s="414"/>
      <c r="G2956" s="417"/>
    </row>
    <row r="2957" spans="3:7">
      <c r="C2957" s="413"/>
      <c r="D2957" s="414"/>
      <c r="E2957" s="415"/>
      <c r="F2957" s="414"/>
      <c r="G2957" s="417"/>
    </row>
    <row r="2958" spans="3:7">
      <c r="C2958" s="413"/>
      <c r="D2958" s="414"/>
      <c r="E2958" s="415"/>
      <c r="F2958" s="414"/>
      <c r="G2958" s="417"/>
    </row>
    <row r="2959" spans="3:7">
      <c r="C2959" s="418"/>
      <c r="D2959" s="414"/>
      <c r="E2959" s="426"/>
      <c r="F2959" s="427"/>
      <c r="G2959" s="428"/>
    </row>
    <row r="2960" spans="3:7">
      <c r="C2960" s="413"/>
      <c r="D2960" s="414"/>
      <c r="E2960" s="415"/>
      <c r="F2960" s="414"/>
      <c r="G2960" s="417"/>
    </row>
    <row r="2961" spans="3:7">
      <c r="C2961" s="413"/>
      <c r="D2961" s="414"/>
      <c r="E2961" s="415"/>
      <c r="F2961" s="414"/>
      <c r="G2961" s="417"/>
    </row>
    <row r="2962" spans="3:7">
      <c r="C2962" s="413"/>
      <c r="D2962" s="414"/>
      <c r="E2962" s="415"/>
      <c r="F2962" s="414"/>
      <c r="G2962" s="417"/>
    </row>
    <row r="2963" spans="3:7">
      <c r="C2963" s="413"/>
      <c r="D2963" s="566"/>
      <c r="E2963" s="415"/>
      <c r="F2963" s="414"/>
      <c r="G2963" s="567"/>
    </row>
    <row r="2964" spans="3:7">
      <c r="C2964" s="413"/>
      <c r="D2964" s="414"/>
      <c r="E2964" s="415"/>
      <c r="F2964" s="414"/>
      <c r="G2964" s="417"/>
    </row>
    <row r="2965" spans="3:7">
      <c r="C2965" s="418"/>
      <c r="D2965" s="414"/>
      <c r="E2965" s="415"/>
      <c r="F2965" s="419"/>
      <c r="G2965" s="524"/>
    </row>
    <row r="2966" spans="3:7">
      <c r="C2966" s="413"/>
      <c r="D2966" s="414"/>
      <c r="E2966" s="415"/>
      <c r="F2966" s="414"/>
      <c r="G2966" s="417"/>
    </row>
    <row r="2967" spans="3:7">
      <c r="C2967" s="413"/>
      <c r="D2967" s="414"/>
      <c r="E2967" s="415"/>
      <c r="F2967" s="414"/>
      <c r="G2967" s="417"/>
    </row>
    <row r="2968" spans="3:7">
      <c r="C2968" s="413"/>
      <c r="D2968" s="414"/>
      <c r="E2968" s="415"/>
      <c r="F2968" s="414"/>
      <c r="G2968" s="417"/>
    </row>
    <row r="2969" spans="3:7">
      <c r="C2969" s="418"/>
      <c r="D2969" s="414"/>
      <c r="E2969" s="426"/>
      <c r="F2969" s="427"/>
      <c r="G2969" s="428"/>
    </row>
    <row r="2970" spans="3:7">
      <c r="C2970" s="413"/>
      <c r="D2970" s="414"/>
      <c r="E2970" s="415"/>
      <c r="F2970" s="414"/>
      <c r="G2970" s="417"/>
    </row>
    <row r="2971" spans="3:7">
      <c r="C2971" s="413"/>
      <c r="D2971" s="414"/>
      <c r="E2971" s="415"/>
      <c r="F2971" s="414"/>
      <c r="G2971" s="417"/>
    </row>
    <row r="2972" spans="3:7">
      <c r="C2972" s="413"/>
      <c r="D2972" s="414"/>
      <c r="E2972" s="415"/>
      <c r="F2972" s="414"/>
      <c r="G2972" s="417"/>
    </row>
    <row r="2973" spans="3:7">
      <c r="C2973" s="413"/>
      <c r="D2973" s="566"/>
      <c r="E2973" s="415"/>
      <c r="F2973" s="414"/>
      <c r="G2973" s="567"/>
    </row>
    <row r="2974" spans="3:7">
      <c r="C2974" s="413"/>
      <c r="D2974" s="414"/>
      <c r="E2974" s="415"/>
      <c r="F2974" s="414"/>
      <c r="G2974" s="417"/>
    </row>
    <row r="2975" spans="3:7">
      <c r="C2975" s="418"/>
      <c r="D2975" s="414"/>
      <c r="E2975" s="415"/>
      <c r="F2975" s="419"/>
      <c r="G2975" s="524"/>
    </row>
    <row r="2976" spans="3:7">
      <c r="C2976" s="413"/>
      <c r="D2976" s="414"/>
      <c r="E2976" s="415"/>
      <c r="F2976" s="414"/>
      <c r="G2976" s="417"/>
    </row>
    <row r="2977" spans="3:7">
      <c r="C2977" s="413"/>
      <c r="D2977" s="414"/>
      <c r="E2977" s="415"/>
      <c r="F2977" s="414"/>
      <c r="G2977" s="417"/>
    </row>
    <row r="2978" spans="3:7">
      <c r="C2978" s="413"/>
      <c r="D2978" s="414"/>
      <c r="E2978" s="415"/>
      <c r="F2978" s="414"/>
      <c r="G2978" s="417"/>
    </row>
    <row r="2979" spans="3:7">
      <c r="C2979" s="418"/>
      <c r="D2979" s="414"/>
      <c r="E2979" s="426"/>
      <c r="F2979" s="427"/>
      <c r="G2979" s="428"/>
    </row>
    <row r="2980" spans="3:7">
      <c r="C2980" s="413"/>
      <c r="D2980" s="414"/>
      <c r="E2980" s="415"/>
      <c r="F2980" s="414"/>
      <c r="G2980" s="417"/>
    </row>
    <row r="2981" spans="3:7">
      <c r="C2981" s="413"/>
      <c r="D2981" s="414"/>
      <c r="E2981" s="415"/>
      <c r="F2981" s="414"/>
      <c r="G2981" s="417"/>
    </row>
    <row r="2982" spans="3:7">
      <c r="C2982" s="413"/>
      <c r="D2982" s="414"/>
      <c r="E2982" s="415"/>
      <c r="F2982" s="414"/>
      <c r="G2982" s="417"/>
    </row>
    <row r="2983" spans="3:7">
      <c r="C2983" s="413"/>
      <c r="D2983" s="414"/>
      <c r="E2983" s="415"/>
      <c r="F2983" s="414"/>
      <c r="G2983" s="417"/>
    </row>
    <row r="2984" spans="3:7">
      <c r="C2984" s="413"/>
      <c r="D2984" s="566"/>
      <c r="E2984" s="415"/>
      <c r="F2984" s="491"/>
      <c r="G2984" s="567"/>
    </row>
    <row r="2985" spans="3:7">
      <c r="C2985" s="413"/>
      <c r="D2985" s="566"/>
      <c r="E2985" s="415"/>
      <c r="F2985" s="414"/>
      <c r="G2985" s="567"/>
    </row>
    <row r="2986" spans="3:7">
      <c r="C2986" s="413"/>
      <c r="D2986" s="414"/>
      <c r="E2986" s="415"/>
      <c r="F2986" s="414"/>
      <c r="G2986" s="417"/>
    </row>
    <row r="2987" spans="3:7">
      <c r="C2987" s="418"/>
      <c r="D2987" s="414"/>
      <c r="E2987" s="415"/>
      <c r="F2987" s="419"/>
      <c r="G2987" s="524"/>
    </row>
    <row r="2988" spans="3:7">
      <c r="C2988" s="413"/>
      <c r="D2988" s="414"/>
      <c r="E2988" s="415"/>
      <c r="F2988" s="414"/>
      <c r="G2988" s="417"/>
    </row>
    <row r="2989" spans="3:7">
      <c r="C2989" s="413"/>
      <c r="D2989" s="414"/>
      <c r="E2989" s="415"/>
      <c r="F2989" s="414"/>
      <c r="G2989" s="417"/>
    </row>
    <row r="2990" spans="3:7">
      <c r="C2990" s="413"/>
      <c r="D2990" s="414"/>
      <c r="E2990" s="415"/>
      <c r="F2990" s="414"/>
      <c r="G2990" s="417"/>
    </row>
    <row r="2991" spans="3:7">
      <c r="C2991" s="418"/>
      <c r="D2991" s="414"/>
      <c r="E2991" s="426"/>
      <c r="F2991" s="427"/>
      <c r="G2991" s="428"/>
    </row>
    <row r="2992" spans="3:7">
      <c r="C2992" s="413"/>
      <c r="D2992" s="414"/>
      <c r="E2992" s="415"/>
      <c r="F2992" s="414"/>
      <c r="G2992" s="417"/>
    </row>
    <row r="2993" spans="3:7">
      <c r="C2993" s="413"/>
      <c r="D2993" s="414"/>
      <c r="E2993" s="415"/>
      <c r="F2993" s="414"/>
      <c r="G2993" s="417"/>
    </row>
    <row r="2994" spans="3:7">
      <c r="C2994" s="413"/>
      <c r="D2994" s="414"/>
      <c r="E2994" s="415"/>
      <c r="F2994" s="414"/>
      <c r="G2994" s="417"/>
    </row>
    <row r="2995" spans="3:7">
      <c r="C2995" s="413"/>
      <c r="D2995" s="566"/>
      <c r="E2995" s="415"/>
      <c r="F2995" s="414"/>
      <c r="G2995" s="567"/>
    </row>
    <row r="2996" spans="3:7">
      <c r="C2996" s="413"/>
      <c r="D2996" s="414"/>
      <c r="E2996" s="415"/>
      <c r="F2996" s="414"/>
      <c r="G2996" s="417"/>
    </row>
    <row r="2997" spans="3:7">
      <c r="C2997" s="418"/>
      <c r="D2997" s="414"/>
      <c r="E2997" s="415"/>
      <c r="F2997" s="419"/>
      <c r="G2997" s="524"/>
    </row>
    <row r="2998" spans="3:7">
      <c r="C2998" s="413"/>
      <c r="D2998" s="414"/>
      <c r="E2998" s="415"/>
      <c r="F2998" s="414"/>
      <c r="G2998" s="417"/>
    </row>
    <row r="2999" spans="3:7">
      <c r="C2999" s="413"/>
      <c r="D2999" s="414"/>
      <c r="E2999" s="415"/>
      <c r="F2999" s="414"/>
      <c r="G2999" s="417"/>
    </row>
    <row r="3000" spans="3:7">
      <c r="C3000" s="413"/>
      <c r="D3000" s="414"/>
      <c r="E3000" s="415"/>
      <c r="F3000" s="414"/>
      <c r="G3000" s="417"/>
    </row>
    <row r="3001" spans="3:7">
      <c r="C3001" s="418"/>
      <c r="D3001" s="414"/>
      <c r="E3001" s="426"/>
      <c r="F3001" s="427"/>
      <c r="G3001" s="428"/>
    </row>
    <row r="3002" spans="3:7">
      <c r="C3002" s="413"/>
      <c r="D3002" s="414"/>
      <c r="E3002" s="415"/>
      <c r="F3002" s="414"/>
      <c r="G3002" s="417"/>
    </row>
    <row r="3003" spans="3:7">
      <c r="C3003" s="413"/>
      <c r="D3003" s="414"/>
      <c r="E3003" s="415"/>
      <c r="F3003" s="414"/>
      <c r="G3003" s="417"/>
    </row>
    <row r="3004" spans="3:7">
      <c r="C3004" s="413"/>
      <c r="D3004" s="414"/>
      <c r="E3004" s="415"/>
      <c r="F3004" s="414"/>
      <c r="G3004" s="417"/>
    </row>
    <row r="3005" spans="3:7">
      <c r="C3005" s="413"/>
      <c r="D3005" s="566"/>
      <c r="E3005" s="415"/>
      <c r="F3005" s="414"/>
      <c r="G3005" s="567"/>
    </row>
    <row r="3006" spans="3:7">
      <c r="C3006" s="413"/>
      <c r="D3006" s="414"/>
      <c r="E3006" s="415"/>
      <c r="F3006" s="414"/>
      <c r="G3006" s="417"/>
    </row>
    <row r="3007" spans="3:7">
      <c r="C3007" s="418"/>
      <c r="D3007" s="414"/>
      <c r="E3007" s="415"/>
      <c r="F3007" s="419"/>
      <c r="G3007" s="524"/>
    </row>
    <row r="3008" spans="3:7">
      <c r="C3008" s="413"/>
      <c r="D3008" s="414"/>
      <c r="E3008" s="415"/>
      <c r="F3008" s="414"/>
      <c r="G3008" s="417"/>
    </row>
    <row r="3009" spans="3:7">
      <c r="C3009" s="413"/>
      <c r="D3009" s="414"/>
      <c r="E3009" s="415"/>
      <c r="F3009" s="414"/>
      <c r="G3009" s="417"/>
    </row>
    <row r="3010" spans="3:7">
      <c r="C3010" s="413"/>
      <c r="D3010" s="414"/>
      <c r="E3010" s="415"/>
      <c r="F3010" s="414"/>
      <c r="G3010" s="417"/>
    </row>
    <row r="3011" spans="3:7">
      <c r="C3011" s="418"/>
      <c r="D3011" s="414"/>
      <c r="E3011" s="426"/>
      <c r="F3011" s="427"/>
      <c r="G3011" s="428"/>
    </row>
    <row r="3012" spans="3:7">
      <c r="C3012" s="413"/>
      <c r="D3012" s="414"/>
      <c r="E3012" s="415"/>
      <c r="F3012" s="414"/>
      <c r="G3012" s="417"/>
    </row>
    <row r="3013" spans="3:7">
      <c r="C3013" s="413"/>
      <c r="D3013" s="414"/>
      <c r="E3013" s="415"/>
      <c r="F3013" s="414"/>
      <c r="G3013" s="417"/>
    </row>
    <row r="3014" spans="3:7">
      <c r="C3014" s="413"/>
      <c r="D3014" s="414"/>
      <c r="E3014" s="415"/>
      <c r="F3014" s="414"/>
      <c r="G3014" s="417"/>
    </row>
    <row r="3015" spans="3:7">
      <c r="C3015" s="413"/>
      <c r="D3015" s="414"/>
      <c r="E3015" s="415"/>
      <c r="F3015" s="414"/>
      <c r="G3015" s="417"/>
    </row>
    <row r="3016" spans="3:7">
      <c r="C3016" s="413"/>
      <c r="D3016" s="566"/>
      <c r="E3016" s="415"/>
      <c r="F3016" s="491"/>
      <c r="G3016" s="567"/>
    </row>
    <row r="3017" spans="3:7">
      <c r="C3017" s="413"/>
      <c r="D3017" s="566"/>
      <c r="E3017" s="415"/>
      <c r="F3017" s="414"/>
      <c r="G3017" s="567"/>
    </row>
    <row r="3018" spans="3:7">
      <c r="C3018" s="413"/>
      <c r="D3018" s="414"/>
      <c r="E3018" s="415"/>
      <c r="F3018" s="414"/>
      <c r="G3018" s="417"/>
    </row>
    <row r="3019" spans="3:7">
      <c r="C3019" s="418"/>
      <c r="D3019" s="414"/>
      <c r="E3019" s="415"/>
      <c r="F3019" s="419"/>
      <c r="G3019" s="524"/>
    </row>
    <row r="3020" spans="3:7">
      <c r="C3020" s="413"/>
      <c r="D3020" s="414"/>
      <c r="E3020" s="415"/>
      <c r="F3020" s="414"/>
      <c r="G3020" s="417"/>
    </row>
    <row r="3021" spans="3:7">
      <c r="C3021" s="413"/>
      <c r="D3021" s="414"/>
      <c r="E3021" s="415"/>
      <c r="F3021" s="414"/>
      <c r="G3021" s="417"/>
    </row>
    <row r="3022" spans="3:7">
      <c r="C3022" s="413"/>
      <c r="D3022" s="414"/>
      <c r="E3022" s="415"/>
      <c r="F3022" s="414"/>
      <c r="G3022" s="417"/>
    </row>
    <row r="3023" spans="3:7">
      <c r="C3023" s="418"/>
      <c r="D3023" s="414"/>
      <c r="E3023" s="426"/>
      <c r="F3023" s="427"/>
      <c r="G3023" s="428"/>
    </row>
    <row r="3024" spans="3:7">
      <c r="C3024" s="413"/>
      <c r="D3024" s="414"/>
      <c r="E3024" s="415"/>
      <c r="F3024" s="414"/>
      <c r="G3024" s="417"/>
    </row>
    <row r="3025" spans="3:7">
      <c r="C3025" s="413"/>
      <c r="D3025" s="414"/>
      <c r="E3025" s="415"/>
      <c r="F3025" s="414"/>
      <c r="G3025" s="417"/>
    </row>
    <row r="3026" spans="3:7">
      <c r="C3026" s="413"/>
      <c r="D3026" s="414"/>
      <c r="E3026" s="415"/>
      <c r="F3026" s="414"/>
      <c r="G3026" s="417"/>
    </row>
    <row r="3027" spans="3:7">
      <c r="C3027" s="413"/>
      <c r="D3027" s="566"/>
      <c r="E3027" s="415"/>
      <c r="F3027" s="414"/>
      <c r="G3027" s="567"/>
    </row>
    <row r="3028" spans="3:7">
      <c r="C3028" s="413"/>
      <c r="D3028" s="414"/>
      <c r="E3028" s="415"/>
      <c r="F3028" s="414"/>
      <c r="G3028" s="417"/>
    </row>
    <row r="3029" spans="3:7">
      <c r="C3029" s="418"/>
      <c r="D3029" s="414"/>
      <c r="E3029" s="415"/>
      <c r="F3029" s="419"/>
      <c r="G3029" s="524"/>
    </row>
    <row r="3030" spans="3:7">
      <c r="C3030" s="413"/>
      <c r="D3030" s="414"/>
      <c r="E3030" s="415"/>
      <c r="F3030" s="414"/>
      <c r="G3030" s="417"/>
    </row>
    <row r="3031" spans="3:7">
      <c r="C3031" s="413"/>
      <c r="D3031" s="414"/>
      <c r="E3031" s="415"/>
      <c r="F3031" s="414"/>
      <c r="G3031" s="417"/>
    </row>
    <row r="3032" spans="3:7">
      <c r="C3032" s="413"/>
      <c r="D3032" s="414"/>
      <c r="E3032" s="415"/>
      <c r="F3032" s="414"/>
      <c r="G3032" s="417"/>
    </row>
    <row r="3033" spans="3:7">
      <c r="C3033" s="418"/>
      <c r="D3033" s="414"/>
      <c r="E3033" s="426"/>
      <c r="F3033" s="427"/>
      <c r="G3033" s="428"/>
    </row>
    <row r="3034" spans="3:7">
      <c r="C3034" s="413"/>
      <c r="D3034" s="414"/>
      <c r="E3034" s="415"/>
      <c r="F3034" s="414"/>
      <c r="G3034" s="417"/>
    </row>
    <row r="3035" spans="3:7">
      <c r="C3035" s="413"/>
      <c r="D3035" s="414"/>
      <c r="E3035" s="415"/>
      <c r="F3035" s="414"/>
      <c r="G3035" s="417"/>
    </row>
    <row r="3036" spans="3:7">
      <c r="C3036" s="413"/>
      <c r="D3036" s="414"/>
      <c r="E3036" s="415"/>
      <c r="F3036" s="414"/>
      <c r="G3036" s="417"/>
    </row>
    <row r="3037" spans="3:7">
      <c r="C3037" s="413"/>
      <c r="D3037" s="566"/>
      <c r="E3037" s="415"/>
      <c r="F3037" s="414"/>
      <c r="G3037" s="567"/>
    </row>
    <row r="3038" spans="3:7">
      <c r="C3038" s="413"/>
      <c r="D3038" s="414"/>
      <c r="E3038" s="415"/>
      <c r="F3038" s="414"/>
      <c r="G3038" s="417"/>
    </row>
    <row r="3039" spans="3:7">
      <c r="C3039" s="418"/>
      <c r="D3039" s="414"/>
      <c r="E3039" s="415"/>
      <c r="F3039" s="419"/>
      <c r="G3039" s="524"/>
    </row>
    <row r="3040" spans="3:7">
      <c r="C3040" s="413"/>
      <c r="D3040" s="414"/>
      <c r="E3040" s="415"/>
      <c r="F3040" s="414"/>
      <c r="G3040" s="417"/>
    </row>
    <row r="3041" spans="3:7">
      <c r="C3041" s="413"/>
      <c r="D3041" s="414"/>
      <c r="E3041" s="415"/>
      <c r="F3041" s="414"/>
      <c r="G3041" s="417"/>
    </row>
    <row r="3042" spans="3:7">
      <c r="C3042" s="413"/>
      <c r="D3042" s="414"/>
      <c r="E3042" s="415"/>
      <c r="F3042" s="414"/>
      <c r="G3042" s="417"/>
    </row>
    <row r="3043" spans="3:7">
      <c r="C3043" s="418"/>
      <c r="D3043" s="414"/>
      <c r="E3043" s="426"/>
      <c r="F3043" s="427"/>
      <c r="G3043" s="428"/>
    </row>
    <row r="3044" spans="3:7">
      <c r="C3044" s="413"/>
      <c r="D3044" s="414"/>
      <c r="E3044" s="415"/>
      <c r="F3044" s="414"/>
      <c r="G3044" s="417"/>
    </row>
    <row r="3045" spans="3:7">
      <c r="C3045" s="413"/>
      <c r="D3045" s="414"/>
      <c r="E3045" s="415"/>
      <c r="F3045" s="414"/>
      <c r="G3045" s="417"/>
    </row>
    <row r="3046" spans="3:7">
      <c r="C3046" s="413"/>
      <c r="D3046" s="414"/>
      <c r="E3046" s="415"/>
      <c r="F3046" s="414"/>
      <c r="G3046" s="417"/>
    </row>
    <row r="3047" spans="3:7">
      <c r="C3047" s="413"/>
      <c r="D3047" s="414"/>
      <c r="E3047" s="415"/>
      <c r="F3047" s="414"/>
      <c r="G3047" s="417"/>
    </row>
    <row r="3048" spans="3:7">
      <c r="C3048" s="413"/>
      <c r="D3048" s="414"/>
      <c r="E3048" s="415"/>
      <c r="F3048" s="414"/>
      <c r="G3048" s="417"/>
    </row>
    <row r="3049" spans="3:7">
      <c r="C3049" s="413"/>
      <c r="D3049" s="566"/>
      <c r="E3049" s="415"/>
      <c r="F3049" s="491"/>
      <c r="G3049" s="567"/>
    </row>
    <row r="3050" spans="3:7">
      <c r="C3050" s="413"/>
      <c r="D3050" s="566"/>
      <c r="E3050" s="415"/>
      <c r="F3050" s="414"/>
      <c r="G3050" s="567"/>
    </row>
    <row r="3051" spans="3:7">
      <c r="C3051" s="413"/>
      <c r="D3051" s="414"/>
      <c r="E3051" s="415"/>
      <c r="F3051" s="414"/>
      <c r="G3051" s="417"/>
    </row>
    <row r="3052" spans="3:7">
      <c r="C3052" s="418"/>
      <c r="D3052" s="414"/>
      <c r="E3052" s="415"/>
      <c r="F3052" s="419"/>
      <c r="G3052" s="524"/>
    </row>
    <row r="3053" spans="3:7">
      <c r="C3053" s="413"/>
      <c r="D3053" s="414"/>
      <c r="E3053" s="415"/>
      <c r="F3053" s="414"/>
      <c r="G3053" s="417"/>
    </row>
    <row r="3054" spans="3:7">
      <c r="C3054" s="413"/>
      <c r="D3054" s="414"/>
      <c r="E3054" s="415"/>
      <c r="F3054" s="414"/>
      <c r="G3054" s="417"/>
    </row>
    <row r="3055" spans="3:7">
      <c r="C3055" s="413"/>
      <c r="D3055" s="414"/>
      <c r="E3055" s="415"/>
      <c r="F3055" s="414"/>
      <c r="G3055" s="417"/>
    </row>
    <row r="3056" spans="3:7">
      <c r="C3056" s="418"/>
      <c r="D3056" s="414"/>
      <c r="E3056" s="426"/>
      <c r="F3056" s="427"/>
      <c r="G3056" s="428"/>
    </row>
    <row r="3057" spans="3:7">
      <c r="C3057" s="413"/>
      <c r="D3057" s="414"/>
      <c r="E3057" s="415"/>
      <c r="F3057" s="414"/>
      <c r="G3057" s="417"/>
    </row>
    <row r="3058" spans="3:7">
      <c r="C3058" s="413"/>
      <c r="D3058" s="414"/>
      <c r="E3058" s="415"/>
      <c r="F3058" s="414"/>
      <c r="G3058" s="417"/>
    </row>
    <row r="3059" spans="3:7">
      <c r="C3059" s="413"/>
      <c r="D3059" s="414"/>
      <c r="E3059" s="415"/>
      <c r="F3059" s="414"/>
      <c r="G3059" s="417"/>
    </row>
    <row r="3060" spans="3:7">
      <c r="C3060" s="413"/>
      <c r="D3060" s="566"/>
      <c r="E3060" s="415"/>
      <c r="F3060" s="414"/>
      <c r="G3060" s="567"/>
    </row>
    <row r="3061" spans="3:7">
      <c r="C3061" s="413"/>
      <c r="D3061" s="414"/>
      <c r="E3061" s="415"/>
      <c r="F3061" s="414"/>
      <c r="G3061" s="417"/>
    </row>
    <row r="3062" spans="3:7">
      <c r="C3062" s="418"/>
      <c r="D3062" s="414"/>
      <c r="E3062" s="415"/>
      <c r="F3062" s="419"/>
      <c r="G3062" s="524"/>
    </row>
    <row r="3063" spans="3:7">
      <c r="C3063" s="413"/>
      <c r="D3063" s="414"/>
      <c r="E3063" s="415"/>
      <c r="F3063" s="414"/>
      <c r="G3063" s="417"/>
    </row>
    <row r="3064" spans="3:7">
      <c r="C3064" s="413"/>
      <c r="D3064" s="414"/>
      <c r="E3064" s="415"/>
      <c r="F3064" s="414"/>
      <c r="G3064" s="417"/>
    </row>
    <row r="3065" spans="3:7">
      <c r="C3065" s="413"/>
      <c r="D3065" s="414"/>
      <c r="E3065" s="415"/>
      <c r="F3065" s="414"/>
      <c r="G3065" s="417"/>
    </row>
    <row r="3066" spans="3:7">
      <c r="C3066" s="418"/>
      <c r="D3066" s="414"/>
      <c r="E3066" s="426"/>
      <c r="F3066" s="427"/>
      <c r="G3066" s="428"/>
    </row>
    <row r="3067" spans="3:7">
      <c r="C3067" s="413"/>
      <c r="D3067" s="414"/>
      <c r="E3067" s="415"/>
      <c r="F3067" s="414"/>
      <c r="G3067" s="417"/>
    </row>
    <row r="3068" spans="3:7">
      <c r="C3068" s="413"/>
      <c r="D3068" s="414"/>
      <c r="E3068" s="415"/>
      <c r="F3068" s="414"/>
      <c r="G3068" s="417"/>
    </row>
    <row r="3069" spans="3:7">
      <c r="C3069" s="413"/>
      <c r="D3069" s="414"/>
      <c r="E3069" s="415"/>
      <c r="F3069" s="414"/>
      <c r="G3069" s="417"/>
    </row>
    <row r="3070" spans="3:7">
      <c r="C3070" s="413"/>
      <c r="D3070" s="566"/>
      <c r="E3070" s="415"/>
      <c r="F3070" s="414"/>
      <c r="G3070" s="567"/>
    </row>
    <row r="3071" spans="3:7">
      <c r="C3071" s="413"/>
      <c r="D3071" s="414"/>
      <c r="E3071" s="415"/>
      <c r="F3071" s="414"/>
      <c r="G3071" s="417"/>
    </row>
    <row r="3072" spans="3:7">
      <c r="C3072" s="418"/>
      <c r="D3072" s="414"/>
      <c r="E3072" s="415"/>
      <c r="F3072" s="419"/>
      <c r="G3072" s="524"/>
    </row>
    <row r="3073" spans="3:7">
      <c r="C3073" s="413"/>
      <c r="D3073" s="414"/>
      <c r="E3073" s="415"/>
      <c r="F3073" s="414"/>
      <c r="G3073" s="417"/>
    </row>
    <row r="3074" spans="3:7">
      <c r="C3074" s="413"/>
      <c r="D3074" s="414"/>
      <c r="E3074" s="415"/>
      <c r="F3074" s="414"/>
      <c r="G3074" s="417"/>
    </row>
    <row r="3075" spans="3:7">
      <c r="C3075" s="413"/>
      <c r="D3075" s="414"/>
      <c r="E3075" s="415"/>
      <c r="F3075" s="414"/>
      <c r="G3075" s="417"/>
    </row>
    <row r="3076" spans="3:7">
      <c r="C3076" s="418"/>
      <c r="D3076" s="414"/>
      <c r="E3076" s="426"/>
      <c r="F3076" s="427"/>
      <c r="G3076" s="428"/>
    </row>
    <row r="3077" spans="3:7">
      <c r="C3077" s="413"/>
      <c r="D3077" s="414"/>
      <c r="E3077" s="415"/>
      <c r="F3077" s="414"/>
      <c r="G3077" s="417"/>
    </row>
    <row r="3078" spans="3:7">
      <c r="C3078" s="413"/>
      <c r="D3078" s="414"/>
      <c r="E3078" s="415"/>
      <c r="F3078" s="414"/>
      <c r="G3078" s="417"/>
    </row>
    <row r="3079" spans="3:7">
      <c r="C3079" s="413"/>
      <c r="D3079" s="414"/>
      <c r="E3079" s="415"/>
      <c r="F3079" s="414"/>
      <c r="G3079" s="417"/>
    </row>
    <row r="3080" spans="3:7">
      <c r="C3080" s="413"/>
      <c r="D3080" s="414"/>
      <c r="E3080" s="415"/>
      <c r="F3080" s="414"/>
      <c r="G3080" s="417"/>
    </row>
    <row r="3081" spans="3:7">
      <c r="C3081" s="413"/>
      <c r="D3081" s="566"/>
      <c r="E3081" s="415"/>
      <c r="F3081" s="491"/>
      <c r="G3081" s="567"/>
    </row>
    <row r="3082" spans="3:7">
      <c r="C3082" s="413"/>
      <c r="D3082" s="566"/>
      <c r="E3082" s="415"/>
      <c r="F3082" s="414"/>
      <c r="G3082" s="567"/>
    </row>
    <row r="3083" spans="3:7">
      <c r="C3083" s="413"/>
      <c r="D3083" s="414"/>
      <c r="E3083" s="415"/>
      <c r="F3083" s="414"/>
      <c r="G3083" s="417"/>
    </row>
    <row r="3084" spans="3:7">
      <c r="C3084" s="418"/>
      <c r="D3084" s="414"/>
      <c r="E3084" s="415"/>
      <c r="F3084" s="419"/>
      <c r="G3084" s="524"/>
    </row>
    <row r="3085" spans="3:7">
      <c r="C3085" s="413"/>
      <c r="D3085" s="414"/>
      <c r="E3085" s="415"/>
      <c r="F3085" s="414"/>
      <c r="G3085" s="417"/>
    </row>
    <row r="3086" spans="3:7">
      <c r="C3086" s="413"/>
      <c r="D3086" s="414"/>
      <c r="E3086" s="415"/>
      <c r="F3086" s="414"/>
      <c r="G3086" s="417"/>
    </row>
    <row r="3087" spans="3:7">
      <c r="C3087" s="413"/>
      <c r="D3087" s="414"/>
      <c r="E3087" s="415"/>
      <c r="F3087" s="414"/>
      <c r="G3087" s="417"/>
    </row>
    <row r="3088" spans="3:7">
      <c r="C3088" s="418"/>
      <c r="D3088" s="414"/>
      <c r="E3088" s="426"/>
      <c r="F3088" s="427"/>
      <c r="G3088" s="428"/>
    </row>
    <row r="3089" spans="3:7">
      <c r="C3089" s="413"/>
      <c r="D3089" s="414"/>
      <c r="E3089" s="415"/>
      <c r="F3089" s="414"/>
      <c r="G3089" s="417"/>
    </row>
    <row r="3090" spans="3:7">
      <c r="C3090" s="413"/>
      <c r="D3090" s="414"/>
      <c r="E3090" s="415"/>
      <c r="F3090" s="414"/>
      <c r="G3090" s="417"/>
    </row>
    <row r="3091" spans="3:7">
      <c r="C3091" s="413"/>
      <c r="D3091" s="414"/>
      <c r="E3091" s="415"/>
      <c r="F3091" s="414"/>
      <c r="G3091" s="417"/>
    </row>
    <row r="3092" spans="3:7">
      <c r="C3092" s="413"/>
      <c r="D3092" s="566"/>
      <c r="E3092" s="415"/>
      <c r="F3092" s="414"/>
      <c r="G3092" s="567"/>
    </row>
    <row r="3093" spans="3:7">
      <c r="C3093" s="413"/>
      <c r="D3093" s="414"/>
      <c r="E3093" s="415"/>
      <c r="F3093" s="414"/>
      <c r="G3093" s="417"/>
    </row>
    <row r="3094" spans="3:7">
      <c r="C3094" s="418"/>
      <c r="D3094" s="414"/>
      <c r="E3094" s="415"/>
      <c r="F3094" s="419"/>
      <c r="G3094" s="524"/>
    </row>
    <row r="3095" spans="3:7">
      <c r="C3095" s="413"/>
      <c r="D3095" s="414"/>
      <c r="E3095" s="415"/>
      <c r="F3095" s="414"/>
      <c r="G3095" s="417"/>
    </row>
    <row r="3096" spans="3:7">
      <c r="C3096" s="413"/>
      <c r="D3096" s="414"/>
      <c r="E3096" s="415"/>
      <c r="F3096" s="414"/>
      <c r="G3096" s="417"/>
    </row>
    <row r="3097" spans="3:7">
      <c r="C3097" s="413"/>
      <c r="D3097" s="414"/>
      <c r="E3097" s="415"/>
      <c r="F3097" s="414"/>
      <c r="G3097" s="417"/>
    </row>
    <row r="3098" spans="3:7">
      <c r="C3098" s="418"/>
      <c r="D3098" s="414"/>
      <c r="E3098" s="426"/>
      <c r="F3098" s="427"/>
      <c r="G3098" s="428"/>
    </row>
    <row r="3099" spans="3:7">
      <c r="C3099" s="413"/>
      <c r="D3099" s="414"/>
      <c r="E3099" s="415"/>
      <c r="F3099" s="414"/>
      <c r="G3099" s="417"/>
    </row>
    <row r="3100" spans="3:7">
      <c r="C3100" s="413"/>
      <c r="D3100" s="414"/>
      <c r="E3100" s="415"/>
      <c r="F3100" s="414"/>
      <c r="G3100" s="417"/>
    </row>
    <row r="3101" spans="3:7">
      <c r="C3101" s="413"/>
      <c r="D3101" s="414"/>
      <c r="E3101" s="415"/>
      <c r="F3101" s="414"/>
      <c r="G3101" s="417"/>
    </row>
    <row r="3102" spans="3:7">
      <c r="C3102" s="413"/>
      <c r="D3102" s="566"/>
      <c r="E3102" s="415"/>
      <c r="F3102" s="414"/>
      <c r="G3102" s="567"/>
    </row>
    <row r="3103" spans="3:7">
      <c r="C3103" s="413"/>
      <c r="D3103" s="414"/>
      <c r="E3103" s="415"/>
      <c r="F3103" s="414"/>
      <c r="G3103" s="417"/>
    </row>
    <row r="3104" spans="3:7">
      <c r="C3104" s="418"/>
      <c r="D3104" s="414"/>
      <c r="E3104" s="415"/>
      <c r="F3104" s="419"/>
      <c r="G3104" s="524"/>
    </row>
    <row r="3105" spans="3:7">
      <c r="C3105" s="413"/>
      <c r="D3105" s="414"/>
      <c r="E3105" s="415"/>
      <c r="F3105" s="414"/>
      <c r="G3105" s="417"/>
    </row>
    <row r="3106" spans="3:7">
      <c r="C3106" s="413"/>
      <c r="D3106" s="414"/>
      <c r="E3106" s="415"/>
      <c r="F3106" s="414"/>
      <c r="G3106" s="417"/>
    </row>
    <row r="3107" spans="3:7">
      <c r="C3107" s="413"/>
      <c r="D3107" s="414"/>
      <c r="E3107" s="415"/>
      <c r="F3107" s="414"/>
      <c r="G3107" s="417"/>
    </row>
    <row r="3108" spans="3:7">
      <c r="C3108" s="418"/>
      <c r="D3108" s="414"/>
      <c r="E3108" s="426"/>
      <c r="F3108" s="427"/>
      <c r="G3108" s="428"/>
    </row>
    <row r="3109" spans="3:7">
      <c r="C3109" s="413"/>
      <c r="D3109" s="414"/>
      <c r="E3109" s="415"/>
      <c r="F3109" s="414"/>
      <c r="G3109" s="417"/>
    </row>
    <row r="3110" spans="3:7">
      <c r="C3110" s="413"/>
      <c r="D3110" s="414"/>
      <c r="E3110" s="415"/>
      <c r="F3110" s="414"/>
      <c r="G3110" s="417"/>
    </row>
    <row r="3111" spans="3:7">
      <c r="C3111" s="413"/>
      <c r="D3111" s="414"/>
      <c r="E3111" s="415"/>
      <c r="F3111" s="414"/>
      <c r="G3111" s="417"/>
    </row>
    <row r="3112" spans="3:7">
      <c r="C3112" s="413"/>
      <c r="D3112" s="414"/>
      <c r="E3112" s="415"/>
      <c r="F3112" s="414"/>
      <c r="G3112" s="417"/>
    </row>
    <row r="3113" spans="3:7">
      <c r="C3113" s="413"/>
      <c r="D3113" s="566"/>
      <c r="E3113" s="415"/>
      <c r="F3113" s="491"/>
      <c r="G3113" s="567"/>
    </row>
    <row r="3114" spans="3:7">
      <c r="C3114" s="413"/>
      <c r="D3114" s="566"/>
      <c r="E3114" s="415"/>
      <c r="F3114" s="414"/>
      <c r="G3114" s="567"/>
    </row>
    <row r="3115" spans="3:7">
      <c r="C3115" s="413"/>
      <c r="D3115" s="414"/>
      <c r="E3115" s="415"/>
      <c r="F3115" s="414"/>
      <c r="G3115" s="417"/>
    </row>
    <row r="3116" spans="3:7">
      <c r="C3116" s="418"/>
      <c r="D3116" s="414"/>
      <c r="E3116" s="415"/>
      <c r="F3116" s="419"/>
      <c r="G3116" s="524"/>
    </row>
    <row r="3117" spans="3:7">
      <c r="C3117" s="413"/>
      <c r="D3117" s="414"/>
      <c r="E3117" s="415"/>
      <c r="F3117" s="414"/>
      <c r="G3117" s="417"/>
    </row>
    <row r="3118" spans="3:7">
      <c r="C3118" s="413"/>
      <c r="D3118" s="414"/>
      <c r="E3118" s="415"/>
      <c r="F3118" s="414"/>
      <c r="G3118" s="417"/>
    </row>
    <row r="3119" spans="3:7">
      <c r="C3119" s="413"/>
      <c r="D3119" s="414"/>
      <c r="E3119" s="415"/>
      <c r="F3119" s="414"/>
      <c r="G3119" s="417"/>
    </row>
    <row r="3120" spans="3:7">
      <c r="C3120" s="418"/>
      <c r="D3120" s="414"/>
      <c r="E3120" s="426"/>
      <c r="F3120" s="427"/>
      <c r="G3120" s="428"/>
    </row>
    <row r="3121" spans="3:7">
      <c r="C3121" s="413"/>
      <c r="D3121" s="414"/>
      <c r="E3121" s="415"/>
      <c r="F3121" s="414"/>
      <c r="G3121" s="417"/>
    </row>
    <row r="3122" spans="3:7">
      <c r="C3122" s="413"/>
      <c r="D3122" s="414"/>
      <c r="E3122" s="415"/>
      <c r="F3122" s="414"/>
      <c r="G3122" s="417"/>
    </row>
    <row r="3123" spans="3:7">
      <c r="C3123" s="413"/>
      <c r="D3123" s="414"/>
      <c r="E3123" s="415"/>
      <c r="F3123" s="414"/>
      <c r="G3123" s="417"/>
    </row>
    <row r="3124" spans="3:7">
      <c r="C3124" s="413"/>
      <c r="D3124" s="566"/>
      <c r="E3124" s="415"/>
      <c r="F3124" s="414"/>
      <c r="G3124" s="567"/>
    </row>
    <row r="3125" spans="3:7">
      <c r="C3125" s="413"/>
      <c r="D3125" s="414"/>
      <c r="E3125" s="415"/>
      <c r="F3125" s="414"/>
      <c r="G3125" s="417"/>
    </row>
    <row r="3126" spans="3:7">
      <c r="C3126" s="418"/>
      <c r="D3126" s="414"/>
      <c r="E3126" s="415"/>
      <c r="F3126" s="419"/>
      <c r="G3126" s="524"/>
    </row>
    <row r="3127" spans="3:7">
      <c r="C3127" s="413"/>
      <c r="D3127" s="414"/>
      <c r="E3127" s="415"/>
      <c r="F3127" s="414"/>
      <c r="G3127" s="417"/>
    </row>
    <row r="3128" spans="3:7">
      <c r="C3128" s="413"/>
      <c r="D3128" s="414"/>
      <c r="E3128" s="415"/>
      <c r="F3128" s="414"/>
      <c r="G3128" s="417"/>
    </row>
    <row r="3129" spans="3:7">
      <c r="C3129" s="413"/>
      <c r="D3129" s="414"/>
      <c r="E3129" s="415"/>
      <c r="F3129" s="414"/>
      <c r="G3129" s="417"/>
    </row>
    <row r="3130" spans="3:7">
      <c r="C3130" s="418"/>
      <c r="D3130" s="414"/>
      <c r="E3130" s="426"/>
      <c r="F3130" s="427"/>
      <c r="G3130" s="428"/>
    </row>
    <row r="3131" spans="3:7">
      <c r="C3131" s="413"/>
      <c r="D3131" s="414"/>
      <c r="E3131" s="415"/>
      <c r="F3131" s="414"/>
      <c r="G3131" s="417"/>
    </row>
    <row r="3132" spans="3:7">
      <c r="C3132" s="413"/>
      <c r="D3132" s="414"/>
      <c r="E3132" s="415"/>
      <c r="F3132" s="414"/>
      <c r="G3132" s="417"/>
    </row>
    <row r="3133" spans="3:7">
      <c r="C3133" s="413"/>
      <c r="D3133" s="414"/>
      <c r="E3133" s="415"/>
      <c r="F3133" s="414"/>
      <c r="G3133" s="417"/>
    </row>
    <row r="3134" spans="3:7">
      <c r="C3134" s="413"/>
      <c r="D3134" s="566"/>
      <c r="E3134" s="415"/>
      <c r="F3134" s="414"/>
      <c r="G3134" s="567"/>
    </row>
    <row r="3135" spans="3:7">
      <c r="C3135" s="413"/>
      <c r="D3135" s="414"/>
      <c r="E3135" s="415"/>
      <c r="F3135" s="414"/>
      <c r="G3135" s="417"/>
    </row>
    <row r="3136" spans="3:7">
      <c r="C3136" s="418"/>
      <c r="D3136" s="414"/>
      <c r="E3136" s="415"/>
      <c r="F3136" s="419"/>
      <c r="G3136" s="524"/>
    </row>
    <row r="3137" spans="3:7">
      <c r="C3137" s="413"/>
      <c r="D3137" s="414"/>
      <c r="E3137" s="415"/>
      <c r="F3137" s="414"/>
      <c r="G3137" s="417"/>
    </row>
    <row r="3138" spans="3:7">
      <c r="C3138" s="413"/>
      <c r="D3138" s="414"/>
      <c r="E3138" s="415"/>
      <c r="F3138" s="414"/>
      <c r="G3138" s="417"/>
    </row>
    <row r="3139" spans="3:7">
      <c r="C3139" s="413"/>
      <c r="D3139" s="414"/>
      <c r="E3139" s="415"/>
      <c r="F3139" s="414"/>
      <c r="G3139" s="417"/>
    </row>
    <row r="3140" spans="3:7">
      <c r="C3140" s="418"/>
      <c r="D3140" s="414"/>
      <c r="E3140" s="426"/>
      <c r="F3140" s="427"/>
      <c r="G3140" s="428"/>
    </row>
    <row r="3141" spans="3:7">
      <c r="C3141" s="413"/>
      <c r="D3141" s="414"/>
      <c r="E3141" s="415"/>
      <c r="F3141" s="414"/>
      <c r="G3141" s="417"/>
    </row>
    <row r="3142" spans="3:7">
      <c r="C3142" s="413"/>
      <c r="D3142" s="414"/>
      <c r="E3142" s="415"/>
      <c r="F3142" s="414"/>
      <c r="G3142" s="417"/>
    </row>
    <row r="3143" spans="3:7">
      <c r="C3143" s="413"/>
      <c r="D3143" s="414"/>
      <c r="E3143" s="415"/>
      <c r="F3143" s="414"/>
      <c r="G3143" s="417"/>
    </row>
    <row r="3144" spans="3:7">
      <c r="C3144" s="413"/>
      <c r="D3144" s="414"/>
      <c r="E3144" s="415"/>
      <c r="F3144" s="414"/>
      <c r="G3144" s="417"/>
    </row>
    <row r="3145" spans="3:7">
      <c r="C3145" s="413"/>
      <c r="D3145" s="566"/>
      <c r="E3145" s="415"/>
      <c r="F3145" s="491"/>
      <c r="G3145" s="567"/>
    </row>
    <row r="3146" spans="3:7">
      <c r="C3146" s="413"/>
      <c r="D3146" s="566"/>
      <c r="E3146" s="415"/>
      <c r="F3146" s="414"/>
      <c r="G3146" s="567"/>
    </row>
    <row r="3147" spans="3:7">
      <c r="C3147" s="413"/>
      <c r="D3147" s="414"/>
      <c r="E3147" s="415"/>
      <c r="F3147" s="414"/>
      <c r="G3147" s="417"/>
    </row>
    <row r="3148" spans="3:7">
      <c r="C3148" s="418"/>
      <c r="D3148" s="414"/>
      <c r="E3148" s="415"/>
      <c r="F3148" s="419"/>
      <c r="G3148" s="524"/>
    </row>
    <row r="3149" spans="3:7">
      <c r="C3149" s="413"/>
      <c r="D3149" s="414"/>
      <c r="E3149" s="415"/>
      <c r="F3149" s="414"/>
      <c r="G3149" s="417"/>
    </row>
    <row r="3150" spans="3:7">
      <c r="C3150" s="413"/>
      <c r="D3150" s="414"/>
      <c r="E3150" s="415"/>
      <c r="F3150" s="414"/>
      <c r="G3150" s="417"/>
    </row>
    <row r="3151" spans="3:7">
      <c r="C3151" s="413"/>
      <c r="D3151" s="414"/>
      <c r="E3151" s="415"/>
      <c r="F3151" s="414"/>
      <c r="G3151" s="417"/>
    </row>
    <row r="3152" spans="3:7">
      <c r="C3152" s="418"/>
      <c r="D3152" s="414"/>
      <c r="E3152" s="426"/>
      <c r="F3152" s="427"/>
      <c r="G3152" s="428"/>
    </row>
    <row r="3153" spans="3:7">
      <c r="C3153" s="413"/>
      <c r="D3153" s="414"/>
      <c r="E3153" s="415"/>
      <c r="F3153" s="414"/>
      <c r="G3153" s="417"/>
    </row>
    <row r="3154" spans="3:7">
      <c r="C3154" s="413"/>
      <c r="D3154" s="414"/>
      <c r="E3154" s="415"/>
      <c r="F3154" s="414"/>
      <c r="G3154" s="417"/>
    </row>
    <row r="3155" spans="3:7">
      <c r="C3155" s="413"/>
      <c r="D3155" s="414"/>
      <c r="E3155" s="415"/>
      <c r="F3155" s="414"/>
      <c r="G3155" s="417"/>
    </row>
    <row r="3156" spans="3:7">
      <c r="C3156" s="413"/>
      <c r="D3156" s="566"/>
      <c r="E3156" s="415"/>
      <c r="F3156" s="414"/>
      <c r="G3156" s="567"/>
    </row>
    <row r="3157" spans="3:7">
      <c r="C3157" s="413"/>
      <c r="D3157" s="414"/>
      <c r="E3157" s="415"/>
      <c r="F3157" s="414"/>
      <c r="G3157" s="417"/>
    </row>
    <row r="3158" spans="3:7">
      <c r="C3158" s="418"/>
      <c r="D3158" s="414"/>
      <c r="E3158" s="415"/>
      <c r="F3158" s="419"/>
      <c r="G3158" s="524"/>
    </row>
    <row r="3159" spans="3:7">
      <c r="C3159" s="413"/>
      <c r="D3159" s="414"/>
      <c r="E3159" s="415"/>
      <c r="F3159" s="414"/>
      <c r="G3159" s="417"/>
    </row>
    <row r="3160" spans="3:7">
      <c r="C3160" s="413"/>
      <c r="D3160" s="414"/>
      <c r="E3160" s="415"/>
      <c r="F3160" s="414"/>
      <c r="G3160" s="417"/>
    </row>
    <row r="3161" spans="3:7">
      <c r="C3161" s="413"/>
      <c r="D3161" s="414"/>
      <c r="E3161" s="415"/>
      <c r="F3161" s="414"/>
      <c r="G3161" s="417"/>
    </row>
    <row r="3162" spans="3:7">
      <c r="C3162" s="418"/>
      <c r="D3162" s="414"/>
      <c r="E3162" s="426"/>
      <c r="F3162" s="427"/>
      <c r="G3162" s="428"/>
    </row>
    <row r="3163" spans="3:7">
      <c r="C3163" s="413"/>
      <c r="D3163" s="414"/>
      <c r="E3163" s="415"/>
      <c r="F3163" s="414"/>
      <c r="G3163" s="417"/>
    </row>
    <row r="3164" spans="3:7">
      <c r="C3164" s="413"/>
      <c r="D3164" s="414"/>
      <c r="E3164" s="415"/>
      <c r="F3164" s="414"/>
      <c r="G3164" s="417"/>
    </row>
    <row r="3165" spans="3:7">
      <c r="C3165" s="413"/>
      <c r="D3165" s="414"/>
      <c r="E3165" s="415"/>
      <c r="F3165" s="414"/>
      <c r="G3165" s="417"/>
    </row>
    <row r="3166" spans="3:7">
      <c r="C3166" s="413"/>
      <c r="D3166" s="566"/>
      <c r="E3166" s="415"/>
      <c r="F3166" s="414"/>
      <c r="G3166" s="567"/>
    </row>
    <row r="3167" spans="3:7">
      <c r="C3167" s="413"/>
      <c r="D3167" s="414"/>
      <c r="E3167" s="415"/>
      <c r="F3167" s="414"/>
      <c r="G3167" s="417"/>
    </row>
    <row r="3168" spans="3:7">
      <c r="C3168" s="418"/>
      <c r="D3168" s="414"/>
      <c r="E3168" s="415"/>
      <c r="F3168" s="419"/>
      <c r="G3168" s="524"/>
    </row>
    <row r="3169" spans="3:7">
      <c r="C3169" s="413"/>
      <c r="D3169" s="414"/>
      <c r="E3169" s="415"/>
      <c r="F3169" s="414"/>
      <c r="G3169" s="417"/>
    </row>
    <row r="3170" spans="3:7">
      <c r="C3170" s="413"/>
      <c r="D3170" s="414"/>
      <c r="E3170" s="415"/>
      <c r="F3170" s="414"/>
      <c r="G3170" s="417"/>
    </row>
    <row r="3171" spans="3:7">
      <c r="C3171" s="413"/>
      <c r="D3171" s="414"/>
      <c r="E3171" s="415"/>
      <c r="F3171" s="414"/>
      <c r="G3171" s="417"/>
    </row>
    <row r="3172" spans="3:7">
      <c r="C3172" s="418"/>
      <c r="D3172" s="414"/>
      <c r="E3172" s="426"/>
      <c r="F3172" s="427"/>
      <c r="G3172" s="428"/>
    </row>
    <row r="3173" spans="3:7">
      <c r="C3173" s="413"/>
      <c r="D3173" s="414"/>
      <c r="E3173" s="415"/>
      <c r="F3173" s="414"/>
      <c r="G3173" s="417"/>
    </row>
    <row r="3174" spans="3:7">
      <c r="C3174" s="413"/>
      <c r="D3174" s="414"/>
      <c r="E3174" s="415"/>
      <c r="F3174" s="414"/>
      <c r="G3174" s="417"/>
    </row>
    <row r="3175" spans="3:7">
      <c r="C3175" s="413"/>
      <c r="D3175" s="414"/>
      <c r="E3175" s="415"/>
      <c r="F3175" s="414"/>
      <c r="G3175" s="417"/>
    </row>
    <row r="3176" spans="3:7">
      <c r="C3176" s="413"/>
      <c r="D3176" s="414"/>
      <c r="E3176" s="415"/>
      <c r="F3176" s="414"/>
      <c r="G3176" s="417"/>
    </row>
    <row r="3177" spans="3:7">
      <c r="C3177" s="413"/>
      <c r="D3177" s="566"/>
      <c r="E3177" s="415"/>
      <c r="F3177" s="491"/>
      <c r="G3177" s="567"/>
    </row>
    <row r="3178" spans="3:7">
      <c r="C3178" s="413"/>
      <c r="D3178" s="566"/>
      <c r="E3178" s="415"/>
      <c r="F3178" s="414"/>
      <c r="G3178" s="567"/>
    </row>
    <row r="3179" spans="3:7">
      <c r="C3179" s="413"/>
      <c r="D3179" s="414"/>
      <c r="E3179" s="415"/>
      <c r="F3179" s="414"/>
      <c r="G3179" s="417"/>
    </row>
    <row r="3180" spans="3:7">
      <c r="C3180" s="418"/>
      <c r="D3180" s="414"/>
      <c r="E3180" s="415"/>
      <c r="F3180" s="419"/>
      <c r="G3180" s="524"/>
    </row>
    <row r="3181" spans="3:7">
      <c r="C3181" s="413"/>
      <c r="D3181" s="414"/>
      <c r="E3181" s="415"/>
      <c r="F3181" s="414"/>
      <c r="G3181" s="417"/>
    </row>
    <row r="3182" spans="3:7">
      <c r="C3182" s="413"/>
      <c r="D3182" s="414"/>
      <c r="E3182" s="415"/>
      <c r="F3182" s="414"/>
      <c r="G3182" s="417"/>
    </row>
    <row r="3183" spans="3:7">
      <c r="C3183" s="413"/>
      <c r="D3183" s="414"/>
      <c r="E3183" s="415"/>
      <c r="F3183" s="414"/>
      <c r="G3183" s="417"/>
    </row>
    <row r="3184" spans="3:7">
      <c r="C3184" s="418"/>
      <c r="D3184" s="414"/>
      <c r="E3184" s="426"/>
      <c r="F3184" s="427"/>
      <c r="G3184" s="428"/>
    </row>
    <row r="3185" spans="3:7">
      <c r="C3185" s="413"/>
      <c r="D3185" s="414"/>
      <c r="E3185" s="415"/>
      <c r="F3185" s="414"/>
      <c r="G3185" s="417"/>
    </row>
    <row r="3186" spans="3:7">
      <c r="C3186" s="413"/>
      <c r="D3186" s="414"/>
      <c r="E3186" s="415"/>
      <c r="F3186" s="414"/>
      <c r="G3186" s="417"/>
    </row>
    <row r="3187" spans="3:7">
      <c r="C3187" s="413"/>
      <c r="D3187" s="414"/>
      <c r="E3187" s="415"/>
      <c r="F3187" s="414"/>
      <c r="G3187" s="417"/>
    </row>
    <row r="3188" spans="3:7">
      <c r="C3188" s="413"/>
      <c r="D3188" s="566"/>
      <c r="E3188" s="415"/>
      <c r="F3188" s="414"/>
      <c r="G3188" s="567"/>
    </row>
    <row r="3189" spans="3:7">
      <c r="C3189" s="413"/>
      <c r="D3189" s="414"/>
      <c r="E3189" s="415"/>
      <c r="F3189" s="414"/>
      <c r="G3189" s="417"/>
    </row>
    <row r="3190" spans="3:7">
      <c r="C3190" s="418"/>
      <c r="D3190" s="414"/>
      <c r="E3190" s="415"/>
      <c r="F3190" s="419"/>
      <c r="G3190" s="524"/>
    </row>
    <row r="3191" spans="3:7">
      <c r="C3191" s="413"/>
      <c r="D3191" s="414"/>
      <c r="E3191" s="415"/>
      <c r="F3191" s="414"/>
      <c r="G3191" s="417"/>
    </row>
    <row r="3192" spans="3:7">
      <c r="C3192" s="413"/>
      <c r="D3192" s="414"/>
      <c r="E3192" s="415"/>
      <c r="F3192" s="414"/>
      <c r="G3192" s="417"/>
    </row>
    <row r="3193" spans="3:7">
      <c r="C3193" s="413"/>
      <c r="D3193" s="414"/>
      <c r="E3193" s="415"/>
      <c r="F3193" s="414"/>
      <c r="G3193" s="417"/>
    </row>
    <row r="3194" spans="3:7">
      <c r="C3194" s="418"/>
      <c r="D3194" s="414"/>
      <c r="E3194" s="426"/>
      <c r="F3194" s="427"/>
      <c r="G3194" s="428"/>
    </row>
    <row r="3195" spans="3:7">
      <c r="C3195" s="413"/>
      <c r="D3195" s="414"/>
      <c r="E3195" s="415"/>
      <c r="F3195" s="414"/>
      <c r="G3195" s="417"/>
    </row>
    <row r="3196" spans="3:7">
      <c r="C3196" s="413"/>
      <c r="D3196" s="414"/>
      <c r="E3196" s="415"/>
      <c r="F3196" s="414"/>
      <c r="G3196" s="417"/>
    </row>
    <row r="3197" spans="3:7">
      <c r="C3197" s="413"/>
      <c r="D3197" s="414"/>
      <c r="E3197" s="415"/>
      <c r="F3197" s="414"/>
      <c r="G3197" s="417"/>
    </row>
    <row r="3198" spans="3:7">
      <c r="C3198" s="413"/>
      <c r="D3198" s="566"/>
      <c r="E3198" s="415"/>
      <c r="F3198" s="414"/>
      <c r="G3198" s="567"/>
    </row>
    <row r="3199" spans="3:7">
      <c r="C3199" s="413"/>
      <c r="D3199" s="414"/>
      <c r="E3199" s="415"/>
      <c r="F3199" s="414"/>
      <c r="G3199" s="417"/>
    </row>
    <row r="3200" spans="3:7">
      <c r="C3200" s="418"/>
      <c r="D3200" s="414"/>
      <c r="E3200" s="415"/>
      <c r="F3200" s="419"/>
      <c r="G3200" s="524"/>
    </row>
    <row r="3201" spans="3:7">
      <c r="C3201" s="413"/>
      <c r="D3201" s="414"/>
      <c r="E3201" s="415"/>
      <c r="F3201" s="414"/>
      <c r="G3201" s="417"/>
    </row>
    <row r="3202" spans="3:7">
      <c r="C3202" s="413"/>
      <c r="D3202" s="414"/>
      <c r="E3202" s="415"/>
      <c r="F3202" s="414"/>
      <c r="G3202" s="417"/>
    </row>
    <row r="3203" spans="3:7">
      <c r="C3203" s="413"/>
      <c r="D3203" s="414"/>
      <c r="E3203" s="415"/>
      <c r="F3203" s="414"/>
      <c r="G3203" s="417"/>
    </row>
    <row r="3204" spans="3:7">
      <c r="C3204" s="418"/>
      <c r="D3204" s="414"/>
      <c r="E3204" s="426"/>
      <c r="F3204" s="427"/>
      <c r="G3204" s="428"/>
    </row>
    <row r="3205" spans="3:7">
      <c r="C3205" s="413"/>
      <c r="D3205" s="414"/>
      <c r="E3205" s="415"/>
      <c r="F3205" s="414"/>
      <c r="G3205" s="417"/>
    </row>
    <row r="3206" spans="3:7">
      <c r="C3206" s="413"/>
      <c r="D3206" s="414"/>
      <c r="E3206" s="415"/>
      <c r="F3206" s="414"/>
      <c r="G3206" s="417"/>
    </row>
    <row r="3207" spans="3:7">
      <c r="C3207" s="413"/>
      <c r="D3207" s="414"/>
      <c r="E3207" s="415"/>
      <c r="F3207" s="414"/>
      <c r="G3207" s="417"/>
    </row>
    <row r="3208" spans="3:7">
      <c r="C3208" s="413"/>
      <c r="D3208" s="414"/>
      <c r="E3208" s="415"/>
      <c r="F3208" s="414"/>
      <c r="G3208" s="417"/>
    </row>
    <row r="3209" spans="3:7">
      <c r="C3209" s="413"/>
      <c r="D3209" s="566"/>
      <c r="E3209" s="415"/>
      <c r="F3209" s="491"/>
      <c r="G3209" s="567"/>
    </row>
    <row r="3210" spans="3:7">
      <c r="C3210" s="413"/>
      <c r="D3210" s="566"/>
      <c r="E3210" s="415"/>
      <c r="F3210" s="414"/>
      <c r="G3210" s="567"/>
    </row>
    <row r="3211" spans="3:7">
      <c r="C3211" s="413"/>
      <c r="D3211" s="414"/>
      <c r="E3211" s="415"/>
      <c r="F3211" s="414"/>
      <c r="G3211" s="417"/>
    </row>
    <row r="3212" spans="3:7">
      <c r="C3212" s="418"/>
      <c r="D3212" s="414"/>
      <c r="E3212" s="415"/>
      <c r="F3212" s="419"/>
      <c r="G3212" s="524"/>
    </row>
    <row r="3213" spans="3:7">
      <c r="C3213" s="413"/>
      <c r="D3213" s="414"/>
      <c r="E3213" s="415"/>
      <c r="F3213" s="414"/>
      <c r="G3213" s="417"/>
    </row>
    <row r="3214" spans="3:7">
      <c r="C3214" s="413"/>
      <c r="D3214" s="414"/>
      <c r="E3214" s="415"/>
      <c r="F3214" s="414"/>
      <c r="G3214" s="417"/>
    </row>
    <row r="3215" spans="3:7">
      <c r="C3215" s="413"/>
      <c r="D3215" s="414"/>
      <c r="E3215" s="415"/>
      <c r="F3215" s="414"/>
      <c r="G3215" s="417"/>
    </row>
    <row r="3216" spans="3:7">
      <c r="C3216" s="418"/>
      <c r="D3216" s="414"/>
      <c r="E3216" s="426"/>
      <c r="F3216" s="427"/>
      <c r="G3216" s="428"/>
    </row>
    <row r="3217" spans="3:7">
      <c r="C3217" s="413"/>
      <c r="D3217" s="414"/>
      <c r="E3217" s="415"/>
      <c r="F3217" s="414"/>
      <c r="G3217" s="417"/>
    </row>
    <row r="3218" spans="3:7">
      <c r="C3218" s="413"/>
      <c r="D3218" s="414"/>
      <c r="E3218" s="415"/>
      <c r="F3218" s="414"/>
      <c r="G3218" s="417"/>
    </row>
    <row r="3219" spans="3:7">
      <c r="C3219" s="413"/>
      <c r="D3219" s="414"/>
      <c r="E3219" s="415"/>
      <c r="F3219" s="414"/>
      <c r="G3219" s="417"/>
    </row>
    <row r="3220" spans="3:7">
      <c r="C3220" s="413"/>
      <c r="D3220" s="566"/>
      <c r="E3220" s="415"/>
      <c r="F3220" s="414"/>
      <c r="G3220" s="567"/>
    </row>
    <row r="3221" spans="3:7">
      <c r="C3221" s="413"/>
      <c r="D3221" s="414"/>
      <c r="E3221" s="415"/>
      <c r="F3221" s="414"/>
      <c r="G3221" s="417"/>
    </row>
    <row r="3222" spans="3:7">
      <c r="C3222" s="418"/>
      <c r="D3222" s="414"/>
      <c r="E3222" s="415"/>
      <c r="F3222" s="419"/>
      <c r="G3222" s="524"/>
    </row>
    <row r="3223" spans="3:7">
      <c r="C3223" s="413"/>
      <c r="D3223" s="414"/>
      <c r="E3223" s="415"/>
      <c r="F3223" s="414"/>
      <c r="G3223" s="417"/>
    </row>
    <row r="3224" spans="3:7">
      <c r="C3224" s="413"/>
      <c r="D3224" s="414"/>
      <c r="E3224" s="415"/>
      <c r="F3224" s="414"/>
      <c r="G3224" s="417"/>
    </row>
    <row r="3225" spans="3:7">
      <c r="C3225" s="413"/>
      <c r="D3225" s="414"/>
      <c r="E3225" s="415"/>
      <c r="F3225" s="414"/>
      <c r="G3225" s="417"/>
    </row>
    <row r="3226" spans="3:7">
      <c r="C3226" s="418"/>
      <c r="D3226" s="414"/>
      <c r="E3226" s="426"/>
      <c r="F3226" s="427"/>
      <c r="G3226" s="428"/>
    </row>
    <row r="3227" spans="3:7">
      <c r="C3227" s="413"/>
      <c r="D3227" s="414"/>
      <c r="E3227" s="415"/>
      <c r="F3227" s="414"/>
      <c r="G3227" s="417"/>
    </row>
    <row r="3228" spans="3:7">
      <c r="C3228" s="413"/>
      <c r="D3228" s="414"/>
      <c r="E3228" s="415"/>
      <c r="F3228" s="414"/>
      <c r="G3228" s="417"/>
    </row>
    <row r="3229" spans="3:7">
      <c r="C3229" s="413"/>
      <c r="D3229" s="414"/>
      <c r="E3229" s="415"/>
      <c r="F3229" s="414"/>
      <c r="G3229" s="417"/>
    </row>
    <row r="3230" spans="3:7">
      <c r="C3230" s="413"/>
      <c r="D3230" s="566"/>
      <c r="E3230" s="415"/>
      <c r="F3230" s="414"/>
      <c r="G3230" s="567"/>
    </row>
    <row r="3231" spans="3:7">
      <c r="C3231" s="413"/>
      <c r="D3231" s="414"/>
      <c r="E3231" s="415"/>
      <c r="F3231" s="414"/>
      <c r="G3231" s="417"/>
    </row>
    <row r="3232" spans="3:7">
      <c r="C3232" s="418"/>
      <c r="D3232" s="414"/>
      <c r="E3232" s="415"/>
      <c r="F3232" s="419"/>
      <c r="G3232" s="524"/>
    </row>
    <row r="3233" spans="3:7">
      <c r="C3233" s="413"/>
      <c r="D3233" s="414"/>
      <c r="E3233" s="415"/>
      <c r="F3233" s="414"/>
      <c r="G3233" s="417"/>
    </row>
    <row r="3234" spans="3:7">
      <c r="C3234" s="413"/>
      <c r="D3234" s="414"/>
      <c r="E3234" s="415"/>
      <c r="F3234" s="414"/>
      <c r="G3234" s="417"/>
    </row>
    <row r="3235" spans="3:7">
      <c r="C3235" s="413"/>
      <c r="D3235" s="414"/>
      <c r="E3235" s="415"/>
      <c r="F3235" s="414"/>
      <c r="G3235" s="417"/>
    </row>
    <row r="3236" spans="3:7">
      <c r="C3236" s="418"/>
      <c r="D3236" s="414"/>
      <c r="E3236" s="426"/>
      <c r="F3236" s="427"/>
      <c r="G3236" s="428"/>
    </row>
    <row r="3237" spans="3:7">
      <c r="C3237" s="413"/>
      <c r="D3237" s="414"/>
      <c r="E3237" s="415"/>
      <c r="F3237" s="414"/>
      <c r="G3237" s="417"/>
    </row>
    <row r="3238" spans="3:7">
      <c r="C3238" s="413"/>
      <c r="D3238" s="414"/>
      <c r="E3238" s="415"/>
      <c r="F3238" s="414"/>
      <c r="G3238" s="417"/>
    </row>
    <row r="3239" spans="3:7">
      <c r="C3239" s="413"/>
      <c r="D3239" s="414"/>
      <c r="E3239" s="415"/>
      <c r="F3239" s="414"/>
      <c r="G3239" s="417"/>
    </row>
    <row r="3240" spans="3:7">
      <c r="C3240" s="413"/>
      <c r="D3240" s="414"/>
      <c r="E3240" s="415"/>
      <c r="F3240" s="414"/>
      <c r="G3240" s="417"/>
    </row>
    <row r="3241" spans="3:7">
      <c r="C3241" s="413"/>
      <c r="D3241" s="566"/>
      <c r="E3241" s="415"/>
      <c r="F3241" s="491"/>
      <c r="G3241" s="567"/>
    </row>
    <row r="3242" spans="3:7">
      <c r="C3242" s="413"/>
      <c r="D3242" s="566"/>
      <c r="E3242" s="415"/>
      <c r="F3242" s="414"/>
      <c r="G3242" s="567"/>
    </row>
    <row r="3243" spans="3:7">
      <c r="C3243" s="413"/>
      <c r="D3243" s="414"/>
      <c r="E3243" s="415"/>
      <c r="F3243" s="414"/>
      <c r="G3243" s="417"/>
    </row>
    <row r="3244" spans="3:7">
      <c r="C3244" s="418"/>
      <c r="D3244" s="414"/>
      <c r="E3244" s="415"/>
      <c r="F3244" s="419"/>
      <c r="G3244" s="524"/>
    </row>
    <row r="3245" spans="3:7">
      <c r="C3245" s="413"/>
      <c r="D3245" s="414"/>
      <c r="E3245" s="415"/>
      <c r="F3245" s="414"/>
      <c r="G3245" s="417"/>
    </row>
    <row r="3246" spans="3:7">
      <c r="C3246" s="413"/>
      <c r="D3246" s="414"/>
      <c r="E3246" s="415"/>
      <c r="F3246" s="414"/>
      <c r="G3246" s="417"/>
    </row>
    <row r="3247" spans="3:7">
      <c r="C3247" s="413"/>
      <c r="D3247" s="414"/>
      <c r="E3247" s="415"/>
      <c r="F3247" s="414"/>
      <c r="G3247" s="417"/>
    </row>
    <row r="3248" spans="3:7">
      <c r="C3248" s="418"/>
      <c r="D3248" s="414"/>
      <c r="E3248" s="426"/>
      <c r="F3248" s="427"/>
      <c r="G3248" s="428"/>
    </row>
    <row r="3249" spans="3:7">
      <c r="C3249" s="413"/>
      <c r="D3249" s="414"/>
      <c r="E3249" s="415"/>
      <c r="F3249" s="414"/>
      <c r="G3249" s="417"/>
    </row>
    <row r="3250" spans="3:7">
      <c r="C3250" s="413"/>
      <c r="D3250" s="414"/>
      <c r="E3250" s="415"/>
      <c r="F3250" s="414"/>
      <c r="G3250" s="417"/>
    </row>
    <row r="3251" spans="3:7">
      <c r="C3251" s="413"/>
      <c r="D3251" s="414"/>
      <c r="E3251" s="415"/>
      <c r="F3251" s="414"/>
      <c r="G3251" s="417"/>
    </row>
    <row r="3252" spans="3:7">
      <c r="C3252" s="413"/>
      <c r="D3252" s="566"/>
      <c r="E3252" s="415"/>
      <c r="F3252" s="414"/>
      <c r="G3252" s="567"/>
    </row>
    <row r="3253" spans="3:7">
      <c r="C3253" s="413"/>
      <c r="D3253" s="414"/>
      <c r="E3253" s="415"/>
      <c r="F3253" s="414"/>
      <c r="G3253" s="417"/>
    </row>
    <row r="3254" spans="3:7">
      <c r="C3254" s="418"/>
      <c r="D3254" s="414"/>
      <c r="E3254" s="415"/>
      <c r="F3254" s="419"/>
      <c r="G3254" s="524"/>
    </row>
    <row r="3255" spans="3:7">
      <c r="C3255" s="413"/>
      <c r="D3255" s="414"/>
      <c r="E3255" s="415"/>
      <c r="F3255" s="414"/>
      <c r="G3255" s="417"/>
    </row>
    <row r="3256" spans="3:7">
      <c r="C3256" s="413"/>
      <c r="D3256" s="414"/>
      <c r="E3256" s="415"/>
      <c r="F3256" s="414"/>
      <c r="G3256" s="417"/>
    </row>
    <row r="3257" spans="3:7">
      <c r="C3257" s="413"/>
      <c r="D3257" s="414"/>
      <c r="E3257" s="415"/>
      <c r="F3257" s="414"/>
      <c r="G3257" s="417"/>
    </row>
    <row r="3258" spans="3:7">
      <c r="C3258" s="418"/>
      <c r="D3258" s="414"/>
      <c r="E3258" s="426"/>
      <c r="F3258" s="427"/>
      <c r="G3258" s="428"/>
    </row>
    <row r="3259" spans="3:7">
      <c r="C3259" s="413"/>
      <c r="D3259" s="414"/>
      <c r="E3259" s="415"/>
      <c r="F3259" s="414"/>
      <c r="G3259" s="417"/>
    </row>
    <row r="3260" spans="3:7">
      <c r="C3260" s="413"/>
      <c r="D3260" s="414"/>
      <c r="E3260" s="415"/>
      <c r="F3260" s="414"/>
      <c r="G3260" s="417"/>
    </row>
    <row r="3261" spans="3:7">
      <c r="C3261" s="413"/>
      <c r="D3261" s="414"/>
      <c r="E3261" s="415"/>
      <c r="F3261" s="414"/>
      <c r="G3261" s="417"/>
    </row>
    <row r="3262" spans="3:7">
      <c r="C3262" s="413"/>
      <c r="D3262" s="566"/>
      <c r="E3262" s="415"/>
      <c r="F3262" s="414"/>
      <c r="G3262" s="567"/>
    </row>
    <row r="3263" spans="3:7">
      <c r="C3263" s="413"/>
      <c r="D3263" s="414"/>
      <c r="E3263" s="415"/>
      <c r="F3263" s="414"/>
      <c r="G3263" s="417"/>
    </row>
    <row r="3264" spans="3:7">
      <c r="C3264" s="418"/>
      <c r="D3264" s="414"/>
      <c r="E3264" s="415"/>
      <c r="F3264" s="419"/>
      <c r="G3264" s="524"/>
    </row>
    <row r="3265" spans="3:7">
      <c r="C3265" s="413"/>
      <c r="D3265" s="414"/>
      <c r="E3265" s="415"/>
      <c r="F3265" s="414"/>
      <c r="G3265" s="417"/>
    </row>
    <row r="3266" spans="3:7">
      <c r="C3266" s="413"/>
      <c r="D3266" s="414"/>
      <c r="E3266" s="415"/>
      <c r="F3266" s="414"/>
      <c r="G3266" s="417"/>
    </row>
    <row r="3267" spans="3:7">
      <c r="C3267" s="413"/>
      <c r="D3267" s="414"/>
      <c r="E3267" s="415"/>
      <c r="F3267" s="414"/>
      <c r="G3267" s="417"/>
    </row>
    <row r="3268" spans="3:7">
      <c r="C3268" s="418"/>
      <c r="D3268" s="414"/>
      <c r="E3268" s="426"/>
      <c r="F3268" s="427"/>
      <c r="G3268" s="428"/>
    </row>
    <row r="3269" spans="3:7">
      <c r="C3269" s="413"/>
      <c r="D3269" s="414"/>
      <c r="E3269" s="415"/>
      <c r="F3269" s="414"/>
      <c r="G3269" s="417"/>
    </row>
    <row r="3270" spans="3:7">
      <c r="C3270" s="413"/>
      <c r="D3270" s="414"/>
      <c r="E3270" s="415"/>
      <c r="F3270" s="414"/>
      <c r="G3270" s="417"/>
    </row>
    <row r="3271" spans="3:7">
      <c r="C3271" s="413"/>
      <c r="D3271" s="414"/>
      <c r="E3271" s="415"/>
      <c r="F3271" s="414"/>
      <c r="G3271" s="417"/>
    </row>
    <row r="3272" spans="3:7">
      <c r="C3272" s="413"/>
      <c r="D3272" s="414"/>
      <c r="E3272" s="415"/>
      <c r="F3272" s="414"/>
      <c r="G3272" s="417"/>
    </row>
    <row r="3273" spans="3:7">
      <c r="C3273" s="413"/>
      <c r="D3273" s="566"/>
      <c r="E3273" s="415"/>
      <c r="F3273" s="491"/>
      <c r="G3273" s="567"/>
    </row>
    <row r="3274" spans="3:7">
      <c r="C3274" s="413"/>
      <c r="D3274" s="566"/>
      <c r="E3274" s="415"/>
      <c r="F3274" s="414"/>
      <c r="G3274" s="567"/>
    </row>
    <row r="3275" spans="3:7">
      <c r="C3275" s="413"/>
      <c r="D3275" s="414"/>
      <c r="E3275" s="415"/>
      <c r="F3275" s="414"/>
      <c r="G3275" s="417"/>
    </row>
    <row r="3276" spans="3:7">
      <c r="C3276" s="418"/>
      <c r="D3276" s="414"/>
      <c r="E3276" s="415"/>
      <c r="F3276" s="419"/>
      <c r="G3276" s="524"/>
    </row>
    <row r="3277" spans="3:7">
      <c r="C3277" s="413"/>
      <c r="D3277" s="414"/>
      <c r="E3277" s="415"/>
      <c r="F3277" s="414"/>
      <c r="G3277" s="417"/>
    </row>
    <row r="3278" spans="3:7">
      <c r="C3278" s="413"/>
      <c r="D3278" s="414"/>
      <c r="E3278" s="415"/>
      <c r="F3278" s="414"/>
      <c r="G3278" s="417"/>
    </row>
    <row r="3279" spans="3:7">
      <c r="C3279" s="413"/>
      <c r="D3279" s="414"/>
      <c r="E3279" s="415"/>
      <c r="F3279" s="414"/>
      <c r="G3279" s="417"/>
    </row>
    <row r="3280" spans="3:7">
      <c r="C3280" s="418"/>
      <c r="D3280" s="414"/>
      <c r="E3280" s="426"/>
      <c r="F3280" s="427"/>
      <c r="G3280" s="428"/>
    </row>
    <row r="3281" spans="3:7">
      <c r="C3281" s="413"/>
      <c r="D3281" s="414"/>
      <c r="E3281" s="415"/>
      <c r="F3281" s="414"/>
      <c r="G3281" s="417"/>
    </row>
    <row r="3282" spans="3:7">
      <c r="C3282" s="413"/>
      <c r="D3282" s="414"/>
      <c r="E3282" s="415"/>
      <c r="F3282" s="414"/>
      <c r="G3282" s="417"/>
    </row>
    <row r="3283" spans="3:7">
      <c r="C3283" s="413"/>
      <c r="D3283" s="414"/>
      <c r="E3283" s="415"/>
      <c r="F3283" s="414"/>
      <c r="G3283" s="417"/>
    </row>
    <row r="3284" spans="3:7">
      <c r="C3284" s="413"/>
      <c r="D3284" s="566"/>
      <c r="E3284" s="415"/>
      <c r="F3284" s="414"/>
      <c r="G3284" s="567"/>
    </row>
    <row r="3285" spans="3:7">
      <c r="C3285" s="413"/>
      <c r="D3285" s="414"/>
      <c r="E3285" s="415"/>
      <c r="F3285" s="414"/>
      <c r="G3285" s="417"/>
    </row>
    <row r="3286" spans="3:7">
      <c r="C3286" s="418"/>
      <c r="D3286" s="414"/>
      <c r="E3286" s="415"/>
      <c r="F3286" s="419"/>
      <c r="G3286" s="524"/>
    </row>
    <row r="3287" spans="3:7">
      <c r="C3287" s="413"/>
      <c r="D3287" s="414"/>
      <c r="E3287" s="415"/>
      <c r="F3287" s="414"/>
      <c r="G3287" s="417"/>
    </row>
    <row r="3288" spans="3:7">
      <c r="C3288" s="413"/>
      <c r="D3288" s="414"/>
      <c r="E3288" s="415"/>
      <c r="F3288" s="414"/>
      <c r="G3288" s="417"/>
    </row>
    <row r="3289" spans="3:7">
      <c r="C3289" s="413"/>
      <c r="D3289" s="414"/>
      <c r="E3289" s="415"/>
      <c r="F3289" s="414"/>
      <c r="G3289" s="417"/>
    </row>
    <row r="3290" spans="3:7">
      <c r="C3290" s="418"/>
      <c r="D3290" s="414"/>
      <c r="E3290" s="426"/>
      <c r="F3290" s="427"/>
      <c r="G3290" s="428"/>
    </row>
    <row r="3291" spans="3:7">
      <c r="C3291" s="413"/>
      <c r="D3291" s="414"/>
      <c r="E3291" s="415"/>
      <c r="F3291" s="414"/>
      <c r="G3291" s="417"/>
    </row>
    <row r="3292" spans="3:7">
      <c r="C3292" s="413"/>
      <c r="D3292" s="414"/>
      <c r="E3292" s="415"/>
      <c r="F3292" s="414"/>
      <c r="G3292" s="417"/>
    </row>
    <row r="3293" spans="3:7">
      <c r="C3293" s="413"/>
      <c r="D3293" s="414"/>
      <c r="E3293" s="415"/>
      <c r="F3293" s="414"/>
      <c r="G3293" s="417"/>
    </row>
    <row r="3294" spans="3:7">
      <c r="C3294" s="413"/>
      <c r="D3294" s="566"/>
      <c r="E3294" s="415"/>
      <c r="F3294" s="414"/>
      <c r="G3294" s="567"/>
    </row>
    <row r="3295" spans="3:7">
      <c r="C3295" s="413"/>
      <c r="D3295" s="414"/>
      <c r="E3295" s="415"/>
      <c r="F3295" s="414"/>
      <c r="G3295" s="417"/>
    </row>
    <row r="3296" spans="3:7">
      <c r="C3296" s="418"/>
      <c r="D3296" s="414"/>
      <c r="E3296" s="415"/>
      <c r="F3296" s="419"/>
      <c r="G3296" s="524"/>
    </row>
    <row r="3297" spans="3:7">
      <c r="C3297" s="413"/>
      <c r="D3297" s="414"/>
      <c r="E3297" s="415"/>
      <c r="F3297" s="414"/>
      <c r="G3297" s="417"/>
    </row>
    <row r="3298" spans="3:7">
      <c r="C3298" s="413"/>
      <c r="D3298" s="414"/>
      <c r="E3298" s="415"/>
      <c r="F3298" s="414"/>
      <c r="G3298" s="417"/>
    </row>
    <row r="3299" spans="3:7">
      <c r="C3299" s="413"/>
      <c r="D3299" s="414"/>
      <c r="E3299" s="415"/>
      <c r="F3299" s="414"/>
      <c r="G3299" s="417"/>
    </row>
    <row r="3300" spans="3:7">
      <c r="C3300" s="418"/>
      <c r="D3300" s="414"/>
      <c r="E3300" s="426"/>
      <c r="F3300" s="427"/>
      <c r="G3300" s="428"/>
    </row>
    <row r="3301" spans="3:7">
      <c r="C3301" s="413"/>
      <c r="D3301" s="414"/>
      <c r="E3301" s="415"/>
      <c r="F3301" s="414"/>
      <c r="G3301" s="417"/>
    </row>
    <row r="3302" spans="3:7">
      <c r="C3302" s="413"/>
      <c r="D3302" s="414"/>
      <c r="E3302" s="415"/>
      <c r="F3302" s="414"/>
      <c r="G3302" s="417"/>
    </row>
    <row r="3303" spans="3:7">
      <c r="C3303" s="413"/>
      <c r="D3303" s="414"/>
      <c r="E3303" s="415"/>
      <c r="F3303" s="414"/>
      <c r="G3303" s="417"/>
    </row>
    <row r="3304" spans="3:7">
      <c r="C3304" s="413"/>
      <c r="D3304" s="414"/>
      <c r="E3304" s="415"/>
      <c r="F3304" s="414"/>
      <c r="G3304" s="417"/>
    </row>
    <row r="3305" spans="3:7">
      <c r="C3305" s="413"/>
      <c r="D3305" s="566"/>
      <c r="E3305" s="415"/>
      <c r="F3305" s="491"/>
      <c r="G3305" s="567"/>
    </row>
    <row r="3306" spans="3:7">
      <c r="C3306" s="413"/>
      <c r="D3306" s="566"/>
      <c r="E3306" s="415"/>
      <c r="F3306" s="414"/>
      <c r="G3306" s="567"/>
    </row>
    <row r="3307" spans="3:7">
      <c r="C3307" s="413"/>
      <c r="D3307" s="414"/>
      <c r="E3307" s="415"/>
      <c r="F3307" s="414"/>
      <c r="G3307" s="417"/>
    </row>
    <row r="3308" spans="3:7">
      <c r="C3308" s="418"/>
      <c r="D3308" s="414"/>
      <c r="E3308" s="415"/>
      <c r="F3308" s="419"/>
      <c r="G3308" s="524"/>
    </row>
    <row r="3309" spans="3:7">
      <c r="C3309" s="413"/>
      <c r="D3309" s="414"/>
      <c r="E3309" s="415"/>
      <c r="F3309" s="414"/>
      <c r="G3309" s="417"/>
    </row>
    <row r="3310" spans="3:7">
      <c r="C3310" s="413"/>
      <c r="D3310" s="414"/>
      <c r="E3310" s="415"/>
      <c r="F3310" s="414"/>
      <c r="G3310" s="417"/>
    </row>
    <row r="3311" spans="3:7">
      <c r="C3311" s="413"/>
      <c r="D3311" s="414"/>
      <c r="E3311" s="415"/>
      <c r="F3311" s="414"/>
      <c r="G3311" s="417"/>
    </row>
    <row r="3312" spans="3:7">
      <c r="C3312" s="418"/>
      <c r="D3312" s="414"/>
      <c r="E3312" s="426"/>
      <c r="F3312" s="427"/>
      <c r="G3312" s="428"/>
    </row>
    <row r="3313" spans="3:7">
      <c r="C3313" s="413"/>
      <c r="D3313" s="414"/>
      <c r="E3313" s="415"/>
      <c r="F3313" s="414"/>
      <c r="G3313" s="417"/>
    </row>
    <row r="3314" spans="3:7">
      <c r="C3314" s="413"/>
      <c r="D3314" s="414"/>
      <c r="E3314" s="415"/>
      <c r="F3314" s="414"/>
      <c r="G3314" s="417"/>
    </row>
    <row r="3315" spans="3:7">
      <c r="C3315" s="413"/>
      <c r="D3315" s="414"/>
      <c r="E3315" s="415"/>
      <c r="F3315" s="414"/>
      <c r="G3315" s="417"/>
    </row>
    <row r="3316" spans="3:7">
      <c r="C3316" s="413"/>
      <c r="D3316" s="566"/>
      <c r="E3316" s="415"/>
      <c r="F3316" s="414"/>
      <c r="G3316" s="567"/>
    </row>
    <row r="3317" spans="3:7">
      <c r="C3317" s="413"/>
      <c r="D3317" s="414"/>
      <c r="E3317" s="415"/>
      <c r="F3317" s="414"/>
      <c r="G3317" s="417"/>
    </row>
    <row r="3318" spans="3:7">
      <c r="C3318" s="418"/>
      <c r="D3318" s="414"/>
      <c r="E3318" s="415"/>
      <c r="F3318" s="419"/>
      <c r="G3318" s="524"/>
    </row>
    <row r="3319" spans="3:7">
      <c r="C3319" s="413"/>
      <c r="D3319" s="414"/>
      <c r="E3319" s="415"/>
      <c r="F3319" s="414"/>
      <c r="G3319" s="417"/>
    </row>
    <row r="3320" spans="3:7">
      <c r="C3320" s="413"/>
      <c r="D3320" s="414"/>
      <c r="E3320" s="415"/>
      <c r="F3320" s="414"/>
      <c r="G3320" s="417"/>
    </row>
    <row r="3321" spans="3:7">
      <c r="C3321" s="413"/>
      <c r="D3321" s="414"/>
      <c r="E3321" s="415"/>
      <c r="F3321" s="414"/>
      <c r="G3321" s="417"/>
    </row>
    <row r="3322" spans="3:7">
      <c r="C3322" s="418"/>
      <c r="D3322" s="414"/>
      <c r="E3322" s="426"/>
      <c r="F3322" s="427"/>
      <c r="G3322" s="428"/>
    </row>
    <row r="3323" spans="3:7">
      <c r="C3323" s="413"/>
      <c r="D3323" s="414"/>
      <c r="E3323" s="415"/>
      <c r="F3323" s="414"/>
      <c r="G3323" s="417"/>
    </row>
    <row r="3324" spans="3:7">
      <c r="C3324" s="413"/>
      <c r="D3324" s="414"/>
      <c r="E3324" s="415"/>
      <c r="F3324" s="414"/>
      <c r="G3324" s="417"/>
    </row>
    <row r="3325" spans="3:7">
      <c r="C3325" s="413"/>
      <c r="D3325" s="414"/>
      <c r="E3325" s="415"/>
      <c r="F3325" s="414"/>
      <c r="G3325" s="417"/>
    </row>
    <row r="3326" spans="3:7">
      <c r="C3326" s="413"/>
      <c r="D3326" s="566"/>
      <c r="E3326" s="415"/>
      <c r="F3326" s="414"/>
      <c r="G3326" s="567"/>
    </row>
    <row r="3327" spans="3:7">
      <c r="C3327" s="413"/>
      <c r="D3327" s="414"/>
      <c r="E3327" s="415"/>
      <c r="F3327" s="414"/>
      <c r="G3327" s="417"/>
    </row>
    <row r="3328" spans="3:7">
      <c r="C3328" s="418"/>
      <c r="D3328" s="414"/>
      <c r="E3328" s="415"/>
      <c r="F3328" s="419"/>
      <c r="G3328" s="524"/>
    </row>
    <row r="3329" spans="3:7">
      <c r="C3329" s="413"/>
      <c r="D3329" s="414"/>
      <c r="E3329" s="415"/>
      <c r="F3329" s="414"/>
      <c r="G3329" s="417"/>
    </row>
    <row r="3330" spans="3:7">
      <c r="C3330" s="413"/>
      <c r="D3330" s="414"/>
      <c r="E3330" s="415"/>
      <c r="F3330" s="414"/>
      <c r="G3330" s="417"/>
    </row>
    <row r="3331" spans="3:7">
      <c r="C3331" s="413"/>
      <c r="D3331" s="414"/>
      <c r="E3331" s="415"/>
      <c r="F3331" s="414"/>
      <c r="G3331" s="417"/>
    </row>
    <row r="3332" spans="3:7">
      <c r="C3332" s="418"/>
      <c r="D3332" s="414"/>
      <c r="E3332" s="426"/>
      <c r="F3332" s="427"/>
      <c r="G3332" s="428"/>
    </row>
    <row r="3333" spans="3:7">
      <c r="C3333" s="413"/>
      <c r="D3333" s="414"/>
      <c r="E3333" s="415"/>
      <c r="F3333" s="414"/>
      <c r="G3333" s="417"/>
    </row>
    <row r="3334" spans="3:7">
      <c r="C3334" s="413"/>
      <c r="D3334" s="414"/>
      <c r="E3334" s="415"/>
      <c r="F3334" s="414"/>
      <c r="G3334" s="417"/>
    </row>
    <row r="3335" spans="3:7">
      <c r="C3335" s="413"/>
      <c r="D3335" s="414"/>
      <c r="E3335" s="415"/>
      <c r="F3335" s="414"/>
      <c r="G3335" s="417"/>
    </row>
    <row r="3336" spans="3:7">
      <c r="C3336" s="413"/>
      <c r="D3336" s="414"/>
      <c r="E3336" s="415"/>
      <c r="F3336" s="414"/>
      <c r="G3336" s="417"/>
    </row>
    <row r="3337" spans="3:7">
      <c r="C3337" s="413"/>
      <c r="D3337" s="566"/>
      <c r="E3337" s="415"/>
      <c r="F3337" s="491"/>
      <c r="G3337" s="567"/>
    </row>
    <row r="3338" spans="3:7">
      <c r="C3338" s="413"/>
      <c r="D3338" s="566"/>
      <c r="E3338" s="415"/>
      <c r="F3338" s="414"/>
      <c r="G3338" s="567"/>
    </row>
    <row r="3339" spans="3:7">
      <c r="C3339" s="413"/>
      <c r="D3339" s="414"/>
      <c r="E3339" s="415"/>
      <c r="F3339" s="414"/>
      <c r="G3339" s="417"/>
    </row>
    <row r="3340" spans="3:7">
      <c r="C3340" s="418"/>
      <c r="D3340" s="414"/>
      <c r="E3340" s="415"/>
      <c r="F3340" s="419"/>
      <c r="G3340" s="524"/>
    </row>
    <row r="3341" spans="3:7">
      <c r="C3341" s="413"/>
      <c r="D3341" s="414"/>
      <c r="E3341" s="415"/>
      <c r="F3341" s="414"/>
      <c r="G3341" s="417"/>
    </row>
    <row r="3342" spans="3:7">
      <c r="C3342" s="413"/>
      <c r="D3342" s="414"/>
      <c r="E3342" s="415"/>
      <c r="F3342" s="414"/>
      <c r="G3342" s="417"/>
    </row>
    <row r="3343" spans="3:7">
      <c r="C3343" s="413"/>
      <c r="D3343" s="414"/>
      <c r="E3343" s="415"/>
      <c r="F3343" s="414"/>
      <c r="G3343" s="417"/>
    </row>
    <row r="3344" spans="3:7">
      <c r="C3344" s="418"/>
      <c r="D3344" s="414"/>
      <c r="E3344" s="426"/>
      <c r="F3344" s="427"/>
      <c r="G3344" s="428"/>
    </row>
    <row r="3345" spans="3:7">
      <c r="C3345" s="413"/>
      <c r="D3345" s="414"/>
      <c r="E3345" s="415"/>
      <c r="F3345" s="414"/>
      <c r="G3345" s="417"/>
    </row>
    <row r="3346" spans="3:7">
      <c r="C3346" s="413"/>
      <c r="D3346" s="414"/>
      <c r="E3346" s="415"/>
      <c r="F3346" s="414"/>
      <c r="G3346" s="417"/>
    </row>
    <row r="3347" spans="3:7">
      <c r="C3347" s="413"/>
      <c r="D3347" s="414"/>
      <c r="E3347" s="415"/>
      <c r="F3347" s="414"/>
      <c r="G3347" s="417"/>
    </row>
    <row r="3348" spans="3:7">
      <c r="C3348" s="413"/>
      <c r="D3348" s="566"/>
      <c r="E3348" s="415"/>
      <c r="F3348" s="414"/>
      <c r="G3348" s="567"/>
    </row>
    <row r="3349" spans="3:7">
      <c r="C3349" s="413"/>
      <c r="D3349" s="414"/>
      <c r="E3349" s="415"/>
      <c r="F3349" s="414"/>
      <c r="G3349" s="417"/>
    </row>
    <row r="3350" spans="3:7">
      <c r="C3350" s="418"/>
      <c r="D3350" s="414"/>
      <c r="E3350" s="415"/>
      <c r="F3350" s="419"/>
      <c r="G3350" s="524"/>
    </row>
    <row r="3351" spans="3:7">
      <c r="C3351" s="413"/>
      <c r="D3351" s="414"/>
      <c r="E3351" s="415"/>
      <c r="F3351" s="414"/>
      <c r="G3351" s="417"/>
    </row>
    <row r="3352" spans="3:7">
      <c r="C3352" s="413"/>
      <c r="D3352" s="414"/>
      <c r="E3352" s="415"/>
      <c r="F3352" s="414"/>
      <c r="G3352" s="417"/>
    </row>
    <row r="3353" spans="3:7">
      <c r="C3353" s="413"/>
      <c r="D3353" s="414"/>
      <c r="E3353" s="415"/>
      <c r="F3353" s="414"/>
      <c r="G3353" s="417"/>
    </row>
    <row r="3354" spans="3:7">
      <c r="C3354" s="418"/>
      <c r="D3354" s="414"/>
      <c r="E3354" s="426"/>
      <c r="F3354" s="427"/>
      <c r="G3354" s="428"/>
    </row>
    <row r="3355" spans="3:7">
      <c r="C3355" s="413"/>
      <c r="D3355" s="414"/>
      <c r="E3355" s="415"/>
      <c r="F3355" s="414"/>
      <c r="G3355" s="417"/>
    </row>
    <row r="3356" spans="3:7">
      <c r="C3356" s="413"/>
      <c r="D3356" s="414"/>
      <c r="E3356" s="415"/>
      <c r="F3356" s="414"/>
      <c r="G3356" s="417"/>
    </row>
    <row r="3357" spans="3:7">
      <c r="C3357" s="413"/>
      <c r="D3357" s="414"/>
      <c r="E3357" s="415"/>
      <c r="F3357" s="414"/>
      <c r="G3357" s="417"/>
    </row>
    <row r="3358" spans="3:7">
      <c r="C3358" s="413"/>
      <c r="D3358" s="566"/>
      <c r="E3358" s="415"/>
      <c r="F3358" s="414"/>
      <c r="G3358" s="567"/>
    </row>
    <row r="3359" spans="3:7">
      <c r="C3359" s="413"/>
      <c r="D3359" s="414"/>
      <c r="E3359" s="415"/>
      <c r="F3359" s="414"/>
      <c r="G3359" s="417"/>
    </row>
    <row r="3360" spans="3:7">
      <c r="C3360" s="418"/>
      <c r="D3360" s="414"/>
      <c r="E3360" s="415"/>
      <c r="F3360" s="419"/>
      <c r="G3360" s="524"/>
    </row>
    <row r="3361" spans="3:7">
      <c r="C3361" s="413"/>
      <c r="D3361" s="414"/>
      <c r="E3361" s="415"/>
      <c r="F3361" s="414"/>
      <c r="G3361" s="417"/>
    </row>
    <row r="3362" spans="3:7">
      <c r="C3362" s="413"/>
      <c r="D3362" s="414"/>
      <c r="E3362" s="415"/>
      <c r="F3362" s="414"/>
      <c r="G3362" s="417"/>
    </row>
    <row r="3363" spans="3:7">
      <c r="C3363" s="413"/>
      <c r="D3363" s="414"/>
      <c r="E3363" s="415"/>
      <c r="F3363" s="414"/>
      <c r="G3363" s="417"/>
    </row>
    <row r="3364" spans="3:7">
      <c r="C3364" s="418"/>
      <c r="D3364" s="414"/>
      <c r="E3364" s="426"/>
      <c r="F3364" s="427"/>
      <c r="G3364" s="428"/>
    </row>
    <row r="3365" spans="3:7">
      <c r="C3365" s="413"/>
      <c r="D3365" s="414"/>
      <c r="E3365" s="415"/>
      <c r="F3365" s="414"/>
      <c r="G3365" s="417"/>
    </row>
    <row r="3366" spans="3:7">
      <c r="C3366" s="413"/>
      <c r="D3366" s="414"/>
      <c r="E3366" s="415"/>
      <c r="F3366" s="414"/>
      <c r="G3366" s="417"/>
    </row>
    <row r="3367" spans="3:7">
      <c r="C3367" s="413"/>
      <c r="D3367" s="414"/>
      <c r="E3367" s="415"/>
      <c r="F3367" s="414"/>
      <c r="G3367" s="417"/>
    </row>
    <row r="3368" spans="3:7">
      <c r="C3368" s="413"/>
      <c r="D3368" s="414"/>
      <c r="E3368" s="415"/>
      <c r="F3368" s="414"/>
      <c r="G3368" s="417"/>
    </row>
    <row r="3369" spans="3:7">
      <c r="C3369" s="413"/>
      <c r="D3369" s="566"/>
      <c r="E3369" s="415"/>
      <c r="F3369" s="491"/>
      <c r="G3369" s="567"/>
    </row>
    <row r="3370" spans="3:7">
      <c r="C3370" s="413"/>
      <c r="D3370" s="566"/>
      <c r="E3370" s="415"/>
      <c r="F3370" s="414"/>
      <c r="G3370" s="567"/>
    </row>
    <row r="3371" spans="3:7">
      <c r="C3371" s="413"/>
      <c r="D3371" s="414"/>
      <c r="E3371" s="415"/>
      <c r="F3371" s="414"/>
      <c r="G3371" s="417"/>
    </row>
    <row r="3372" spans="3:7">
      <c r="C3372" s="418"/>
      <c r="D3372" s="414"/>
      <c r="E3372" s="415"/>
      <c r="F3372" s="419"/>
      <c r="G3372" s="524"/>
    </row>
    <row r="3373" spans="3:7">
      <c r="C3373" s="413"/>
      <c r="D3373" s="414"/>
      <c r="E3373" s="415"/>
      <c r="F3373" s="414"/>
      <c r="G3373" s="417"/>
    </row>
    <row r="3374" spans="3:7">
      <c r="C3374" s="413"/>
      <c r="D3374" s="414"/>
      <c r="E3374" s="415"/>
      <c r="F3374" s="414"/>
      <c r="G3374" s="417"/>
    </row>
    <row r="3375" spans="3:7">
      <c r="C3375" s="413"/>
      <c r="D3375" s="414"/>
      <c r="E3375" s="415"/>
      <c r="F3375" s="414"/>
      <c r="G3375" s="417"/>
    </row>
    <row r="3376" spans="3:7">
      <c r="C3376" s="418"/>
      <c r="D3376" s="414"/>
      <c r="E3376" s="426"/>
      <c r="F3376" s="427"/>
      <c r="G3376" s="428"/>
    </row>
    <row r="3377" spans="3:7">
      <c r="C3377" s="413"/>
      <c r="D3377" s="414"/>
      <c r="E3377" s="415"/>
      <c r="F3377" s="414"/>
      <c r="G3377" s="417"/>
    </row>
    <row r="3378" spans="3:7">
      <c r="C3378" s="413"/>
      <c r="D3378" s="414"/>
      <c r="E3378" s="415"/>
      <c r="F3378" s="414"/>
      <c r="G3378" s="417"/>
    </row>
    <row r="3379" spans="3:7">
      <c r="C3379" s="413"/>
      <c r="D3379" s="414"/>
      <c r="E3379" s="415"/>
      <c r="F3379" s="414"/>
      <c r="G3379" s="417"/>
    </row>
    <row r="3380" spans="3:7">
      <c r="C3380" s="413"/>
      <c r="D3380" s="566"/>
      <c r="E3380" s="415"/>
      <c r="F3380" s="414"/>
      <c r="G3380" s="567"/>
    </row>
    <row r="3381" spans="3:7">
      <c r="C3381" s="413"/>
      <c r="D3381" s="414"/>
      <c r="E3381" s="415"/>
      <c r="F3381" s="414"/>
      <c r="G3381" s="417"/>
    </row>
    <row r="3382" spans="3:7">
      <c r="C3382" s="418"/>
      <c r="D3382" s="414"/>
      <c r="E3382" s="415"/>
      <c r="F3382" s="419"/>
      <c r="G3382" s="524"/>
    </row>
    <row r="3383" spans="3:7">
      <c r="C3383" s="413"/>
      <c r="D3383" s="414"/>
      <c r="E3383" s="415"/>
      <c r="F3383" s="414"/>
      <c r="G3383" s="417"/>
    </row>
    <row r="3384" spans="3:7">
      <c r="C3384" s="413"/>
      <c r="D3384" s="414"/>
      <c r="E3384" s="415"/>
      <c r="F3384" s="414"/>
      <c r="G3384" s="417"/>
    </row>
    <row r="3385" spans="3:7">
      <c r="C3385" s="413"/>
      <c r="D3385" s="414"/>
      <c r="E3385" s="415"/>
      <c r="F3385" s="414"/>
      <c r="G3385" s="417"/>
    </row>
    <row r="3386" spans="3:7">
      <c r="C3386" s="418"/>
      <c r="D3386" s="414"/>
      <c r="E3386" s="426"/>
      <c r="F3386" s="427"/>
      <c r="G3386" s="428"/>
    </row>
    <row r="3387" spans="3:7">
      <c r="C3387" s="413"/>
      <c r="D3387" s="414"/>
      <c r="E3387" s="415"/>
      <c r="F3387" s="414"/>
      <c r="G3387" s="417"/>
    </row>
    <row r="3388" spans="3:7">
      <c r="C3388" s="413"/>
      <c r="D3388" s="414"/>
      <c r="E3388" s="415"/>
      <c r="F3388" s="414"/>
      <c r="G3388" s="417"/>
    </row>
    <row r="3389" spans="3:7">
      <c r="C3389" s="413"/>
      <c r="D3389" s="414"/>
      <c r="E3389" s="415"/>
      <c r="F3389" s="414"/>
      <c r="G3389" s="417"/>
    </row>
    <row r="3390" spans="3:7">
      <c r="C3390" s="413"/>
      <c r="D3390" s="566"/>
      <c r="E3390" s="415"/>
      <c r="F3390" s="414"/>
      <c r="G3390" s="567"/>
    </row>
    <row r="3391" spans="3:7">
      <c r="C3391" s="413"/>
      <c r="D3391" s="414"/>
      <c r="E3391" s="415"/>
      <c r="F3391" s="414"/>
      <c r="G3391" s="417"/>
    </row>
    <row r="3392" spans="3:7">
      <c r="C3392" s="418"/>
      <c r="D3392" s="414"/>
      <c r="E3392" s="415"/>
      <c r="F3392" s="419"/>
      <c r="G3392" s="524"/>
    </row>
    <row r="3393" spans="3:7">
      <c r="C3393" s="413"/>
      <c r="D3393" s="414"/>
      <c r="E3393" s="415"/>
      <c r="F3393" s="414"/>
      <c r="G3393" s="417"/>
    </row>
    <row r="3394" spans="3:7">
      <c r="C3394" s="413"/>
      <c r="D3394" s="414"/>
      <c r="E3394" s="415"/>
      <c r="F3394" s="414"/>
      <c r="G3394" s="417"/>
    </row>
    <row r="3395" spans="3:7">
      <c r="C3395" s="413"/>
      <c r="D3395" s="414"/>
      <c r="E3395" s="415"/>
      <c r="F3395" s="414"/>
      <c r="G3395" s="417"/>
    </row>
    <row r="3396" spans="3:7">
      <c r="C3396" s="418"/>
      <c r="D3396" s="414"/>
      <c r="E3396" s="426"/>
      <c r="F3396" s="427"/>
      <c r="G3396" s="428"/>
    </row>
    <row r="3397" spans="3:7">
      <c r="C3397" s="413"/>
      <c r="D3397" s="414"/>
      <c r="E3397" s="415"/>
      <c r="F3397" s="414"/>
      <c r="G3397" s="417"/>
    </row>
    <row r="3398" spans="3:7">
      <c r="C3398" s="413"/>
      <c r="D3398" s="414"/>
      <c r="E3398" s="415"/>
      <c r="F3398" s="414"/>
      <c r="G3398" s="417"/>
    </row>
    <row r="3399" spans="3:7">
      <c r="C3399" s="413"/>
      <c r="D3399" s="414"/>
      <c r="E3399" s="415"/>
      <c r="F3399" s="414"/>
      <c r="G3399" s="417"/>
    </row>
    <row r="3400" spans="3:7">
      <c r="C3400" s="413"/>
      <c r="D3400" s="414"/>
      <c r="E3400" s="415"/>
      <c r="F3400" s="414"/>
      <c r="G3400" s="417"/>
    </row>
    <row r="3401" spans="3:7">
      <c r="C3401" s="413"/>
      <c r="D3401" s="566"/>
      <c r="E3401" s="415"/>
      <c r="F3401" s="491"/>
      <c r="G3401" s="567"/>
    </row>
    <row r="3402" spans="3:7">
      <c r="C3402" s="413"/>
      <c r="D3402" s="566"/>
      <c r="E3402" s="415"/>
      <c r="F3402" s="414"/>
      <c r="G3402" s="567"/>
    </row>
    <row r="3403" spans="3:7">
      <c r="C3403" s="413"/>
      <c r="D3403" s="414"/>
      <c r="E3403" s="415"/>
      <c r="F3403" s="414"/>
      <c r="G3403" s="417"/>
    </row>
    <row r="3404" spans="3:7">
      <c r="C3404" s="418"/>
      <c r="D3404" s="414"/>
      <c r="E3404" s="415"/>
      <c r="F3404" s="419"/>
      <c r="G3404" s="524"/>
    </row>
    <row r="3405" spans="3:7">
      <c r="C3405" s="413"/>
      <c r="D3405" s="414"/>
      <c r="E3405" s="415"/>
      <c r="F3405" s="414"/>
      <c r="G3405" s="417"/>
    </row>
    <row r="3406" spans="3:7">
      <c r="C3406" s="413"/>
      <c r="D3406" s="414"/>
      <c r="E3406" s="415"/>
      <c r="F3406" s="414"/>
      <c r="G3406" s="417"/>
    </row>
    <row r="3407" spans="3:7">
      <c r="C3407" s="413"/>
      <c r="D3407" s="414"/>
      <c r="E3407" s="415"/>
      <c r="F3407" s="414"/>
      <c r="G3407" s="417"/>
    </row>
    <row r="3408" spans="3:7">
      <c r="C3408" s="418"/>
      <c r="D3408" s="414"/>
      <c r="E3408" s="426"/>
      <c r="F3408" s="427"/>
      <c r="G3408" s="428"/>
    </row>
    <row r="3409" spans="3:7">
      <c r="C3409" s="413"/>
      <c r="D3409" s="414"/>
      <c r="E3409" s="415"/>
      <c r="F3409" s="414"/>
      <c r="G3409" s="417"/>
    </row>
    <row r="3410" spans="3:7">
      <c r="C3410" s="413"/>
      <c r="D3410" s="414"/>
      <c r="E3410" s="415"/>
      <c r="F3410" s="414"/>
      <c r="G3410" s="417"/>
    </row>
    <row r="3411" spans="3:7">
      <c r="C3411" s="413"/>
      <c r="D3411" s="414"/>
      <c r="E3411" s="415"/>
      <c r="F3411" s="414"/>
      <c r="G3411" s="417"/>
    </row>
    <row r="3412" spans="3:7">
      <c r="C3412" s="413"/>
      <c r="D3412" s="566"/>
      <c r="E3412" s="415"/>
      <c r="F3412" s="414"/>
      <c r="G3412" s="567"/>
    </row>
    <row r="3413" spans="3:7">
      <c r="C3413" s="413"/>
      <c r="D3413" s="414"/>
      <c r="E3413" s="415"/>
      <c r="F3413" s="414"/>
      <c r="G3413" s="417"/>
    </row>
    <row r="3414" spans="3:7">
      <c r="C3414" s="418"/>
      <c r="D3414" s="414"/>
      <c r="E3414" s="415"/>
      <c r="F3414" s="419"/>
      <c r="G3414" s="524"/>
    </row>
    <row r="3415" spans="3:7">
      <c r="C3415" s="413"/>
      <c r="D3415" s="414"/>
      <c r="E3415" s="415"/>
      <c r="F3415" s="414"/>
      <c r="G3415" s="417"/>
    </row>
    <row r="3416" spans="3:7">
      <c r="C3416" s="413"/>
      <c r="D3416" s="414"/>
      <c r="E3416" s="415"/>
      <c r="F3416" s="414"/>
      <c r="G3416" s="417"/>
    </row>
    <row r="3417" spans="3:7">
      <c r="C3417" s="413"/>
      <c r="D3417" s="414"/>
      <c r="E3417" s="415"/>
      <c r="F3417" s="414"/>
      <c r="G3417" s="417"/>
    </row>
    <row r="3418" spans="3:7">
      <c r="C3418" s="418"/>
      <c r="D3418" s="414"/>
      <c r="E3418" s="426"/>
      <c r="F3418" s="427"/>
      <c r="G3418" s="428"/>
    </row>
    <row r="3419" spans="3:7">
      <c r="C3419" s="413"/>
      <c r="D3419" s="414"/>
      <c r="E3419" s="415"/>
      <c r="F3419" s="414"/>
      <c r="G3419" s="417"/>
    </row>
    <row r="3420" spans="3:7">
      <c r="C3420" s="413"/>
      <c r="D3420" s="414"/>
      <c r="E3420" s="415"/>
      <c r="F3420" s="414"/>
      <c r="G3420" s="417"/>
    </row>
    <row r="3421" spans="3:7">
      <c r="C3421" s="413"/>
      <c r="D3421" s="414"/>
      <c r="E3421" s="415"/>
      <c r="F3421" s="414"/>
      <c r="G3421" s="417"/>
    </row>
    <row r="3422" spans="3:7">
      <c r="C3422" s="413"/>
      <c r="D3422" s="566"/>
      <c r="E3422" s="415"/>
      <c r="F3422" s="414"/>
      <c r="G3422" s="567"/>
    </row>
    <row r="3423" spans="3:7">
      <c r="C3423" s="413"/>
      <c r="D3423" s="414"/>
      <c r="E3423" s="415"/>
      <c r="F3423" s="414"/>
      <c r="G3423" s="417"/>
    </row>
    <row r="3424" spans="3:7">
      <c r="C3424" s="418"/>
      <c r="D3424" s="414"/>
      <c r="E3424" s="415"/>
      <c r="F3424" s="419"/>
      <c r="G3424" s="524"/>
    </row>
    <row r="3425" spans="3:7">
      <c r="C3425" s="413"/>
      <c r="D3425" s="414"/>
      <c r="E3425" s="415"/>
      <c r="F3425" s="414"/>
      <c r="G3425" s="417"/>
    </row>
    <row r="3426" spans="3:7">
      <c r="C3426" s="413"/>
      <c r="D3426" s="414"/>
      <c r="E3426" s="415"/>
      <c r="F3426" s="414"/>
      <c r="G3426" s="417"/>
    </row>
    <row r="3427" spans="3:7">
      <c r="C3427" s="413"/>
      <c r="D3427" s="414"/>
      <c r="E3427" s="415"/>
      <c r="F3427" s="414"/>
      <c r="G3427" s="417"/>
    </row>
    <row r="3428" spans="3:7">
      <c r="C3428" s="418"/>
      <c r="D3428" s="414"/>
      <c r="E3428" s="426"/>
      <c r="F3428" s="427"/>
      <c r="G3428" s="428"/>
    </row>
    <row r="3429" spans="3:7">
      <c r="C3429" s="413"/>
      <c r="D3429" s="414"/>
      <c r="E3429" s="415"/>
      <c r="F3429" s="414"/>
      <c r="G3429" s="417"/>
    </row>
    <row r="3430" spans="3:7">
      <c r="C3430" s="413"/>
      <c r="D3430" s="414"/>
      <c r="E3430" s="415"/>
      <c r="F3430" s="414"/>
      <c r="G3430" s="417"/>
    </row>
    <row r="3431" spans="3:7">
      <c r="C3431" s="413"/>
      <c r="D3431" s="414"/>
      <c r="E3431" s="415"/>
      <c r="F3431" s="414"/>
      <c r="G3431" s="417"/>
    </row>
    <row r="3432" spans="3:7">
      <c r="C3432" s="413"/>
      <c r="D3432" s="414"/>
      <c r="E3432" s="415"/>
      <c r="F3432" s="414"/>
      <c r="G3432" s="417"/>
    </row>
    <row r="3433" spans="3:7">
      <c r="C3433" s="413"/>
      <c r="D3433" s="414"/>
      <c r="E3433" s="415"/>
      <c r="F3433" s="414"/>
      <c r="G3433" s="417"/>
    </row>
    <row r="3434" spans="3:7">
      <c r="C3434" s="413"/>
      <c r="D3434" s="566"/>
      <c r="E3434" s="415"/>
      <c r="F3434" s="491"/>
      <c r="G3434" s="567"/>
    </row>
    <row r="3435" spans="3:7">
      <c r="C3435" s="413"/>
      <c r="D3435" s="566"/>
      <c r="E3435" s="415"/>
      <c r="F3435" s="414"/>
      <c r="G3435" s="567"/>
    </row>
    <row r="3436" spans="3:7">
      <c r="C3436" s="413"/>
      <c r="D3436" s="414"/>
      <c r="E3436" s="415"/>
      <c r="F3436" s="414"/>
      <c r="G3436" s="417"/>
    </row>
    <row r="3437" spans="3:7">
      <c r="C3437" s="418"/>
      <c r="D3437" s="414"/>
      <c r="E3437" s="415"/>
      <c r="F3437" s="419"/>
      <c r="G3437" s="524"/>
    </row>
    <row r="3438" spans="3:7">
      <c r="C3438" s="413"/>
      <c r="D3438" s="414"/>
      <c r="E3438" s="415"/>
      <c r="F3438" s="414"/>
      <c r="G3438" s="417"/>
    </row>
    <row r="3439" spans="3:7">
      <c r="C3439" s="413"/>
      <c r="D3439" s="414"/>
      <c r="E3439" s="415"/>
      <c r="F3439" s="414"/>
      <c r="G3439" s="417"/>
    </row>
    <row r="3440" spans="3:7">
      <c r="C3440" s="413"/>
      <c r="D3440" s="414"/>
      <c r="E3440" s="415"/>
      <c r="F3440" s="414"/>
      <c r="G3440" s="417"/>
    </row>
    <row r="3441" spans="3:7">
      <c r="C3441" s="418"/>
      <c r="D3441" s="414"/>
      <c r="E3441" s="426"/>
      <c r="F3441" s="427"/>
      <c r="G3441" s="428"/>
    </row>
    <row r="3442" spans="3:7">
      <c r="C3442" s="413"/>
      <c r="D3442" s="414"/>
      <c r="E3442" s="415"/>
      <c r="F3442" s="414"/>
      <c r="G3442" s="417"/>
    </row>
    <row r="3443" spans="3:7">
      <c r="C3443" s="413"/>
      <c r="D3443" s="414"/>
      <c r="E3443" s="415"/>
      <c r="F3443" s="414"/>
      <c r="G3443" s="417"/>
    </row>
    <row r="3444" spans="3:7">
      <c r="C3444" s="413"/>
      <c r="D3444" s="414"/>
      <c r="E3444" s="415"/>
      <c r="F3444" s="414"/>
      <c r="G3444" s="417"/>
    </row>
    <row r="3445" spans="3:7">
      <c r="C3445" s="413"/>
      <c r="D3445" s="566"/>
      <c r="E3445" s="415"/>
      <c r="F3445" s="414"/>
      <c r="G3445" s="567"/>
    </row>
    <row r="3446" spans="3:7">
      <c r="C3446" s="413"/>
      <c r="D3446" s="414"/>
      <c r="E3446" s="415"/>
      <c r="F3446" s="414"/>
      <c r="G3446" s="417"/>
    </row>
    <row r="3447" spans="3:7">
      <c r="C3447" s="418"/>
      <c r="D3447" s="414"/>
      <c r="E3447" s="415"/>
      <c r="F3447" s="419"/>
      <c r="G3447" s="524"/>
    </row>
    <row r="3448" spans="3:7">
      <c r="C3448" s="413"/>
      <c r="D3448" s="414"/>
      <c r="E3448" s="415"/>
      <c r="F3448" s="414"/>
      <c r="G3448" s="417"/>
    </row>
    <row r="3449" spans="3:7">
      <c r="C3449" s="413"/>
      <c r="D3449" s="414"/>
      <c r="E3449" s="415"/>
      <c r="F3449" s="414"/>
      <c r="G3449" s="417"/>
    </row>
    <row r="3450" spans="3:7">
      <c r="C3450" s="413"/>
      <c r="D3450" s="414"/>
      <c r="E3450" s="415"/>
      <c r="F3450" s="414"/>
      <c r="G3450" s="417"/>
    </row>
    <row r="3451" spans="3:7">
      <c r="C3451" s="418"/>
      <c r="D3451" s="414"/>
      <c r="E3451" s="426"/>
      <c r="F3451" s="427"/>
      <c r="G3451" s="428"/>
    </row>
    <row r="3452" spans="3:7">
      <c r="C3452" s="413"/>
      <c r="D3452" s="414"/>
      <c r="E3452" s="415"/>
      <c r="F3452" s="414"/>
      <c r="G3452" s="417"/>
    </row>
    <row r="3453" spans="3:7">
      <c r="C3453" s="413"/>
      <c r="D3453" s="414"/>
      <c r="E3453" s="415"/>
      <c r="F3453" s="414"/>
      <c r="G3453" s="417"/>
    </row>
    <row r="3454" spans="3:7">
      <c r="C3454" s="413"/>
      <c r="D3454" s="414"/>
      <c r="E3454" s="415"/>
      <c r="F3454" s="414"/>
      <c r="G3454" s="417"/>
    </row>
    <row r="3455" spans="3:7">
      <c r="C3455" s="413"/>
      <c r="D3455" s="566"/>
      <c r="E3455" s="415"/>
      <c r="F3455" s="414"/>
      <c r="G3455" s="567"/>
    </row>
    <row r="3456" spans="3:7">
      <c r="C3456" s="413"/>
      <c r="D3456" s="414"/>
      <c r="E3456" s="415"/>
      <c r="F3456" s="414"/>
      <c r="G3456" s="417"/>
    </row>
    <row r="3457" spans="3:7">
      <c r="C3457" s="418"/>
      <c r="D3457" s="414"/>
      <c r="E3457" s="415"/>
      <c r="F3457" s="419"/>
      <c r="G3457" s="524"/>
    </row>
    <row r="3458" spans="3:7">
      <c r="C3458" s="413"/>
      <c r="D3458" s="414"/>
      <c r="E3458" s="415"/>
      <c r="F3458" s="414"/>
      <c r="G3458" s="417"/>
    </row>
    <row r="3459" spans="3:7">
      <c r="C3459" s="413"/>
      <c r="D3459" s="414"/>
      <c r="E3459" s="415"/>
      <c r="F3459" s="414"/>
      <c r="G3459" s="417"/>
    </row>
    <row r="3460" spans="3:7">
      <c r="C3460" s="413"/>
      <c r="D3460" s="414"/>
      <c r="E3460" s="415"/>
      <c r="F3460" s="414"/>
      <c r="G3460" s="417"/>
    </row>
  </sheetData>
  <mergeCells count="804">
    <mergeCell ref="C1432:C1441"/>
    <mergeCell ref="D1432:D1441"/>
    <mergeCell ref="E1432:E1441"/>
    <mergeCell ref="C1412:C1421"/>
    <mergeCell ref="D1412:D1421"/>
    <mergeCell ref="E1412:E1421"/>
    <mergeCell ref="C1422:C1431"/>
    <mergeCell ref="D1422:D1431"/>
    <mergeCell ref="E1422:E1431"/>
    <mergeCell ref="C1392:C1401"/>
    <mergeCell ref="D1392:D1401"/>
    <mergeCell ref="E1392:E1401"/>
    <mergeCell ref="C1402:C1411"/>
    <mergeCell ref="D1402:D1411"/>
    <mergeCell ref="E1402:E1411"/>
    <mergeCell ref="C1372:C1381"/>
    <mergeCell ref="D1372:D1381"/>
    <mergeCell ref="E1372:E1381"/>
    <mergeCell ref="C1382:C1391"/>
    <mergeCell ref="D1382:D1391"/>
    <mergeCell ref="E1382:E1391"/>
    <mergeCell ref="C1352:C1361"/>
    <mergeCell ref="D1352:D1361"/>
    <mergeCell ref="E1352:E1361"/>
    <mergeCell ref="C1362:C1371"/>
    <mergeCell ref="D1362:D1371"/>
    <mergeCell ref="E1362:E1371"/>
    <mergeCell ref="C1344:C1347"/>
    <mergeCell ref="D1344:D1347"/>
    <mergeCell ref="E1344:E1347"/>
    <mergeCell ref="C1348:C1351"/>
    <mergeCell ref="D1348:D1351"/>
    <mergeCell ref="E1348:E1351"/>
    <mergeCell ref="C1336:C1339"/>
    <mergeCell ref="D1336:D1339"/>
    <mergeCell ref="E1336:E1339"/>
    <mergeCell ref="C1340:C1343"/>
    <mergeCell ref="D1340:D1343"/>
    <mergeCell ref="E1340:E1343"/>
    <mergeCell ref="C1328:C1331"/>
    <mergeCell ref="D1328:D1331"/>
    <mergeCell ref="E1328:E1331"/>
    <mergeCell ref="C1332:C1335"/>
    <mergeCell ref="D1332:D1335"/>
    <mergeCell ref="E1332:E1335"/>
    <mergeCell ref="C1320:C1323"/>
    <mergeCell ref="D1320:D1323"/>
    <mergeCell ref="E1320:E1323"/>
    <mergeCell ref="C1324:C1327"/>
    <mergeCell ref="D1324:D1327"/>
    <mergeCell ref="E1324:E1327"/>
    <mergeCell ref="C1313:C1315"/>
    <mergeCell ref="D1313:D1315"/>
    <mergeCell ref="E1313:E1315"/>
    <mergeCell ref="C1316:C1319"/>
    <mergeCell ref="D1316:D1319"/>
    <mergeCell ref="E1316:E1319"/>
    <mergeCell ref="C1307:C1309"/>
    <mergeCell ref="D1307:D1309"/>
    <mergeCell ref="E1307:E1309"/>
    <mergeCell ref="C1310:C1312"/>
    <mergeCell ref="D1310:D1312"/>
    <mergeCell ref="E1310:E1312"/>
    <mergeCell ref="C1301:C1303"/>
    <mergeCell ref="D1301:D1303"/>
    <mergeCell ref="E1301:E1303"/>
    <mergeCell ref="C1304:C1306"/>
    <mergeCell ref="D1304:D1306"/>
    <mergeCell ref="E1304:E1306"/>
    <mergeCell ref="C1295:C1297"/>
    <mergeCell ref="D1295:D1297"/>
    <mergeCell ref="E1295:E1297"/>
    <mergeCell ref="C1298:C1300"/>
    <mergeCell ref="D1298:D1300"/>
    <mergeCell ref="E1298:E1300"/>
    <mergeCell ref="C1289:C1291"/>
    <mergeCell ref="D1289:D1291"/>
    <mergeCell ref="E1289:E1291"/>
    <mergeCell ref="C1292:C1294"/>
    <mergeCell ref="D1292:D1294"/>
    <mergeCell ref="E1292:E1294"/>
    <mergeCell ref="C1271:C1279"/>
    <mergeCell ref="D1271:D1279"/>
    <mergeCell ref="E1271:E1279"/>
    <mergeCell ref="C1280:C1288"/>
    <mergeCell ref="D1280:D1288"/>
    <mergeCell ref="E1280:E1288"/>
    <mergeCell ref="C1253:C1261"/>
    <mergeCell ref="D1253:D1261"/>
    <mergeCell ref="E1253:E1261"/>
    <mergeCell ref="C1262:C1270"/>
    <mergeCell ref="D1262:D1270"/>
    <mergeCell ref="E1262:E1270"/>
    <mergeCell ref="C1235:C1243"/>
    <mergeCell ref="D1235:D1243"/>
    <mergeCell ref="E1235:E1243"/>
    <mergeCell ref="C1244:C1252"/>
    <mergeCell ref="D1244:D1252"/>
    <mergeCell ref="E1244:E1252"/>
    <mergeCell ref="C1217:C1225"/>
    <mergeCell ref="D1217:D1225"/>
    <mergeCell ref="E1217:E1225"/>
    <mergeCell ref="C1226:C1234"/>
    <mergeCell ref="D1226:D1234"/>
    <mergeCell ref="E1226:E1234"/>
    <mergeCell ref="C1206:C1207"/>
    <mergeCell ref="D1206:D1207"/>
    <mergeCell ref="E1206:E1207"/>
    <mergeCell ref="C1208:C1216"/>
    <mergeCell ref="D1208:D1216"/>
    <mergeCell ref="E1208:E1216"/>
    <mergeCell ref="C1202:C1203"/>
    <mergeCell ref="D1202:D1203"/>
    <mergeCell ref="E1202:E1203"/>
    <mergeCell ref="C1204:C1205"/>
    <mergeCell ref="D1204:D1205"/>
    <mergeCell ref="E1204:E1205"/>
    <mergeCell ref="C1198:C1199"/>
    <mergeCell ref="D1198:D1199"/>
    <mergeCell ref="E1198:E1199"/>
    <mergeCell ref="C1200:C1201"/>
    <mergeCell ref="D1200:D1201"/>
    <mergeCell ref="E1200:E1201"/>
    <mergeCell ref="C1194:C1195"/>
    <mergeCell ref="D1194:D1195"/>
    <mergeCell ref="E1194:E1195"/>
    <mergeCell ref="C1196:C1197"/>
    <mergeCell ref="D1196:D1197"/>
    <mergeCell ref="E1196:E1197"/>
    <mergeCell ref="C1190:C1191"/>
    <mergeCell ref="D1190:D1191"/>
    <mergeCell ref="E1190:E1191"/>
    <mergeCell ref="C1192:C1193"/>
    <mergeCell ref="D1192:D1193"/>
    <mergeCell ref="E1192:E1193"/>
    <mergeCell ref="C1184:C1186"/>
    <mergeCell ref="D1184:D1186"/>
    <mergeCell ref="E1184:E1186"/>
    <mergeCell ref="C1187:C1189"/>
    <mergeCell ref="D1187:D1189"/>
    <mergeCell ref="E1187:E1189"/>
    <mergeCell ref="C1178:C1180"/>
    <mergeCell ref="D1178:D1180"/>
    <mergeCell ref="E1178:E1180"/>
    <mergeCell ref="C1181:C1183"/>
    <mergeCell ref="D1181:D1183"/>
    <mergeCell ref="E1181:E1183"/>
    <mergeCell ref="C1172:C1174"/>
    <mergeCell ref="D1172:D1174"/>
    <mergeCell ref="E1172:E1174"/>
    <mergeCell ref="C1175:C1177"/>
    <mergeCell ref="D1175:D1177"/>
    <mergeCell ref="E1175:E1177"/>
    <mergeCell ref="C1166:C1168"/>
    <mergeCell ref="D1166:D1168"/>
    <mergeCell ref="E1166:E1168"/>
    <mergeCell ref="C1169:C1171"/>
    <mergeCell ref="D1169:D1171"/>
    <mergeCell ref="E1169:E1171"/>
    <mergeCell ref="C1143:C1144"/>
    <mergeCell ref="D1143:D1144"/>
    <mergeCell ref="E1143:E1144"/>
    <mergeCell ref="C1163:C1165"/>
    <mergeCell ref="D1163:D1165"/>
    <mergeCell ref="E1163:E1165"/>
    <mergeCell ref="C1139:C1140"/>
    <mergeCell ref="D1139:D1140"/>
    <mergeCell ref="E1139:E1140"/>
    <mergeCell ref="C1141:C1142"/>
    <mergeCell ref="D1141:D1142"/>
    <mergeCell ref="E1141:E1142"/>
    <mergeCell ref="C1135:C1136"/>
    <mergeCell ref="D1135:D1136"/>
    <mergeCell ref="E1135:E1136"/>
    <mergeCell ref="C1137:C1138"/>
    <mergeCell ref="D1137:D1138"/>
    <mergeCell ref="E1137:E1138"/>
    <mergeCell ref="C1131:C1132"/>
    <mergeCell ref="D1131:D1132"/>
    <mergeCell ref="E1131:E1132"/>
    <mergeCell ref="C1133:C1134"/>
    <mergeCell ref="D1133:D1134"/>
    <mergeCell ref="E1133:E1134"/>
    <mergeCell ref="C1127:C1128"/>
    <mergeCell ref="D1127:D1128"/>
    <mergeCell ref="E1127:E1128"/>
    <mergeCell ref="C1129:C1130"/>
    <mergeCell ref="D1129:D1130"/>
    <mergeCell ref="E1129:E1130"/>
    <mergeCell ref="C1111:C1118"/>
    <mergeCell ref="D1111:D1118"/>
    <mergeCell ref="E1111:E1118"/>
    <mergeCell ref="C1119:C1126"/>
    <mergeCell ref="D1119:D1126"/>
    <mergeCell ref="E1119:E1126"/>
    <mergeCell ref="C1095:C1102"/>
    <mergeCell ref="D1095:D1102"/>
    <mergeCell ref="E1095:E1102"/>
    <mergeCell ref="C1103:C1110"/>
    <mergeCell ref="D1103:D1110"/>
    <mergeCell ref="E1103:E1110"/>
    <mergeCell ref="C1079:C1086"/>
    <mergeCell ref="D1079:D1086"/>
    <mergeCell ref="E1079:E1086"/>
    <mergeCell ref="C1087:C1094"/>
    <mergeCell ref="D1087:D1094"/>
    <mergeCell ref="E1087:E1094"/>
    <mergeCell ref="C1063:C1070"/>
    <mergeCell ref="D1063:D1070"/>
    <mergeCell ref="E1063:E1070"/>
    <mergeCell ref="C1071:C1078"/>
    <mergeCell ref="D1071:D1078"/>
    <mergeCell ref="E1071:E1078"/>
    <mergeCell ref="C1045:C1046"/>
    <mergeCell ref="D1045:D1046"/>
    <mergeCell ref="E1045:E1046"/>
    <mergeCell ref="C1055:C1062"/>
    <mergeCell ref="D1055:D1062"/>
    <mergeCell ref="E1055:E1062"/>
    <mergeCell ref="C1032:C1033"/>
    <mergeCell ref="D1032:D1033"/>
    <mergeCell ref="E1032:E1033"/>
    <mergeCell ref="C1034:C1035"/>
    <mergeCell ref="D1034:D1035"/>
    <mergeCell ref="E1034:E1035"/>
    <mergeCell ref="C1017:C1026"/>
    <mergeCell ref="D1017:D1026"/>
    <mergeCell ref="E1017:E1026"/>
    <mergeCell ref="C1027:C1030"/>
    <mergeCell ref="D1027:D1030"/>
    <mergeCell ref="E1027:E1030"/>
    <mergeCell ref="C1008:C1013"/>
    <mergeCell ref="D1008:D1013"/>
    <mergeCell ref="E1008:E1013"/>
    <mergeCell ref="C1014:C1015"/>
    <mergeCell ref="D1014:D1015"/>
    <mergeCell ref="E1014:E1015"/>
    <mergeCell ref="C994:C1004"/>
    <mergeCell ref="D994:D1004"/>
    <mergeCell ref="E994:E1004"/>
    <mergeCell ref="C1005:C1006"/>
    <mergeCell ref="D1005:D1006"/>
    <mergeCell ref="E1005:E1006"/>
    <mergeCell ref="C987:C991"/>
    <mergeCell ref="D987:D991"/>
    <mergeCell ref="E987:E991"/>
    <mergeCell ref="C992:C993"/>
    <mergeCell ref="D992:D993"/>
    <mergeCell ref="E992:E993"/>
    <mergeCell ref="C973:C974"/>
    <mergeCell ref="D973:D974"/>
    <mergeCell ref="E973:E974"/>
    <mergeCell ref="C975:C985"/>
    <mergeCell ref="D975:D985"/>
    <mergeCell ref="E975:E985"/>
    <mergeCell ref="C963:C970"/>
    <mergeCell ref="D963:D970"/>
    <mergeCell ref="E963:E970"/>
    <mergeCell ref="C971:C972"/>
    <mergeCell ref="D971:D972"/>
    <mergeCell ref="E971:E972"/>
    <mergeCell ref="C953:C954"/>
    <mergeCell ref="D953:D954"/>
    <mergeCell ref="E953:E954"/>
    <mergeCell ref="C955:C962"/>
    <mergeCell ref="D955:D962"/>
    <mergeCell ref="E955:E962"/>
    <mergeCell ref="C944:C945"/>
    <mergeCell ref="D944:D945"/>
    <mergeCell ref="E944:E945"/>
    <mergeCell ref="C946:C952"/>
    <mergeCell ref="D946:D952"/>
    <mergeCell ref="E946:E952"/>
    <mergeCell ref="C930:C941"/>
    <mergeCell ref="D930:D941"/>
    <mergeCell ref="E930:E941"/>
    <mergeCell ref="C942:C943"/>
    <mergeCell ref="D942:D943"/>
    <mergeCell ref="E942:E943"/>
    <mergeCell ref="C926:C927"/>
    <mergeCell ref="D926:D927"/>
    <mergeCell ref="E926:E927"/>
    <mergeCell ref="C928:C929"/>
    <mergeCell ref="D928:D929"/>
    <mergeCell ref="E928:E929"/>
    <mergeCell ref="C913:C923"/>
    <mergeCell ref="D913:D923"/>
    <mergeCell ref="E913:E923"/>
    <mergeCell ref="C924:C925"/>
    <mergeCell ref="D924:D925"/>
    <mergeCell ref="E924:E925"/>
    <mergeCell ref="C904:C905"/>
    <mergeCell ref="D904:D905"/>
    <mergeCell ref="E904:E905"/>
    <mergeCell ref="C910:C912"/>
    <mergeCell ref="D910:D912"/>
    <mergeCell ref="E910:E912"/>
    <mergeCell ref="C891:C892"/>
    <mergeCell ref="D891:D892"/>
    <mergeCell ref="E891:E892"/>
    <mergeCell ref="C893:C903"/>
    <mergeCell ref="D893:D903"/>
    <mergeCell ref="E893:E903"/>
    <mergeCell ref="C878:C883"/>
    <mergeCell ref="D878:D883"/>
    <mergeCell ref="E878:E883"/>
    <mergeCell ref="C884:C890"/>
    <mergeCell ref="D884:D890"/>
    <mergeCell ref="E884:E890"/>
    <mergeCell ref="C859:C866"/>
    <mergeCell ref="D859:D866"/>
    <mergeCell ref="E859:E866"/>
    <mergeCell ref="C867:C877"/>
    <mergeCell ref="D867:D877"/>
    <mergeCell ref="E867:E877"/>
    <mergeCell ref="C846:C855"/>
    <mergeCell ref="D846:D855"/>
    <mergeCell ref="E846:E855"/>
    <mergeCell ref="C856:C858"/>
    <mergeCell ref="D856:D858"/>
    <mergeCell ref="E856:E858"/>
    <mergeCell ref="C842:C843"/>
    <mergeCell ref="D842:D843"/>
    <mergeCell ref="E842:E843"/>
    <mergeCell ref="C844:C845"/>
    <mergeCell ref="D844:D845"/>
    <mergeCell ref="E844:E845"/>
    <mergeCell ref="C836:C837"/>
    <mergeCell ref="D836:D837"/>
    <mergeCell ref="E836:E837"/>
    <mergeCell ref="C838:C841"/>
    <mergeCell ref="D838:D841"/>
    <mergeCell ref="E838:E841"/>
    <mergeCell ref="C826:C827"/>
    <mergeCell ref="D826:D827"/>
    <mergeCell ref="E826:E827"/>
    <mergeCell ref="C828:C835"/>
    <mergeCell ref="D828:D835"/>
    <mergeCell ref="E828:E835"/>
    <mergeCell ref="C819:C820"/>
    <mergeCell ref="D819:D820"/>
    <mergeCell ref="E819:E820"/>
    <mergeCell ref="C822:C825"/>
    <mergeCell ref="D822:D825"/>
    <mergeCell ref="E822:E825"/>
    <mergeCell ref="C803:C806"/>
    <mergeCell ref="D803:D806"/>
    <mergeCell ref="E803:E806"/>
    <mergeCell ref="C807:C810"/>
    <mergeCell ref="D807:D810"/>
    <mergeCell ref="E807:E810"/>
    <mergeCell ref="C780:C788"/>
    <mergeCell ref="D780:D788"/>
    <mergeCell ref="E780:E788"/>
    <mergeCell ref="C792:C802"/>
    <mergeCell ref="D792:D802"/>
    <mergeCell ref="E792:E802"/>
    <mergeCell ref="C763:C764"/>
    <mergeCell ref="D763:D764"/>
    <mergeCell ref="E763:E764"/>
    <mergeCell ref="C774:C779"/>
    <mergeCell ref="D774:D779"/>
    <mergeCell ref="E774:E779"/>
    <mergeCell ref="C753:C755"/>
    <mergeCell ref="D753:D755"/>
    <mergeCell ref="E753:E755"/>
    <mergeCell ref="C757:C761"/>
    <mergeCell ref="D757:D761"/>
    <mergeCell ref="E757:E761"/>
    <mergeCell ref="C744:C747"/>
    <mergeCell ref="D744:D747"/>
    <mergeCell ref="E744:E747"/>
    <mergeCell ref="C749:C752"/>
    <mergeCell ref="D749:D752"/>
    <mergeCell ref="E749:E752"/>
    <mergeCell ref="C738:C740"/>
    <mergeCell ref="D738:D740"/>
    <mergeCell ref="E738:E740"/>
    <mergeCell ref="C741:C743"/>
    <mergeCell ref="D741:D743"/>
    <mergeCell ref="E741:E743"/>
    <mergeCell ref="C732:C734"/>
    <mergeCell ref="D732:D734"/>
    <mergeCell ref="E732:E734"/>
    <mergeCell ref="C735:C737"/>
    <mergeCell ref="D735:D737"/>
    <mergeCell ref="E735:E737"/>
    <mergeCell ref="C726:C728"/>
    <mergeCell ref="D726:D728"/>
    <mergeCell ref="E726:E728"/>
    <mergeCell ref="C729:C731"/>
    <mergeCell ref="D729:D731"/>
    <mergeCell ref="E729:E731"/>
    <mergeCell ref="C720:C722"/>
    <mergeCell ref="D720:D722"/>
    <mergeCell ref="E720:E722"/>
    <mergeCell ref="C723:C725"/>
    <mergeCell ref="D723:D725"/>
    <mergeCell ref="E723:E725"/>
    <mergeCell ref="C714:C716"/>
    <mergeCell ref="D714:D716"/>
    <mergeCell ref="E714:E716"/>
    <mergeCell ref="C717:C719"/>
    <mergeCell ref="D717:D719"/>
    <mergeCell ref="E717:E719"/>
    <mergeCell ref="C708:C710"/>
    <mergeCell ref="D708:D710"/>
    <mergeCell ref="E708:E710"/>
    <mergeCell ref="C711:C713"/>
    <mergeCell ref="D711:D713"/>
    <mergeCell ref="E711:E713"/>
    <mergeCell ref="C702:C704"/>
    <mergeCell ref="D702:D704"/>
    <mergeCell ref="E702:E704"/>
    <mergeCell ref="C705:C707"/>
    <mergeCell ref="D705:D707"/>
    <mergeCell ref="E705:E707"/>
    <mergeCell ref="C691:C698"/>
    <mergeCell ref="D691:D698"/>
    <mergeCell ref="E691:E698"/>
    <mergeCell ref="C699:C701"/>
    <mergeCell ref="D699:D701"/>
    <mergeCell ref="E699:E701"/>
    <mergeCell ref="C687:C688"/>
    <mergeCell ref="D687:D688"/>
    <mergeCell ref="E687:E688"/>
    <mergeCell ref="C689:C690"/>
    <mergeCell ref="D689:D690"/>
    <mergeCell ref="E689:E690"/>
    <mergeCell ref="C676:C681"/>
    <mergeCell ref="D676:D681"/>
    <mergeCell ref="E676:E681"/>
    <mergeCell ref="C682:C686"/>
    <mergeCell ref="D682:D686"/>
    <mergeCell ref="E682:E686"/>
    <mergeCell ref="C665:C668"/>
    <mergeCell ref="D665:D668"/>
    <mergeCell ref="E665:E668"/>
    <mergeCell ref="C669:C675"/>
    <mergeCell ref="D669:D675"/>
    <mergeCell ref="E669:E675"/>
    <mergeCell ref="C647:C648"/>
    <mergeCell ref="D647:D648"/>
    <mergeCell ref="E647:E648"/>
    <mergeCell ref="C649:C661"/>
    <mergeCell ref="D649:D661"/>
    <mergeCell ref="E649:E661"/>
    <mergeCell ref="C643:C644"/>
    <mergeCell ref="D643:D644"/>
    <mergeCell ref="E643:E644"/>
    <mergeCell ref="C645:C646"/>
    <mergeCell ref="D645:D646"/>
    <mergeCell ref="E645:E646"/>
    <mergeCell ref="C639:C640"/>
    <mergeCell ref="D639:D640"/>
    <mergeCell ref="E639:E640"/>
    <mergeCell ref="C641:C642"/>
    <mergeCell ref="D641:D642"/>
    <mergeCell ref="E641:E642"/>
    <mergeCell ref="C635:C636"/>
    <mergeCell ref="D635:D636"/>
    <mergeCell ref="E635:E636"/>
    <mergeCell ref="C637:C638"/>
    <mergeCell ref="D637:D638"/>
    <mergeCell ref="E637:E638"/>
    <mergeCell ref="C623:C632"/>
    <mergeCell ref="D623:D632"/>
    <mergeCell ref="E623:E632"/>
    <mergeCell ref="C633:C634"/>
    <mergeCell ref="D633:D634"/>
    <mergeCell ref="E633:E634"/>
    <mergeCell ref="C603:C612"/>
    <mergeCell ref="D603:D612"/>
    <mergeCell ref="E603:E612"/>
    <mergeCell ref="C613:C622"/>
    <mergeCell ref="D613:D622"/>
    <mergeCell ref="E613:E622"/>
    <mergeCell ref="C583:C592"/>
    <mergeCell ref="D583:D592"/>
    <mergeCell ref="E583:E592"/>
    <mergeCell ref="C593:C602"/>
    <mergeCell ref="D593:D602"/>
    <mergeCell ref="E593:E602"/>
    <mergeCell ref="C563:C572"/>
    <mergeCell ref="D563:D572"/>
    <mergeCell ref="E563:E572"/>
    <mergeCell ref="C573:C582"/>
    <mergeCell ref="D573:D582"/>
    <mergeCell ref="E573:E582"/>
    <mergeCell ref="C543:C552"/>
    <mergeCell ref="D543:D552"/>
    <mergeCell ref="E543:E552"/>
    <mergeCell ref="C553:C562"/>
    <mergeCell ref="D553:D562"/>
    <mergeCell ref="E553:E562"/>
    <mergeCell ref="C535:C538"/>
    <mergeCell ref="D535:D538"/>
    <mergeCell ref="E535:E538"/>
    <mergeCell ref="C539:C542"/>
    <mergeCell ref="D539:D542"/>
    <mergeCell ref="E539:E542"/>
    <mergeCell ref="C527:C530"/>
    <mergeCell ref="D527:D530"/>
    <mergeCell ref="E527:E530"/>
    <mergeCell ref="C531:C534"/>
    <mergeCell ref="D531:D534"/>
    <mergeCell ref="E531:E534"/>
    <mergeCell ref="C519:C522"/>
    <mergeCell ref="D519:D522"/>
    <mergeCell ref="E519:E522"/>
    <mergeCell ref="C523:C526"/>
    <mergeCell ref="D523:D526"/>
    <mergeCell ref="E523:E526"/>
    <mergeCell ref="C511:C514"/>
    <mergeCell ref="D511:D514"/>
    <mergeCell ref="E511:E514"/>
    <mergeCell ref="C515:C518"/>
    <mergeCell ref="D515:D518"/>
    <mergeCell ref="E515:E518"/>
    <mergeCell ref="C504:C506"/>
    <mergeCell ref="D504:D506"/>
    <mergeCell ref="E504:E506"/>
    <mergeCell ref="C507:C510"/>
    <mergeCell ref="D507:D510"/>
    <mergeCell ref="E507:E510"/>
    <mergeCell ref="C498:C500"/>
    <mergeCell ref="D498:D500"/>
    <mergeCell ref="E498:E500"/>
    <mergeCell ref="C501:C503"/>
    <mergeCell ref="D501:D503"/>
    <mergeCell ref="E501:E503"/>
    <mergeCell ref="C492:C494"/>
    <mergeCell ref="D492:D494"/>
    <mergeCell ref="E492:E494"/>
    <mergeCell ref="C495:C497"/>
    <mergeCell ref="D495:D497"/>
    <mergeCell ref="E495:E497"/>
    <mergeCell ref="C486:C488"/>
    <mergeCell ref="D486:D488"/>
    <mergeCell ref="E486:E488"/>
    <mergeCell ref="C489:C491"/>
    <mergeCell ref="D489:D491"/>
    <mergeCell ref="E489:E491"/>
    <mergeCell ref="C480:C482"/>
    <mergeCell ref="D480:D482"/>
    <mergeCell ref="E480:E482"/>
    <mergeCell ref="C483:C485"/>
    <mergeCell ref="D483:D485"/>
    <mergeCell ref="E483:E485"/>
    <mergeCell ref="C462:C470"/>
    <mergeCell ref="D462:D470"/>
    <mergeCell ref="E462:E470"/>
    <mergeCell ref="C471:C479"/>
    <mergeCell ref="D471:D479"/>
    <mergeCell ref="E471:E479"/>
    <mergeCell ref="C444:C452"/>
    <mergeCell ref="D444:D452"/>
    <mergeCell ref="E444:E452"/>
    <mergeCell ref="C453:C461"/>
    <mergeCell ref="D453:D461"/>
    <mergeCell ref="E453:E461"/>
    <mergeCell ref="C426:C434"/>
    <mergeCell ref="D426:D434"/>
    <mergeCell ref="E426:E434"/>
    <mergeCell ref="C435:C443"/>
    <mergeCell ref="D435:D443"/>
    <mergeCell ref="E435:E443"/>
    <mergeCell ref="C408:C416"/>
    <mergeCell ref="D408:D416"/>
    <mergeCell ref="E408:E416"/>
    <mergeCell ref="C417:C425"/>
    <mergeCell ref="D417:D425"/>
    <mergeCell ref="E417:E425"/>
    <mergeCell ref="C397:C398"/>
    <mergeCell ref="D397:D398"/>
    <mergeCell ref="E397:E398"/>
    <mergeCell ref="C399:C407"/>
    <mergeCell ref="D399:D407"/>
    <mergeCell ref="E399:E407"/>
    <mergeCell ref="C393:C394"/>
    <mergeCell ref="D393:D394"/>
    <mergeCell ref="E393:E394"/>
    <mergeCell ref="C395:C396"/>
    <mergeCell ref="D395:D396"/>
    <mergeCell ref="E395:E396"/>
    <mergeCell ref="C389:C390"/>
    <mergeCell ref="D389:D390"/>
    <mergeCell ref="E389:E390"/>
    <mergeCell ref="C391:C392"/>
    <mergeCell ref="D391:D392"/>
    <mergeCell ref="E391:E392"/>
    <mergeCell ref="C385:C386"/>
    <mergeCell ref="D385:D386"/>
    <mergeCell ref="E385:E386"/>
    <mergeCell ref="C387:C388"/>
    <mergeCell ref="D387:D388"/>
    <mergeCell ref="E387:E388"/>
    <mergeCell ref="C381:C382"/>
    <mergeCell ref="D381:D382"/>
    <mergeCell ref="E381:E382"/>
    <mergeCell ref="C383:C384"/>
    <mergeCell ref="D383:D384"/>
    <mergeCell ref="E383:E384"/>
    <mergeCell ref="C375:C377"/>
    <mergeCell ref="D375:D377"/>
    <mergeCell ref="E375:E377"/>
    <mergeCell ref="C378:C380"/>
    <mergeCell ref="D378:D380"/>
    <mergeCell ref="E378:E380"/>
    <mergeCell ref="C369:C371"/>
    <mergeCell ref="D369:D371"/>
    <mergeCell ref="E369:E371"/>
    <mergeCell ref="C372:C374"/>
    <mergeCell ref="D372:D374"/>
    <mergeCell ref="E372:E374"/>
    <mergeCell ref="C363:C365"/>
    <mergeCell ref="D363:D365"/>
    <mergeCell ref="E363:E365"/>
    <mergeCell ref="C366:C368"/>
    <mergeCell ref="D366:D368"/>
    <mergeCell ref="E366:E368"/>
    <mergeCell ref="C357:C359"/>
    <mergeCell ref="D357:D359"/>
    <mergeCell ref="E357:E359"/>
    <mergeCell ref="C360:C362"/>
    <mergeCell ref="D360:D362"/>
    <mergeCell ref="E360:E362"/>
    <mergeCell ref="C334:C335"/>
    <mergeCell ref="D334:D335"/>
    <mergeCell ref="E334:E335"/>
    <mergeCell ref="C354:C356"/>
    <mergeCell ref="D354:D356"/>
    <mergeCell ref="E354:E356"/>
    <mergeCell ref="C330:C331"/>
    <mergeCell ref="D330:D331"/>
    <mergeCell ref="E330:E331"/>
    <mergeCell ref="C332:C333"/>
    <mergeCell ref="D332:D333"/>
    <mergeCell ref="E332:E333"/>
    <mergeCell ref="C326:C327"/>
    <mergeCell ref="D326:D327"/>
    <mergeCell ref="E326:E327"/>
    <mergeCell ref="C328:C329"/>
    <mergeCell ref="D328:D329"/>
    <mergeCell ref="E328:E329"/>
    <mergeCell ref="C322:C323"/>
    <mergeCell ref="D322:D323"/>
    <mergeCell ref="E322:E323"/>
    <mergeCell ref="C324:C325"/>
    <mergeCell ref="D324:D325"/>
    <mergeCell ref="E324:E325"/>
    <mergeCell ref="C318:C319"/>
    <mergeCell ref="D318:D319"/>
    <mergeCell ref="E318:E319"/>
    <mergeCell ref="C320:C321"/>
    <mergeCell ref="D320:D321"/>
    <mergeCell ref="E320:E321"/>
    <mergeCell ref="C302:C309"/>
    <mergeCell ref="D302:D309"/>
    <mergeCell ref="E302:E309"/>
    <mergeCell ref="C310:C317"/>
    <mergeCell ref="D310:D317"/>
    <mergeCell ref="E310:E317"/>
    <mergeCell ref="C286:C293"/>
    <mergeCell ref="D286:D293"/>
    <mergeCell ref="E286:E293"/>
    <mergeCell ref="C294:C301"/>
    <mergeCell ref="D294:D301"/>
    <mergeCell ref="E294:E301"/>
    <mergeCell ref="C270:C277"/>
    <mergeCell ref="D270:D277"/>
    <mergeCell ref="E270:E277"/>
    <mergeCell ref="C278:C285"/>
    <mergeCell ref="D278:D285"/>
    <mergeCell ref="E278:E285"/>
    <mergeCell ref="C254:C261"/>
    <mergeCell ref="D254:D261"/>
    <mergeCell ref="E254:E261"/>
    <mergeCell ref="C262:C269"/>
    <mergeCell ref="D262:D269"/>
    <mergeCell ref="E262:E269"/>
    <mergeCell ref="C236:C237"/>
    <mergeCell ref="D236:D237"/>
    <mergeCell ref="E236:E237"/>
    <mergeCell ref="C246:C253"/>
    <mergeCell ref="D246:D253"/>
    <mergeCell ref="E246:E253"/>
    <mergeCell ref="C217:C220"/>
    <mergeCell ref="D217:D220"/>
    <mergeCell ref="E217:E220"/>
    <mergeCell ref="C221:C224"/>
    <mergeCell ref="D221:D224"/>
    <mergeCell ref="E221:E224"/>
    <mergeCell ref="C211:C214"/>
    <mergeCell ref="D211:D214"/>
    <mergeCell ref="E211:E214"/>
    <mergeCell ref="C215:C216"/>
    <mergeCell ref="D215:D216"/>
    <mergeCell ref="E215:E216"/>
    <mergeCell ref="C197:C206"/>
    <mergeCell ref="D197:D206"/>
    <mergeCell ref="E197:E206"/>
    <mergeCell ref="C207:C208"/>
    <mergeCell ref="D207:D208"/>
    <mergeCell ref="C209:C210"/>
    <mergeCell ref="D209:D210"/>
    <mergeCell ref="E209:E210"/>
    <mergeCell ref="C182:C189"/>
    <mergeCell ref="D182:D189"/>
    <mergeCell ref="E182:E189"/>
    <mergeCell ref="C190:C196"/>
    <mergeCell ref="D190:D196"/>
    <mergeCell ref="E190:E196"/>
    <mergeCell ref="C164:C173"/>
    <mergeCell ref="D164:D173"/>
    <mergeCell ref="E164:E173"/>
    <mergeCell ref="C176:C181"/>
    <mergeCell ref="D176:D181"/>
    <mergeCell ref="E176:E181"/>
    <mergeCell ref="C150:C156"/>
    <mergeCell ref="D150:D156"/>
    <mergeCell ref="E150:E156"/>
    <mergeCell ref="C157:C163"/>
    <mergeCell ref="D157:D163"/>
    <mergeCell ref="E157:E163"/>
    <mergeCell ref="C138:C140"/>
    <mergeCell ref="D138:D140"/>
    <mergeCell ref="E138:E140"/>
    <mergeCell ref="C141:C149"/>
    <mergeCell ref="D141:D149"/>
    <mergeCell ref="E141:E149"/>
    <mergeCell ref="C129:C130"/>
    <mergeCell ref="D129:D130"/>
    <mergeCell ref="E129:E130"/>
    <mergeCell ref="C131:C137"/>
    <mergeCell ref="D131:D137"/>
    <mergeCell ref="E131:E137"/>
    <mergeCell ref="C111:C118"/>
    <mergeCell ref="D111:D118"/>
    <mergeCell ref="E111:E118"/>
    <mergeCell ref="C120:C127"/>
    <mergeCell ref="D120:D127"/>
    <mergeCell ref="E120:E127"/>
    <mergeCell ref="C103:C106"/>
    <mergeCell ref="D103:D106"/>
    <mergeCell ref="E103:E106"/>
    <mergeCell ref="C107:C110"/>
    <mergeCell ref="D107:D110"/>
    <mergeCell ref="E107:E110"/>
    <mergeCell ref="C95:C98"/>
    <mergeCell ref="D95:D98"/>
    <mergeCell ref="E95:E98"/>
    <mergeCell ref="C99:C102"/>
    <mergeCell ref="D99:D102"/>
    <mergeCell ref="E99:E102"/>
    <mergeCell ref="C87:C90"/>
    <mergeCell ref="D87:D90"/>
    <mergeCell ref="E87:E90"/>
    <mergeCell ref="C91:C94"/>
    <mergeCell ref="D91:D94"/>
    <mergeCell ref="E91:E94"/>
    <mergeCell ref="C65:C69"/>
    <mergeCell ref="D65:D69"/>
    <mergeCell ref="E65:E69"/>
    <mergeCell ref="C80:C86"/>
    <mergeCell ref="D80:D86"/>
    <mergeCell ref="E80:E86"/>
    <mergeCell ref="C56:C60"/>
    <mergeCell ref="D56:D60"/>
    <mergeCell ref="E56:E60"/>
    <mergeCell ref="C62:C63"/>
    <mergeCell ref="D62:D63"/>
    <mergeCell ref="E62:E63"/>
    <mergeCell ref="C44:C45"/>
    <mergeCell ref="D44:D45"/>
    <mergeCell ref="E44:E45"/>
    <mergeCell ref="C50:C55"/>
    <mergeCell ref="D50:D55"/>
    <mergeCell ref="E50:E55"/>
    <mergeCell ref="C34:C37"/>
    <mergeCell ref="D34:D37"/>
    <mergeCell ref="E34:E37"/>
    <mergeCell ref="C38:C43"/>
    <mergeCell ref="D38:D43"/>
    <mergeCell ref="E38:E43"/>
    <mergeCell ref="C30:C31"/>
    <mergeCell ref="D30:D31"/>
    <mergeCell ref="E30:E31"/>
    <mergeCell ref="C32:C33"/>
    <mergeCell ref="D32:D33"/>
    <mergeCell ref="E32:E33"/>
    <mergeCell ref="C25:C26"/>
    <mergeCell ref="D25:D26"/>
    <mergeCell ref="E25:E26"/>
    <mergeCell ref="C27:C28"/>
    <mergeCell ref="D27:D28"/>
    <mergeCell ref="E27:E28"/>
    <mergeCell ref="D2:G2"/>
    <mergeCell ref="D3:G3"/>
    <mergeCell ref="D4:G4"/>
    <mergeCell ref="D5:G5"/>
    <mergeCell ref="C13:C14"/>
    <mergeCell ref="D13:D14"/>
    <mergeCell ref="E13: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2EB2-6143-A548-B70F-F9C7394AF617}">
  <dimension ref="A1:G1048020"/>
  <sheetViews>
    <sheetView topLeftCell="A1041" workbookViewId="0">
      <selection activeCell="A1054" sqref="A1054:B1054"/>
    </sheetView>
  </sheetViews>
  <sheetFormatPr baseColWidth="10" defaultRowHeight="15"/>
  <cols>
    <col min="1" max="2" width="15.5" customWidth="1"/>
    <col min="3" max="3" width="32.5" bestFit="1" customWidth="1"/>
    <col min="4" max="4" width="14.83203125" style="333" customWidth="1"/>
    <col min="5" max="5" width="56.1640625" customWidth="1"/>
    <col min="6" max="6" width="19.33203125" style="333" customWidth="1"/>
    <col min="7" max="7" width="43.5" style="333" customWidth="1"/>
  </cols>
  <sheetData>
    <row r="1" spans="1:7">
      <c r="A1" t="s">
        <v>3526</v>
      </c>
    </row>
    <row r="3" spans="1:7" ht="16">
      <c r="A3" s="287"/>
      <c r="B3" s="287"/>
      <c r="C3" s="288" t="s">
        <v>3525</v>
      </c>
      <c r="D3" s="288"/>
      <c r="E3" s="288"/>
      <c r="F3" s="288"/>
      <c r="G3" s="288"/>
    </row>
    <row r="4" spans="1:7" ht="16">
      <c r="A4" s="287"/>
      <c r="B4" s="287"/>
      <c r="C4" s="290" t="s">
        <v>1402</v>
      </c>
      <c r="D4" s="288"/>
      <c r="E4" s="288"/>
      <c r="F4" s="288"/>
      <c r="G4" s="288"/>
    </row>
    <row r="5" spans="1:7" ht="16">
      <c r="A5" s="287"/>
      <c r="B5" s="287"/>
      <c r="C5" s="288"/>
      <c r="D5" s="288"/>
      <c r="E5" s="288"/>
      <c r="F5" s="288"/>
      <c r="G5" s="288"/>
    </row>
    <row r="6" spans="1:7" ht="16">
      <c r="A6" s="287"/>
      <c r="B6" s="287"/>
      <c r="C6" s="290" t="s">
        <v>1402</v>
      </c>
      <c r="D6" s="288"/>
      <c r="E6" s="288"/>
      <c r="F6" s="288"/>
      <c r="G6" s="288"/>
    </row>
    <row r="7" spans="1:7" ht="16" thickBot="1">
      <c r="A7" s="289"/>
      <c r="B7" s="289"/>
      <c r="C7" s="291"/>
      <c r="D7" s="292"/>
      <c r="E7" s="289"/>
      <c r="F7" s="292"/>
      <c r="G7" s="292"/>
    </row>
    <row r="8" spans="1:7" ht="52" thickTop="1">
      <c r="A8" s="289"/>
      <c r="B8" s="289" t="s">
        <v>3527</v>
      </c>
      <c r="C8" s="293" t="s">
        <v>6</v>
      </c>
      <c r="D8" s="294" t="s">
        <v>7</v>
      </c>
      <c r="E8" s="294" t="s">
        <v>8</v>
      </c>
      <c r="F8" s="294" t="s">
        <v>9</v>
      </c>
      <c r="G8" s="295" t="s">
        <v>10</v>
      </c>
    </row>
    <row r="9" spans="1:7">
      <c r="A9" s="289"/>
      <c r="B9" s="289"/>
      <c r="C9" s="296" t="s">
        <v>1404</v>
      </c>
      <c r="D9" s="297" t="s">
        <v>12</v>
      </c>
      <c r="E9" s="298" t="s">
        <v>1405</v>
      </c>
      <c r="F9" s="297" t="s">
        <v>1406</v>
      </c>
      <c r="G9" s="299" t="s">
        <v>12</v>
      </c>
    </row>
    <row r="10" spans="1:7">
      <c r="A10" s="289"/>
      <c r="B10" s="289"/>
      <c r="C10" s="296" t="s">
        <v>11</v>
      </c>
      <c r="D10" s="297" t="s">
        <v>12</v>
      </c>
      <c r="E10" s="298" t="s">
        <v>1407</v>
      </c>
      <c r="F10" s="297" t="s">
        <v>1408</v>
      </c>
      <c r="G10" s="298" t="s">
        <v>12</v>
      </c>
    </row>
    <row r="11" spans="1:7">
      <c r="A11" s="289" t="s">
        <v>2525</v>
      </c>
      <c r="B11" s="289" t="s">
        <v>2525</v>
      </c>
      <c r="C11" s="296" t="s">
        <v>1409</v>
      </c>
      <c r="D11" s="297" t="s">
        <v>12</v>
      </c>
      <c r="E11" s="298" t="s">
        <v>1410</v>
      </c>
      <c r="F11" s="297" t="s">
        <v>52</v>
      </c>
      <c r="G11" s="298" t="s">
        <v>12</v>
      </c>
    </row>
    <row r="12" spans="1:7">
      <c r="A12" s="289"/>
      <c r="B12" s="289"/>
      <c r="C12" s="296" t="s">
        <v>1411</v>
      </c>
      <c r="D12" s="297" t="s">
        <v>12</v>
      </c>
      <c r="E12" s="298" t="s">
        <v>1412</v>
      </c>
      <c r="F12" s="297" t="s">
        <v>1413</v>
      </c>
      <c r="G12" s="298" t="s">
        <v>12</v>
      </c>
    </row>
    <row r="13" spans="1:7">
      <c r="A13" s="289"/>
      <c r="B13" s="289"/>
      <c r="C13" s="296" t="s">
        <v>1414</v>
      </c>
      <c r="D13" s="300" t="s">
        <v>12</v>
      </c>
      <c r="E13" s="301" t="s">
        <v>1415</v>
      </c>
      <c r="F13" s="300" t="s">
        <v>52</v>
      </c>
      <c r="G13" s="301" t="s">
        <v>12</v>
      </c>
    </row>
    <row r="14" spans="1:7">
      <c r="A14" s="289"/>
      <c r="B14" s="289"/>
      <c r="C14" s="296" t="s">
        <v>1416</v>
      </c>
      <c r="D14" s="300" t="s">
        <v>12</v>
      </c>
      <c r="E14" s="301" t="s">
        <v>1417</v>
      </c>
      <c r="F14" s="300" t="s">
        <v>1418</v>
      </c>
      <c r="G14" s="302" t="s">
        <v>12</v>
      </c>
    </row>
    <row r="15" spans="1:7">
      <c r="A15" s="289"/>
      <c r="B15" s="289"/>
      <c r="C15" s="296" t="s">
        <v>1419</v>
      </c>
      <c r="D15" s="300" t="s">
        <v>12</v>
      </c>
      <c r="E15" s="301" t="s">
        <v>12</v>
      </c>
      <c r="F15" s="300" t="s">
        <v>52</v>
      </c>
      <c r="G15" s="302" t="s">
        <v>12</v>
      </c>
    </row>
    <row r="16" spans="1:7">
      <c r="A16" s="289"/>
      <c r="B16" s="289"/>
      <c r="C16" s="296" t="s">
        <v>1420</v>
      </c>
      <c r="D16" s="300" t="s">
        <v>12</v>
      </c>
      <c r="E16" s="301" t="s">
        <v>12</v>
      </c>
      <c r="F16" s="300" t="s">
        <v>52</v>
      </c>
      <c r="G16" s="302" t="s">
        <v>12</v>
      </c>
    </row>
    <row r="17" spans="1:7">
      <c r="A17" s="289"/>
      <c r="B17" s="289"/>
      <c r="C17" s="296" t="s">
        <v>1421</v>
      </c>
      <c r="D17" s="300" t="s">
        <v>12</v>
      </c>
      <c r="E17" s="301" t="s">
        <v>1422</v>
      </c>
      <c r="F17" s="300" t="s">
        <v>1423</v>
      </c>
      <c r="G17" s="302" t="s">
        <v>12</v>
      </c>
    </row>
    <row r="18" spans="1:7">
      <c r="A18" s="289"/>
      <c r="B18" s="289"/>
      <c r="C18" s="296" t="s">
        <v>1424</v>
      </c>
      <c r="D18" s="300" t="s">
        <v>12</v>
      </c>
      <c r="E18" s="301" t="s">
        <v>12</v>
      </c>
      <c r="F18" s="300" t="s">
        <v>52</v>
      </c>
      <c r="G18" s="302" t="s">
        <v>12</v>
      </c>
    </row>
    <row r="19" spans="1:7">
      <c r="A19" s="289"/>
      <c r="B19" s="289"/>
      <c r="C19" s="296" t="s">
        <v>1425</v>
      </c>
      <c r="D19" s="300" t="s">
        <v>12</v>
      </c>
      <c r="E19" s="301" t="s">
        <v>1426</v>
      </c>
      <c r="F19" s="300" t="s">
        <v>1418</v>
      </c>
      <c r="G19" s="302" t="s">
        <v>12</v>
      </c>
    </row>
    <row r="20" spans="1:7">
      <c r="A20" s="289"/>
      <c r="B20" s="289"/>
      <c r="C20" s="296" t="s">
        <v>1427</v>
      </c>
      <c r="D20" s="300" t="s">
        <v>12</v>
      </c>
      <c r="E20" s="301" t="s">
        <v>12</v>
      </c>
      <c r="F20" s="300" t="s">
        <v>52</v>
      </c>
      <c r="G20" s="302" t="s">
        <v>12</v>
      </c>
    </row>
    <row r="21" spans="1:7">
      <c r="A21" s="289"/>
      <c r="B21" s="289"/>
      <c r="C21" s="296" t="s">
        <v>1428</v>
      </c>
      <c r="D21" s="300" t="s">
        <v>12</v>
      </c>
      <c r="E21" s="301" t="s">
        <v>1429</v>
      </c>
      <c r="F21" s="300" t="s">
        <v>1418</v>
      </c>
      <c r="G21" s="302" t="s">
        <v>12</v>
      </c>
    </row>
    <row r="22" spans="1:7">
      <c r="A22" s="289"/>
      <c r="B22" s="289"/>
      <c r="C22" s="296" t="s">
        <v>1430</v>
      </c>
      <c r="D22" s="300" t="s">
        <v>1013</v>
      </c>
      <c r="E22" s="301" t="s">
        <v>1431</v>
      </c>
      <c r="F22" s="300" t="s">
        <v>1432</v>
      </c>
      <c r="G22" s="302" t="s">
        <v>12</v>
      </c>
    </row>
    <row r="23" spans="1:7">
      <c r="A23" s="289"/>
      <c r="B23" s="289"/>
      <c r="C23" s="296" t="s">
        <v>1433</v>
      </c>
      <c r="D23" s="300" t="s">
        <v>12</v>
      </c>
      <c r="E23" s="301" t="s">
        <v>1434</v>
      </c>
      <c r="F23" s="300">
        <v>1</v>
      </c>
      <c r="G23" s="302" t="s">
        <v>12</v>
      </c>
    </row>
    <row r="24" spans="1:7">
      <c r="A24" s="289"/>
      <c r="B24" s="289"/>
      <c r="C24" s="296" t="s">
        <v>1435</v>
      </c>
      <c r="D24" s="300" t="s">
        <v>12</v>
      </c>
      <c r="E24" s="301" t="s">
        <v>1436</v>
      </c>
      <c r="F24" s="300" t="s">
        <v>1437</v>
      </c>
      <c r="G24" s="302" t="s">
        <v>12</v>
      </c>
    </row>
    <row r="25" spans="1:7">
      <c r="A25" s="289"/>
      <c r="B25" s="289"/>
      <c r="C25" s="296" t="s">
        <v>1438</v>
      </c>
      <c r="D25" s="300" t="s">
        <v>1009</v>
      </c>
      <c r="E25" s="301" t="s">
        <v>1439</v>
      </c>
      <c r="F25" s="300" t="s">
        <v>1440</v>
      </c>
      <c r="G25" s="302" t="s">
        <v>12</v>
      </c>
    </row>
    <row r="26" spans="1:7">
      <c r="A26" s="289"/>
      <c r="B26" s="289"/>
      <c r="C26" s="296" t="s">
        <v>1441</v>
      </c>
      <c r="D26" s="300" t="s">
        <v>1005</v>
      </c>
      <c r="E26" s="301" t="s">
        <v>1006</v>
      </c>
      <c r="F26" s="300" t="s">
        <v>1127</v>
      </c>
      <c r="G26" s="302" t="s">
        <v>12</v>
      </c>
    </row>
    <row r="27" spans="1:7">
      <c r="A27" s="289"/>
      <c r="B27" s="289"/>
      <c r="C27" s="296" t="s">
        <v>1442</v>
      </c>
      <c r="D27" s="300" t="s">
        <v>12</v>
      </c>
      <c r="E27" s="301" t="s">
        <v>1443</v>
      </c>
      <c r="F27" s="300" t="s">
        <v>12</v>
      </c>
      <c r="G27" s="302" t="s">
        <v>12</v>
      </c>
    </row>
    <row r="28" spans="1:7">
      <c r="A28" s="289"/>
      <c r="B28" s="289"/>
      <c r="C28" s="296" t="s">
        <v>1444</v>
      </c>
      <c r="D28" s="300" t="s">
        <v>12</v>
      </c>
      <c r="E28" s="301" t="s">
        <v>1445</v>
      </c>
      <c r="F28" s="300" t="s">
        <v>1446</v>
      </c>
      <c r="G28" s="302" t="s">
        <v>12</v>
      </c>
    </row>
    <row r="29" spans="1:7">
      <c r="A29" s="289"/>
      <c r="B29" s="289"/>
      <c r="C29" s="296" t="s">
        <v>1447</v>
      </c>
      <c r="D29" s="300" t="s">
        <v>12</v>
      </c>
      <c r="E29" s="301" t="s">
        <v>1448</v>
      </c>
      <c r="F29" s="300" t="s">
        <v>1449</v>
      </c>
      <c r="G29" s="302" t="s">
        <v>12</v>
      </c>
    </row>
    <row r="30" spans="1:7">
      <c r="A30" s="289"/>
      <c r="B30" s="289"/>
      <c r="C30" s="296" t="s">
        <v>1450</v>
      </c>
      <c r="D30" s="300" t="s">
        <v>12</v>
      </c>
      <c r="E30" s="301" t="s">
        <v>1451</v>
      </c>
      <c r="F30" s="300" t="s">
        <v>1452</v>
      </c>
      <c r="G30" s="302" t="s">
        <v>12</v>
      </c>
    </row>
    <row r="31" spans="1:7">
      <c r="A31" s="289"/>
      <c r="B31" s="289"/>
      <c r="C31" s="296" t="s">
        <v>1453</v>
      </c>
      <c r="D31" s="300" t="s">
        <v>12</v>
      </c>
      <c r="E31" s="301" t="s">
        <v>1454</v>
      </c>
      <c r="F31" s="300" t="s">
        <v>12</v>
      </c>
      <c r="G31" s="302" t="s">
        <v>12</v>
      </c>
    </row>
    <row r="32" spans="1:7">
      <c r="A32" s="289"/>
      <c r="B32" s="289"/>
      <c r="C32" s="296" t="s">
        <v>1455</v>
      </c>
      <c r="D32" s="297" t="s">
        <v>12</v>
      </c>
      <c r="E32" s="298" t="s">
        <v>1456</v>
      </c>
      <c r="F32" s="297" t="s">
        <v>1001</v>
      </c>
      <c r="G32" s="299" t="s">
        <v>12</v>
      </c>
    </row>
    <row r="33" spans="1:7">
      <c r="A33" s="289"/>
      <c r="B33" s="289"/>
      <c r="C33" s="296" t="s">
        <v>1457</v>
      </c>
      <c r="D33" s="297" t="s">
        <v>12</v>
      </c>
      <c r="E33" s="298" t="s">
        <v>1458</v>
      </c>
      <c r="F33" s="297" t="s">
        <v>624</v>
      </c>
      <c r="G33" s="299" t="s">
        <v>12</v>
      </c>
    </row>
    <row r="34" spans="1:7">
      <c r="A34" s="289"/>
      <c r="B34" s="289"/>
      <c r="C34" s="296" t="s">
        <v>1459</v>
      </c>
      <c r="D34" s="297" t="s">
        <v>12</v>
      </c>
      <c r="E34" s="298" t="s">
        <v>1460</v>
      </c>
      <c r="F34" s="297">
        <v>1</v>
      </c>
      <c r="G34" s="299" t="s">
        <v>12</v>
      </c>
    </row>
    <row r="35" spans="1:7" ht="32">
      <c r="A35" s="289"/>
      <c r="B35" s="289"/>
      <c r="C35" s="296" t="s">
        <v>1461</v>
      </c>
      <c r="D35" s="297" t="s">
        <v>1028</v>
      </c>
      <c r="E35" s="303" t="s">
        <v>1462</v>
      </c>
      <c r="F35" s="297" t="s">
        <v>12</v>
      </c>
      <c r="G35" s="299" t="s">
        <v>12</v>
      </c>
    </row>
    <row r="36" spans="1:7">
      <c r="A36" s="289"/>
      <c r="B36" s="289"/>
      <c r="C36" s="296" t="s">
        <v>1463</v>
      </c>
      <c r="D36" s="297" t="s">
        <v>1032</v>
      </c>
      <c r="E36" s="298" t="s">
        <v>1464</v>
      </c>
      <c r="F36" s="297" t="s">
        <v>1446</v>
      </c>
      <c r="G36" s="299" t="s">
        <v>12</v>
      </c>
    </row>
    <row r="37" spans="1:7">
      <c r="A37" s="289"/>
      <c r="B37" s="289"/>
      <c r="C37" s="296" t="s">
        <v>1465</v>
      </c>
      <c r="D37" s="297" t="s">
        <v>12</v>
      </c>
      <c r="E37" s="298" t="s">
        <v>1466</v>
      </c>
      <c r="F37" s="297" t="s">
        <v>12</v>
      </c>
      <c r="G37" s="299" t="s">
        <v>12</v>
      </c>
    </row>
    <row r="38" spans="1:7">
      <c r="A38" s="289"/>
      <c r="B38" s="289"/>
      <c r="C38" s="296" t="s">
        <v>1467</v>
      </c>
      <c r="D38" s="297" t="s">
        <v>12</v>
      </c>
      <c r="E38" s="298" t="s">
        <v>1468</v>
      </c>
      <c r="F38" s="297" t="s">
        <v>1469</v>
      </c>
      <c r="G38" s="299" t="s">
        <v>12</v>
      </c>
    </row>
    <row r="39" spans="1:7">
      <c r="A39" s="289"/>
      <c r="B39" s="289"/>
      <c r="C39" s="296" t="s">
        <v>1470</v>
      </c>
      <c r="D39" s="297" t="s">
        <v>12</v>
      </c>
      <c r="E39" s="298" t="s">
        <v>1471</v>
      </c>
      <c r="F39" s="297" t="s">
        <v>1472</v>
      </c>
      <c r="G39" s="299" t="s">
        <v>12</v>
      </c>
    </row>
    <row r="40" spans="1:7">
      <c r="A40" s="289"/>
      <c r="B40" s="289"/>
      <c r="C40" s="296" t="s">
        <v>1473</v>
      </c>
      <c r="D40" s="297" t="s">
        <v>12</v>
      </c>
      <c r="E40" s="298" t="s">
        <v>1474</v>
      </c>
      <c r="F40" s="297" t="s">
        <v>1475</v>
      </c>
      <c r="G40" s="299" t="s">
        <v>12</v>
      </c>
    </row>
    <row r="41" spans="1:7">
      <c r="A41" s="289"/>
      <c r="B41" s="289"/>
      <c r="C41" s="296" t="s">
        <v>1476</v>
      </c>
      <c r="D41" s="297" t="s">
        <v>12</v>
      </c>
      <c r="E41" s="298" t="s">
        <v>1477</v>
      </c>
      <c r="F41" s="297" t="s">
        <v>1478</v>
      </c>
      <c r="G41" s="299" t="s">
        <v>12</v>
      </c>
    </row>
    <row r="42" spans="1:7">
      <c r="A42" s="340" t="s">
        <v>23</v>
      </c>
      <c r="B42" s="340" t="s">
        <v>23</v>
      </c>
      <c r="C42" s="296" t="s">
        <v>1479</v>
      </c>
      <c r="D42" s="297" t="s">
        <v>12</v>
      </c>
      <c r="E42" s="298" t="s">
        <v>25</v>
      </c>
      <c r="F42" s="297" t="s">
        <v>1472</v>
      </c>
      <c r="G42" s="299" t="s">
        <v>12</v>
      </c>
    </row>
    <row r="43" spans="1:7">
      <c r="A43" s="289"/>
      <c r="B43" s="289"/>
      <c r="C43" s="296" t="s">
        <v>1480</v>
      </c>
      <c r="D43" s="297" t="s">
        <v>12</v>
      </c>
      <c r="E43" s="298" t="s">
        <v>1481</v>
      </c>
      <c r="F43" s="297" t="s">
        <v>1472</v>
      </c>
      <c r="G43" s="299" t="s">
        <v>12</v>
      </c>
    </row>
    <row r="44" spans="1:7">
      <c r="A44" s="289"/>
      <c r="B44" s="289"/>
      <c r="C44" s="296" t="s">
        <v>1482</v>
      </c>
      <c r="D44" s="297" t="s">
        <v>12</v>
      </c>
      <c r="E44" s="298" t="s">
        <v>1483</v>
      </c>
      <c r="F44" s="297" t="s">
        <v>1472</v>
      </c>
      <c r="G44" s="299" t="s">
        <v>12</v>
      </c>
    </row>
    <row r="45" spans="1:7">
      <c r="A45" s="340" t="s">
        <v>28</v>
      </c>
      <c r="B45" s="340" t="s">
        <v>28</v>
      </c>
      <c r="C45" s="296" t="s">
        <v>1484</v>
      </c>
      <c r="D45" s="297" t="s">
        <v>12</v>
      </c>
      <c r="E45" s="298" t="s">
        <v>1485</v>
      </c>
      <c r="F45" s="297" t="s">
        <v>31</v>
      </c>
      <c r="G45" s="299" t="s">
        <v>12</v>
      </c>
    </row>
    <row r="46" spans="1:7">
      <c r="A46" s="340" t="s">
        <v>2527</v>
      </c>
      <c r="B46" s="340" t="s">
        <v>3528</v>
      </c>
      <c r="C46" s="296" t="s">
        <v>1486</v>
      </c>
      <c r="D46" s="297" t="s">
        <v>12</v>
      </c>
      <c r="E46" s="298" t="s">
        <v>1487</v>
      </c>
      <c r="F46" s="297" t="s">
        <v>1299</v>
      </c>
      <c r="G46" s="299" t="s">
        <v>12</v>
      </c>
    </row>
    <row r="47" spans="1:7">
      <c r="A47" s="289"/>
      <c r="B47" s="289"/>
      <c r="C47" s="296" t="s">
        <v>1488</v>
      </c>
      <c r="D47" s="297" t="s">
        <v>12</v>
      </c>
      <c r="E47" s="298" t="s">
        <v>1489</v>
      </c>
      <c r="F47" s="297" t="s">
        <v>1490</v>
      </c>
      <c r="G47" s="299" t="s">
        <v>12</v>
      </c>
    </row>
    <row r="48" spans="1:7">
      <c r="A48" s="289"/>
      <c r="B48" s="289"/>
      <c r="C48" s="296" t="s">
        <v>1491</v>
      </c>
      <c r="D48" s="297" t="s">
        <v>12</v>
      </c>
      <c r="E48" s="298" t="s">
        <v>1492</v>
      </c>
      <c r="F48" s="297" t="s">
        <v>1478</v>
      </c>
      <c r="G48" s="299" t="s">
        <v>12</v>
      </c>
    </row>
    <row r="49" spans="1:7">
      <c r="A49" s="289"/>
      <c r="B49" s="289"/>
      <c r="C49" s="296" t="s">
        <v>1493</v>
      </c>
      <c r="D49" s="297" t="s">
        <v>12</v>
      </c>
      <c r="E49" s="298" t="s">
        <v>1494</v>
      </c>
      <c r="F49" s="297" t="s">
        <v>814</v>
      </c>
      <c r="G49" s="299" t="s">
        <v>12</v>
      </c>
    </row>
    <row r="50" spans="1:7">
      <c r="A50" s="289"/>
      <c r="B50" s="289"/>
      <c r="C50" s="296" t="s">
        <v>1495</v>
      </c>
      <c r="D50" s="297" t="s">
        <v>1059</v>
      </c>
      <c r="E50" s="298" t="s">
        <v>1485</v>
      </c>
      <c r="F50" s="297" t="s">
        <v>31</v>
      </c>
      <c r="G50" s="299" t="s">
        <v>12</v>
      </c>
    </row>
    <row r="51" spans="1:7">
      <c r="A51" s="289"/>
      <c r="B51" s="289"/>
      <c r="C51" s="304" t="s">
        <v>1496</v>
      </c>
      <c r="D51" s="305" t="s">
        <v>179</v>
      </c>
      <c r="E51" s="306" t="s">
        <v>1497</v>
      </c>
      <c r="F51" s="297">
        <v>1</v>
      </c>
      <c r="G51" s="299" t="s">
        <v>40</v>
      </c>
    </row>
    <row r="52" spans="1:7">
      <c r="A52" s="289"/>
      <c r="B52" s="289"/>
      <c r="C52" s="307"/>
      <c r="D52" s="308"/>
      <c r="E52" s="309"/>
      <c r="F52" s="297">
        <v>2</v>
      </c>
      <c r="G52" s="299" t="s">
        <v>41</v>
      </c>
    </row>
    <row r="53" spans="1:7">
      <c r="A53" s="289"/>
      <c r="B53" s="289"/>
      <c r="C53" s="310" t="s">
        <v>1498</v>
      </c>
      <c r="D53" s="311" t="s">
        <v>182</v>
      </c>
      <c r="E53" s="312" t="s">
        <v>1499</v>
      </c>
      <c r="F53" s="297">
        <v>1</v>
      </c>
      <c r="G53" s="299" t="s">
        <v>1500</v>
      </c>
    </row>
    <row r="54" spans="1:7">
      <c r="A54" s="289"/>
      <c r="B54" s="289"/>
      <c r="C54" s="313"/>
      <c r="D54" s="314"/>
      <c r="E54" s="315"/>
      <c r="F54" s="297">
        <v>2</v>
      </c>
      <c r="G54" s="299" t="s">
        <v>1501</v>
      </c>
    </row>
    <row r="55" spans="1:7">
      <c r="A55" s="289"/>
      <c r="B55" s="289"/>
      <c r="C55" s="313"/>
      <c r="D55" s="314"/>
      <c r="E55" s="315"/>
      <c r="F55" s="297">
        <v>3</v>
      </c>
      <c r="G55" s="299" t="s">
        <v>1502</v>
      </c>
    </row>
    <row r="56" spans="1:7">
      <c r="A56" s="289"/>
      <c r="B56" s="289"/>
      <c r="C56" s="313"/>
      <c r="D56" s="314"/>
      <c r="E56" s="315"/>
      <c r="F56" s="297">
        <v>4</v>
      </c>
      <c r="G56" s="299" t="s">
        <v>1503</v>
      </c>
    </row>
    <row r="57" spans="1:7">
      <c r="A57" s="289"/>
      <c r="B57" s="289"/>
      <c r="C57" s="313"/>
      <c r="D57" s="314"/>
      <c r="E57" s="315"/>
      <c r="F57" s="297">
        <v>5</v>
      </c>
      <c r="G57" s="299" t="s">
        <v>1504</v>
      </c>
    </row>
    <row r="58" spans="1:7">
      <c r="A58" s="289"/>
      <c r="B58" s="289"/>
      <c r="C58" s="313"/>
      <c r="D58" s="314"/>
      <c r="E58" s="315"/>
      <c r="F58" s="297">
        <v>6</v>
      </c>
      <c r="G58" s="299" t="s">
        <v>1505</v>
      </c>
    </row>
    <row r="59" spans="1:7">
      <c r="A59" s="289"/>
      <c r="B59" s="289"/>
      <c r="C59" s="316"/>
      <c r="D59" s="317"/>
      <c r="E59" s="318"/>
      <c r="F59" s="297">
        <v>99</v>
      </c>
      <c r="G59" s="299" t="s">
        <v>51</v>
      </c>
    </row>
    <row r="60" spans="1:7">
      <c r="A60" s="289"/>
      <c r="B60" s="289"/>
      <c r="C60" s="304" t="s">
        <v>1506</v>
      </c>
      <c r="D60" s="305" t="s">
        <v>191</v>
      </c>
      <c r="E60" s="306" t="s">
        <v>1507</v>
      </c>
      <c r="F60" s="297">
        <v>1</v>
      </c>
      <c r="G60" s="299" t="s">
        <v>40</v>
      </c>
    </row>
    <row r="61" spans="1:7">
      <c r="A61" s="289"/>
      <c r="B61" s="289"/>
      <c r="C61" s="319"/>
      <c r="D61" s="320"/>
      <c r="E61" s="321"/>
      <c r="F61" s="297">
        <v>2</v>
      </c>
      <c r="G61" s="299" t="s">
        <v>1508</v>
      </c>
    </row>
    <row r="62" spans="1:7">
      <c r="A62" s="289"/>
      <c r="B62" s="289"/>
      <c r="C62" s="307"/>
      <c r="D62" s="308"/>
      <c r="E62" s="309"/>
      <c r="F62" s="297">
        <v>3</v>
      </c>
      <c r="G62" s="299" t="s">
        <v>1509</v>
      </c>
    </row>
    <row r="63" spans="1:7">
      <c r="A63" s="289"/>
      <c r="B63" s="289"/>
      <c r="C63" s="304" t="s">
        <v>1510</v>
      </c>
      <c r="D63" s="305" t="s">
        <v>196</v>
      </c>
      <c r="E63" s="306" t="s">
        <v>1511</v>
      </c>
      <c r="F63" s="297">
        <v>1</v>
      </c>
      <c r="G63" s="299" t="s">
        <v>1512</v>
      </c>
    </row>
    <row r="64" spans="1:7" ht="32">
      <c r="A64" s="289"/>
      <c r="B64" s="289"/>
      <c r="C64" s="319"/>
      <c r="D64" s="320"/>
      <c r="E64" s="319"/>
      <c r="F64" s="297">
        <v>2</v>
      </c>
      <c r="G64" s="322" t="s">
        <v>1513</v>
      </c>
    </row>
    <row r="65" spans="1:7" ht="16">
      <c r="A65" s="289"/>
      <c r="B65" s="289"/>
      <c r="C65" s="319"/>
      <c r="D65" s="320"/>
      <c r="E65" s="319"/>
      <c r="F65" s="297">
        <v>3</v>
      </c>
      <c r="G65" s="322" t="s">
        <v>1514</v>
      </c>
    </row>
    <row r="66" spans="1:7" ht="16">
      <c r="A66" s="289"/>
      <c r="B66" s="289"/>
      <c r="C66" s="319"/>
      <c r="D66" s="320"/>
      <c r="E66" s="319"/>
      <c r="F66" s="297">
        <v>4</v>
      </c>
      <c r="G66" s="322" t="s">
        <v>1515</v>
      </c>
    </row>
    <row r="67" spans="1:7" ht="16">
      <c r="A67" s="289"/>
      <c r="B67" s="289"/>
      <c r="C67" s="319"/>
      <c r="D67" s="320"/>
      <c r="E67" s="319"/>
      <c r="F67" s="297">
        <v>5</v>
      </c>
      <c r="G67" s="322" t="s">
        <v>1516</v>
      </c>
    </row>
    <row r="68" spans="1:7" ht="32">
      <c r="A68" s="289"/>
      <c r="B68" s="289"/>
      <c r="C68" s="319"/>
      <c r="D68" s="320"/>
      <c r="E68" s="319"/>
      <c r="F68" s="297">
        <v>8</v>
      </c>
      <c r="G68" s="322" t="s">
        <v>1517</v>
      </c>
    </row>
    <row r="69" spans="1:7" ht="32">
      <c r="A69" s="289"/>
      <c r="B69" s="289"/>
      <c r="C69" s="307"/>
      <c r="D69" s="308"/>
      <c r="E69" s="307"/>
      <c r="F69" s="297">
        <v>9</v>
      </c>
      <c r="G69" s="322" t="s">
        <v>1518</v>
      </c>
    </row>
    <row r="70" spans="1:7" ht="16">
      <c r="A70" s="340" t="s">
        <v>2528</v>
      </c>
      <c r="B70" s="289" t="s">
        <v>3529</v>
      </c>
      <c r="C70" s="304" t="s">
        <v>1519</v>
      </c>
      <c r="D70" s="305" t="s">
        <v>208</v>
      </c>
      <c r="E70" s="306" t="s">
        <v>1520</v>
      </c>
      <c r="F70" s="297">
        <v>1</v>
      </c>
      <c r="G70" s="322" t="s">
        <v>210</v>
      </c>
    </row>
    <row r="71" spans="1:7" ht="16">
      <c r="A71" s="289"/>
      <c r="B71" s="289"/>
      <c r="C71" s="319"/>
      <c r="D71" s="320"/>
      <c r="E71" s="321"/>
      <c r="F71" s="297">
        <v>2</v>
      </c>
      <c r="G71" s="322" t="s">
        <v>159</v>
      </c>
    </row>
    <row r="72" spans="1:7" ht="16">
      <c r="A72" s="289"/>
      <c r="B72" s="289"/>
      <c r="C72" s="319"/>
      <c r="D72" s="320"/>
      <c r="E72" s="321"/>
      <c r="F72" s="297">
        <v>4</v>
      </c>
      <c r="G72" s="322" t="s">
        <v>1521</v>
      </c>
    </row>
    <row r="73" spans="1:7" ht="16">
      <c r="A73" s="289"/>
      <c r="B73" s="289"/>
      <c r="C73" s="307"/>
      <c r="D73" s="308"/>
      <c r="E73" s="309"/>
      <c r="F73" s="297">
        <v>6</v>
      </c>
      <c r="G73" s="322" t="s">
        <v>1522</v>
      </c>
    </row>
    <row r="74" spans="1:7" ht="16">
      <c r="A74" s="289" t="s">
        <v>2529</v>
      </c>
      <c r="B74" s="289" t="s">
        <v>3530</v>
      </c>
      <c r="C74" s="310" t="s">
        <v>1523</v>
      </c>
      <c r="D74" s="311" t="s">
        <v>215</v>
      </c>
      <c r="E74" s="312" t="s">
        <v>1524</v>
      </c>
      <c r="F74" s="297">
        <v>1</v>
      </c>
      <c r="G74" s="322" t="s">
        <v>159</v>
      </c>
    </row>
    <row r="75" spans="1:7">
      <c r="A75" s="289"/>
      <c r="B75" s="289"/>
      <c r="C75" s="313"/>
      <c r="D75" s="314"/>
      <c r="E75" s="315"/>
      <c r="F75" s="297">
        <v>2</v>
      </c>
      <c r="G75" s="299" t="s">
        <v>1525</v>
      </c>
    </row>
    <row r="76" spans="1:7">
      <c r="A76" s="289"/>
      <c r="B76" s="289"/>
      <c r="C76" s="313"/>
      <c r="D76" s="314"/>
      <c r="E76" s="315"/>
      <c r="F76" s="297">
        <v>3</v>
      </c>
      <c r="G76" s="299" t="s">
        <v>1526</v>
      </c>
    </row>
    <row r="77" spans="1:7">
      <c r="A77" s="289"/>
      <c r="B77" s="289"/>
      <c r="C77" s="313"/>
      <c r="D77" s="314"/>
      <c r="E77" s="315"/>
      <c r="F77" s="297">
        <v>4</v>
      </c>
      <c r="G77" s="299" t="s">
        <v>1527</v>
      </c>
    </row>
    <row r="78" spans="1:7">
      <c r="A78" s="289"/>
      <c r="B78" s="289"/>
      <c r="C78" s="313"/>
      <c r="D78" s="314"/>
      <c r="E78" s="315"/>
      <c r="F78" s="297">
        <v>5</v>
      </c>
      <c r="G78" s="299" t="s">
        <v>1522</v>
      </c>
    </row>
    <row r="79" spans="1:7">
      <c r="A79" s="289"/>
      <c r="B79" s="289"/>
      <c r="C79" s="316"/>
      <c r="D79" s="317"/>
      <c r="E79" s="318"/>
      <c r="F79" s="297">
        <v>99</v>
      </c>
      <c r="G79" s="299" t="s">
        <v>51</v>
      </c>
    </row>
    <row r="80" spans="1:7">
      <c r="A80" s="289"/>
      <c r="B80" s="289"/>
      <c r="C80" s="304" t="s">
        <v>1528</v>
      </c>
      <c r="D80" s="305" t="s">
        <v>223</v>
      </c>
      <c r="E80" s="306" t="s">
        <v>1529</v>
      </c>
      <c r="F80" s="297">
        <v>1</v>
      </c>
      <c r="G80" s="299" t="s">
        <v>1530</v>
      </c>
    </row>
    <row r="81" spans="1:7">
      <c r="A81" s="289"/>
      <c r="B81" s="289"/>
      <c r="C81" s="319"/>
      <c r="D81" s="320"/>
      <c r="E81" s="321"/>
      <c r="F81" s="297">
        <v>2</v>
      </c>
      <c r="G81" s="299" t="s">
        <v>226</v>
      </c>
    </row>
    <row r="82" spans="1:7">
      <c r="A82" s="289"/>
      <c r="B82" s="289"/>
      <c r="C82" s="319"/>
      <c r="D82" s="320"/>
      <c r="E82" s="321"/>
      <c r="F82" s="297">
        <v>3</v>
      </c>
      <c r="G82" s="299" t="s">
        <v>1531</v>
      </c>
    </row>
    <row r="83" spans="1:7">
      <c r="A83" s="289"/>
      <c r="B83" s="289"/>
      <c r="C83" s="319"/>
      <c r="D83" s="320"/>
      <c r="E83" s="321"/>
      <c r="F83" s="297">
        <v>4</v>
      </c>
      <c r="G83" s="299" t="s">
        <v>1532</v>
      </c>
    </row>
    <row r="84" spans="1:7">
      <c r="A84" s="289"/>
      <c r="B84" s="289"/>
      <c r="C84" s="319"/>
      <c r="D84" s="320"/>
      <c r="E84" s="321"/>
      <c r="F84" s="297">
        <v>5</v>
      </c>
      <c r="G84" s="299" t="s">
        <v>1533</v>
      </c>
    </row>
    <row r="85" spans="1:7">
      <c r="A85" s="289"/>
      <c r="B85" s="289"/>
      <c r="C85" s="319"/>
      <c r="D85" s="320"/>
      <c r="E85" s="321"/>
      <c r="F85" s="297">
        <v>6</v>
      </c>
      <c r="G85" s="299" t="s">
        <v>1534</v>
      </c>
    </row>
    <row r="86" spans="1:7">
      <c r="A86" s="289"/>
      <c r="B86" s="289"/>
      <c r="C86" s="319"/>
      <c r="D86" s="320"/>
      <c r="E86" s="321"/>
      <c r="F86" s="297">
        <v>7</v>
      </c>
      <c r="G86" s="299" t="s">
        <v>1535</v>
      </c>
    </row>
    <row r="87" spans="1:7">
      <c r="A87" s="289"/>
      <c r="B87" s="289"/>
      <c r="C87" s="319"/>
      <c r="D87" s="320"/>
      <c r="E87" s="321"/>
      <c r="F87" s="297">
        <v>8</v>
      </c>
      <c r="G87" s="299" t="s">
        <v>1536</v>
      </c>
    </row>
    <row r="88" spans="1:7">
      <c r="A88" s="289"/>
      <c r="B88" s="289"/>
      <c r="C88" s="319"/>
      <c r="D88" s="320"/>
      <c r="E88" s="321"/>
      <c r="F88" s="297">
        <v>9</v>
      </c>
      <c r="G88" s="299" t="s">
        <v>1537</v>
      </c>
    </row>
    <row r="89" spans="1:7">
      <c r="A89" s="289"/>
      <c r="B89" s="289"/>
      <c r="C89" s="307"/>
      <c r="D89" s="308"/>
      <c r="E89" s="309"/>
      <c r="F89" s="297">
        <v>99</v>
      </c>
      <c r="G89" s="299" t="s">
        <v>51</v>
      </c>
    </row>
    <row r="90" spans="1:7">
      <c r="A90" s="289"/>
      <c r="B90" s="289"/>
      <c r="C90" s="296" t="s">
        <v>1538</v>
      </c>
      <c r="D90" s="297" t="s">
        <v>238</v>
      </c>
      <c r="E90" s="298" t="s">
        <v>1539</v>
      </c>
      <c r="F90" s="297" t="s">
        <v>1540</v>
      </c>
      <c r="G90" s="299" t="s">
        <v>12</v>
      </c>
    </row>
    <row r="91" spans="1:7">
      <c r="A91" s="289"/>
      <c r="B91" s="289"/>
      <c r="C91" s="296" t="s">
        <v>1541</v>
      </c>
      <c r="D91" s="297" t="s">
        <v>238</v>
      </c>
      <c r="E91" s="298" t="s">
        <v>1542</v>
      </c>
      <c r="F91" s="297" t="s">
        <v>52</v>
      </c>
      <c r="G91" s="299" t="s">
        <v>12</v>
      </c>
    </row>
    <row r="92" spans="1:7">
      <c r="A92" s="289"/>
      <c r="B92" s="289"/>
      <c r="C92" s="296" t="s">
        <v>1543</v>
      </c>
      <c r="D92" s="297" t="s">
        <v>238</v>
      </c>
      <c r="E92" s="298" t="s">
        <v>1542</v>
      </c>
      <c r="F92" s="297" t="s">
        <v>52</v>
      </c>
      <c r="G92" s="299" t="s">
        <v>12</v>
      </c>
    </row>
    <row r="93" spans="1:7">
      <c r="A93" s="289"/>
      <c r="B93" s="289"/>
      <c r="C93" s="296" t="s">
        <v>1544</v>
      </c>
      <c r="D93" s="297" t="s">
        <v>238</v>
      </c>
      <c r="E93" s="298" t="s">
        <v>1542</v>
      </c>
      <c r="F93" s="297" t="s">
        <v>52</v>
      </c>
      <c r="G93" s="299" t="s">
        <v>12</v>
      </c>
    </row>
    <row r="94" spans="1:7">
      <c r="A94" s="289"/>
      <c r="B94" s="289"/>
      <c r="C94" s="296" t="s">
        <v>1545</v>
      </c>
      <c r="D94" s="297" t="s">
        <v>238</v>
      </c>
      <c r="E94" s="298" t="s">
        <v>1546</v>
      </c>
      <c r="F94" s="297" t="s">
        <v>52</v>
      </c>
      <c r="G94" s="299" t="s">
        <v>12</v>
      </c>
    </row>
    <row r="95" spans="1:7">
      <c r="A95" s="289"/>
      <c r="B95" s="289"/>
      <c r="C95" s="296" t="s">
        <v>1547</v>
      </c>
      <c r="D95" s="297" t="s">
        <v>238</v>
      </c>
      <c r="E95" s="298" t="s">
        <v>1546</v>
      </c>
      <c r="F95" s="297" t="s">
        <v>52</v>
      </c>
      <c r="G95" s="299" t="s">
        <v>12</v>
      </c>
    </row>
    <row r="96" spans="1:7">
      <c r="A96" s="289"/>
      <c r="B96" s="289"/>
      <c r="C96" s="296" t="s">
        <v>1548</v>
      </c>
      <c r="D96" s="297" t="s">
        <v>238</v>
      </c>
      <c r="E96" s="298" t="s">
        <v>1546</v>
      </c>
      <c r="F96" s="297" t="s">
        <v>52</v>
      </c>
      <c r="G96" s="299" t="s">
        <v>12</v>
      </c>
    </row>
    <row r="97" spans="1:7">
      <c r="A97" s="289"/>
      <c r="B97" s="289"/>
      <c r="C97" s="296" t="s">
        <v>1549</v>
      </c>
      <c r="D97" s="297" t="s">
        <v>238</v>
      </c>
      <c r="E97" s="298" t="s">
        <v>1550</v>
      </c>
      <c r="F97" s="297" t="s">
        <v>52</v>
      </c>
      <c r="G97" s="299" t="s">
        <v>12</v>
      </c>
    </row>
    <row r="98" spans="1:7">
      <c r="A98" s="289"/>
      <c r="B98" s="289"/>
      <c r="C98" s="296" t="s">
        <v>1551</v>
      </c>
      <c r="D98" s="297" t="s">
        <v>238</v>
      </c>
      <c r="E98" s="298" t="s">
        <v>1550</v>
      </c>
      <c r="F98" s="297" t="s">
        <v>52</v>
      </c>
      <c r="G98" s="299" t="s">
        <v>12</v>
      </c>
    </row>
    <row r="99" spans="1:7">
      <c r="A99" s="289"/>
      <c r="B99" s="289"/>
      <c r="C99" s="296" t="s">
        <v>1552</v>
      </c>
      <c r="D99" s="297" t="s">
        <v>238</v>
      </c>
      <c r="E99" s="298" t="s">
        <v>1550</v>
      </c>
      <c r="F99" s="297" t="s">
        <v>52</v>
      </c>
      <c r="G99" s="299" t="s">
        <v>12</v>
      </c>
    </row>
    <row r="100" spans="1:7" ht="32">
      <c r="A100" s="1" t="s">
        <v>2531</v>
      </c>
      <c r="B100" s="1" t="s">
        <v>3531</v>
      </c>
      <c r="C100" s="310" t="s">
        <v>1553</v>
      </c>
      <c r="D100" s="311" t="s">
        <v>241</v>
      </c>
      <c r="E100" s="312" t="s">
        <v>1554</v>
      </c>
      <c r="F100" s="297">
        <v>1</v>
      </c>
      <c r="G100" s="322" t="s">
        <v>1555</v>
      </c>
    </row>
    <row r="101" spans="1:7">
      <c r="A101" s="289"/>
      <c r="B101" s="289"/>
      <c r="C101" s="313"/>
      <c r="D101" s="314"/>
      <c r="E101" s="315"/>
      <c r="F101" s="297">
        <v>2</v>
      </c>
      <c r="G101" s="299" t="s">
        <v>1556</v>
      </c>
    </row>
    <row r="102" spans="1:7">
      <c r="A102" s="289"/>
      <c r="B102" s="289"/>
      <c r="C102" s="313"/>
      <c r="D102" s="314"/>
      <c r="E102" s="315"/>
      <c r="F102" s="297">
        <v>3</v>
      </c>
      <c r="G102" s="299" t="s">
        <v>1557</v>
      </c>
    </row>
    <row r="103" spans="1:7">
      <c r="A103" s="289"/>
      <c r="B103" s="289"/>
      <c r="C103" s="313"/>
      <c r="D103" s="314"/>
      <c r="E103" s="315"/>
      <c r="F103" s="297">
        <v>4</v>
      </c>
      <c r="G103" s="299" t="s">
        <v>1558</v>
      </c>
    </row>
    <row r="104" spans="1:7">
      <c r="A104" s="289"/>
      <c r="B104" s="289"/>
      <c r="C104" s="316"/>
      <c r="D104" s="317"/>
      <c r="E104" s="318"/>
      <c r="F104" s="297">
        <v>5</v>
      </c>
      <c r="G104" s="299" t="s">
        <v>1559</v>
      </c>
    </row>
    <row r="105" spans="1:7">
      <c r="A105" s="289" t="s">
        <v>2532</v>
      </c>
      <c r="B105" s="289" t="s">
        <v>3532</v>
      </c>
      <c r="C105" s="310" t="s">
        <v>250</v>
      </c>
      <c r="D105" s="311" t="s">
        <v>250</v>
      </c>
      <c r="E105" s="312" t="s">
        <v>1560</v>
      </c>
      <c r="F105" s="297">
        <v>1</v>
      </c>
      <c r="G105" s="299" t="s">
        <v>1561</v>
      </c>
    </row>
    <row r="106" spans="1:7">
      <c r="A106" s="289"/>
      <c r="B106" s="289"/>
      <c r="C106" s="313"/>
      <c r="D106" s="314"/>
      <c r="E106" s="315"/>
      <c r="F106" s="297">
        <v>2</v>
      </c>
      <c r="G106" s="299" t="s">
        <v>1500</v>
      </c>
    </row>
    <row r="107" spans="1:7">
      <c r="A107" s="289"/>
      <c r="B107" s="289"/>
      <c r="C107" s="313"/>
      <c r="D107" s="314"/>
      <c r="E107" s="315"/>
      <c r="F107" s="297">
        <v>3</v>
      </c>
      <c r="G107" s="299" t="s">
        <v>1501</v>
      </c>
    </row>
    <row r="108" spans="1:7">
      <c r="A108" s="289"/>
      <c r="B108" s="289"/>
      <c r="C108" s="313"/>
      <c r="D108" s="314"/>
      <c r="E108" s="315"/>
      <c r="F108" s="297">
        <v>4</v>
      </c>
      <c r="G108" s="299" t="s">
        <v>1562</v>
      </c>
    </row>
    <row r="109" spans="1:7" ht="32">
      <c r="A109" s="289"/>
      <c r="B109" s="289"/>
      <c r="C109" s="313"/>
      <c r="D109" s="314"/>
      <c r="E109" s="315"/>
      <c r="F109" s="297">
        <v>5</v>
      </c>
      <c r="G109" s="322" t="s">
        <v>1563</v>
      </c>
    </row>
    <row r="110" spans="1:7">
      <c r="A110" s="289"/>
      <c r="B110" s="289"/>
      <c r="C110" s="313"/>
      <c r="D110" s="314"/>
      <c r="E110" s="315"/>
      <c r="F110" s="297">
        <v>6</v>
      </c>
      <c r="G110" s="299" t="s">
        <v>1504</v>
      </c>
    </row>
    <row r="111" spans="1:7">
      <c r="A111" s="289"/>
      <c r="B111" s="289"/>
      <c r="C111" s="313"/>
      <c r="D111" s="314"/>
      <c r="E111" s="315"/>
      <c r="F111" s="297">
        <v>7</v>
      </c>
      <c r="G111" s="299" t="s">
        <v>1505</v>
      </c>
    </row>
    <row r="112" spans="1:7">
      <c r="A112" s="289"/>
      <c r="B112" s="289"/>
      <c r="C112" s="316"/>
      <c r="D112" s="317"/>
      <c r="E112" s="318"/>
      <c r="F112" s="297">
        <v>99</v>
      </c>
      <c r="G112" s="299" t="s">
        <v>51</v>
      </c>
    </row>
    <row r="113" spans="1:7">
      <c r="A113" s="289"/>
      <c r="B113" s="289"/>
      <c r="C113" s="310" t="s">
        <v>256</v>
      </c>
      <c r="D113" s="311" t="s">
        <v>256</v>
      </c>
      <c r="E113" s="312" t="s">
        <v>1564</v>
      </c>
      <c r="F113" s="297">
        <v>1</v>
      </c>
      <c r="G113" s="299" t="s">
        <v>210</v>
      </c>
    </row>
    <row r="114" spans="1:7">
      <c r="A114" s="289"/>
      <c r="B114" s="289"/>
      <c r="C114" s="313"/>
      <c r="D114" s="314"/>
      <c r="E114" s="315"/>
      <c r="F114" s="297">
        <v>2</v>
      </c>
      <c r="G114" s="299" t="s">
        <v>159</v>
      </c>
    </row>
    <row r="115" spans="1:7">
      <c r="A115" s="289"/>
      <c r="B115" s="289"/>
      <c r="C115" s="313"/>
      <c r="D115" s="314"/>
      <c r="E115" s="315"/>
      <c r="F115" s="297">
        <v>3</v>
      </c>
      <c r="G115" s="299" t="s">
        <v>1525</v>
      </c>
    </row>
    <row r="116" spans="1:7">
      <c r="A116" s="289"/>
      <c r="B116" s="289"/>
      <c r="C116" s="313"/>
      <c r="D116" s="314"/>
      <c r="E116" s="315"/>
      <c r="F116" s="297">
        <v>4</v>
      </c>
      <c r="G116" s="299" t="s">
        <v>1526</v>
      </c>
    </row>
    <row r="117" spans="1:7">
      <c r="A117" s="289"/>
      <c r="B117" s="289"/>
      <c r="C117" s="313"/>
      <c r="D117" s="314"/>
      <c r="E117" s="315"/>
      <c r="F117" s="297">
        <v>5</v>
      </c>
      <c r="G117" s="299" t="s">
        <v>1527</v>
      </c>
    </row>
    <row r="118" spans="1:7">
      <c r="A118" s="289"/>
      <c r="B118" s="289"/>
      <c r="C118" s="313"/>
      <c r="D118" s="314"/>
      <c r="E118" s="315"/>
      <c r="F118" s="297">
        <v>6</v>
      </c>
      <c r="G118" s="299" t="s">
        <v>1522</v>
      </c>
    </row>
    <row r="119" spans="1:7">
      <c r="A119" s="289"/>
      <c r="B119" s="289"/>
      <c r="C119" s="316"/>
      <c r="D119" s="317"/>
      <c r="E119" s="318"/>
      <c r="F119" s="297">
        <v>7</v>
      </c>
      <c r="G119" s="299" t="s">
        <v>1565</v>
      </c>
    </row>
    <row r="120" spans="1:7">
      <c r="A120" s="340" t="s">
        <v>2530</v>
      </c>
      <c r="B120" s="340" t="s">
        <v>3533</v>
      </c>
      <c r="C120" s="310" t="s">
        <v>259</v>
      </c>
      <c r="D120" s="311" t="s">
        <v>259</v>
      </c>
      <c r="E120" s="312" t="s">
        <v>1566</v>
      </c>
      <c r="F120" s="297">
        <v>1</v>
      </c>
      <c r="G120" s="299" t="s">
        <v>1530</v>
      </c>
    </row>
    <row r="121" spans="1:7">
      <c r="A121" s="289"/>
      <c r="B121" s="289"/>
      <c r="C121" s="313"/>
      <c r="D121" s="314"/>
      <c r="E121" s="315"/>
      <c r="F121" s="297">
        <v>2</v>
      </c>
      <c r="G121" s="299" t="s">
        <v>226</v>
      </c>
    </row>
    <row r="122" spans="1:7">
      <c r="A122" s="289"/>
      <c r="B122" s="289"/>
      <c r="C122" s="313"/>
      <c r="D122" s="314"/>
      <c r="E122" s="315"/>
      <c r="F122" s="297">
        <v>3</v>
      </c>
      <c r="G122" s="299" t="s">
        <v>1531</v>
      </c>
    </row>
    <row r="123" spans="1:7">
      <c r="A123" s="289"/>
      <c r="B123" s="289"/>
      <c r="C123" s="313"/>
      <c r="D123" s="314"/>
      <c r="E123" s="315"/>
      <c r="F123" s="297">
        <v>4</v>
      </c>
      <c r="G123" s="299" t="s">
        <v>1532</v>
      </c>
    </row>
    <row r="124" spans="1:7">
      <c r="A124" s="289"/>
      <c r="B124" s="289"/>
      <c r="C124" s="313"/>
      <c r="D124" s="314"/>
      <c r="E124" s="315"/>
      <c r="F124" s="297">
        <v>5</v>
      </c>
      <c r="G124" s="299" t="s">
        <v>1533</v>
      </c>
    </row>
    <row r="125" spans="1:7">
      <c r="A125" s="289"/>
      <c r="B125" s="289"/>
      <c r="C125" s="313"/>
      <c r="D125" s="314"/>
      <c r="E125" s="315"/>
      <c r="F125" s="297">
        <v>6</v>
      </c>
      <c r="G125" s="299" t="s">
        <v>1534</v>
      </c>
    </row>
    <row r="126" spans="1:7">
      <c r="A126" s="289"/>
      <c r="B126" s="289"/>
      <c r="C126" s="313"/>
      <c r="D126" s="314"/>
      <c r="E126" s="315"/>
      <c r="F126" s="297">
        <v>7</v>
      </c>
      <c r="G126" s="299" t="s">
        <v>1535</v>
      </c>
    </row>
    <row r="127" spans="1:7">
      <c r="A127" s="289"/>
      <c r="B127" s="289"/>
      <c r="C127" s="313"/>
      <c r="D127" s="314"/>
      <c r="E127" s="315"/>
      <c r="F127" s="297">
        <v>8</v>
      </c>
      <c r="G127" s="299" t="s">
        <v>1536</v>
      </c>
    </row>
    <row r="128" spans="1:7">
      <c r="A128" s="289"/>
      <c r="B128" s="289"/>
      <c r="C128" s="313"/>
      <c r="D128" s="314"/>
      <c r="E128" s="315"/>
      <c r="F128" s="297">
        <v>9</v>
      </c>
      <c r="G128" s="299" t="s">
        <v>1537</v>
      </c>
    </row>
    <row r="129" spans="1:7">
      <c r="A129" s="289"/>
      <c r="B129" s="289"/>
      <c r="C129" s="316"/>
      <c r="D129" s="317"/>
      <c r="E129" s="318"/>
      <c r="F129" s="297">
        <v>99</v>
      </c>
      <c r="G129" s="299" t="s">
        <v>51</v>
      </c>
    </row>
    <row r="130" spans="1:7">
      <c r="A130" s="289"/>
      <c r="B130" s="289"/>
      <c r="C130" s="296" t="s">
        <v>1567</v>
      </c>
      <c r="D130" s="297" t="s">
        <v>263</v>
      </c>
      <c r="E130" s="298" t="s">
        <v>1568</v>
      </c>
      <c r="F130" s="297" t="s">
        <v>1569</v>
      </c>
      <c r="G130" s="299" t="s">
        <v>12</v>
      </c>
    </row>
    <row r="131" spans="1:7">
      <c r="A131" s="289"/>
      <c r="B131" s="289"/>
      <c r="C131" s="296" t="s">
        <v>1570</v>
      </c>
      <c r="D131" s="297" t="s">
        <v>263</v>
      </c>
      <c r="E131" s="298" t="s">
        <v>1571</v>
      </c>
      <c r="F131" s="297" t="s">
        <v>1127</v>
      </c>
      <c r="G131" s="299" t="s">
        <v>12</v>
      </c>
    </row>
    <row r="132" spans="1:7">
      <c r="A132" s="340" t="s">
        <v>2533</v>
      </c>
      <c r="B132" s="340" t="s">
        <v>3534</v>
      </c>
      <c r="C132" s="310" t="s">
        <v>267</v>
      </c>
      <c r="D132" s="311" t="s">
        <v>267</v>
      </c>
      <c r="E132" s="312" t="s">
        <v>1572</v>
      </c>
      <c r="F132" s="297">
        <v>1</v>
      </c>
      <c r="G132" s="299" t="s">
        <v>1573</v>
      </c>
    </row>
    <row r="133" spans="1:7">
      <c r="A133" s="289"/>
      <c r="B133" s="289"/>
      <c r="C133" s="313"/>
      <c r="D133" s="314"/>
      <c r="E133" s="315"/>
      <c r="F133" s="297">
        <v>2</v>
      </c>
      <c r="G133" s="299" t="s">
        <v>1574</v>
      </c>
    </row>
    <row r="134" spans="1:7">
      <c r="A134" s="289"/>
      <c r="B134" s="289"/>
      <c r="C134" s="313"/>
      <c r="D134" s="314"/>
      <c r="E134" s="315"/>
      <c r="F134" s="297">
        <v>3</v>
      </c>
      <c r="G134" s="299" t="s">
        <v>1575</v>
      </c>
    </row>
    <row r="135" spans="1:7">
      <c r="A135" s="289"/>
      <c r="B135" s="289"/>
      <c r="C135" s="316"/>
      <c r="D135" s="317"/>
      <c r="E135" s="318"/>
      <c r="F135" s="297">
        <v>4</v>
      </c>
      <c r="G135" s="299" t="s">
        <v>41</v>
      </c>
    </row>
    <row r="136" spans="1:7">
      <c r="A136" s="341" t="s">
        <v>2534</v>
      </c>
      <c r="B136" s="341" t="s">
        <v>3535</v>
      </c>
      <c r="C136" s="304" t="s">
        <v>273</v>
      </c>
      <c r="D136" s="305" t="s">
        <v>273</v>
      </c>
      <c r="E136" s="306" t="s">
        <v>1576</v>
      </c>
      <c r="F136" s="297">
        <v>1</v>
      </c>
      <c r="G136" s="299" t="s">
        <v>40</v>
      </c>
    </row>
    <row r="137" spans="1:7">
      <c r="A137" s="289"/>
      <c r="B137" s="289"/>
      <c r="C137" s="307"/>
      <c r="D137" s="308"/>
      <c r="E137" s="309"/>
      <c r="F137" s="297">
        <v>2</v>
      </c>
      <c r="G137" s="299" t="s">
        <v>41</v>
      </c>
    </row>
    <row r="138" spans="1:7">
      <c r="A138" s="289"/>
      <c r="B138" s="289"/>
      <c r="C138" s="310" t="s">
        <v>276</v>
      </c>
      <c r="D138" s="311" t="s">
        <v>276</v>
      </c>
      <c r="E138" s="312" t="s">
        <v>1577</v>
      </c>
      <c r="F138" s="297">
        <v>1</v>
      </c>
      <c r="G138" s="299" t="s">
        <v>1578</v>
      </c>
    </row>
    <row r="139" spans="1:7">
      <c r="A139" s="289"/>
      <c r="B139" s="289"/>
      <c r="C139" s="313"/>
      <c r="D139" s="314"/>
      <c r="E139" s="315"/>
      <c r="F139" s="297">
        <v>2</v>
      </c>
      <c r="G139" s="299" t="s">
        <v>1579</v>
      </c>
    </row>
    <row r="140" spans="1:7">
      <c r="A140" s="289"/>
      <c r="B140" s="289"/>
      <c r="C140" s="313"/>
      <c r="D140" s="314"/>
      <c r="E140" s="315"/>
      <c r="F140" s="297">
        <v>3</v>
      </c>
      <c r="G140" s="299" t="s">
        <v>1580</v>
      </c>
    </row>
    <row r="141" spans="1:7">
      <c r="A141" s="289"/>
      <c r="B141" s="289"/>
      <c r="C141" s="316"/>
      <c r="D141" s="317"/>
      <c r="E141" s="318"/>
      <c r="F141" s="297">
        <v>4</v>
      </c>
      <c r="G141" s="299" t="s">
        <v>1581</v>
      </c>
    </row>
    <row r="142" spans="1:7" ht="48">
      <c r="A142" s="289"/>
      <c r="B142" s="289"/>
      <c r="C142" s="304" t="s">
        <v>1582</v>
      </c>
      <c r="D142" s="305" t="s">
        <v>803</v>
      </c>
      <c r="E142" s="306" t="s">
        <v>1583</v>
      </c>
      <c r="F142" s="297">
        <v>1</v>
      </c>
      <c r="G142" s="322" t="s">
        <v>1584</v>
      </c>
    </row>
    <row r="143" spans="1:7" ht="16">
      <c r="A143" s="289"/>
      <c r="B143" s="289"/>
      <c r="C143" s="319"/>
      <c r="D143" s="320"/>
      <c r="E143" s="321"/>
      <c r="F143" s="297">
        <v>2</v>
      </c>
      <c r="G143" s="322" t="s">
        <v>1585</v>
      </c>
    </row>
    <row r="144" spans="1:7" ht="16">
      <c r="A144" s="289"/>
      <c r="B144" s="289"/>
      <c r="C144" s="319"/>
      <c r="D144" s="320"/>
      <c r="E144" s="321"/>
      <c r="F144" s="297">
        <v>3</v>
      </c>
      <c r="G144" s="322" t="s">
        <v>1586</v>
      </c>
    </row>
    <row r="145" spans="1:7" ht="16">
      <c r="A145" s="289"/>
      <c r="B145" s="289"/>
      <c r="C145" s="307"/>
      <c r="D145" s="308"/>
      <c r="E145" s="309"/>
      <c r="F145" s="297">
        <v>4</v>
      </c>
      <c r="G145" s="322" t="s">
        <v>1587</v>
      </c>
    </row>
    <row r="146" spans="1:7" ht="16">
      <c r="A146" s="289"/>
      <c r="B146" s="289"/>
      <c r="C146" s="296" t="s">
        <v>1588</v>
      </c>
      <c r="D146" s="297" t="s">
        <v>810</v>
      </c>
      <c r="E146" s="298" t="s">
        <v>1589</v>
      </c>
      <c r="F146" s="297" t="s">
        <v>1569</v>
      </c>
      <c r="G146" s="322" t="s">
        <v>12</v>
      </c>
    </row>
    <row r="147" spans="1:7" ht="16">
      <c r="A147" s="289"/>
      <c r="B147" s="289"/>
      <c r="C147" s="296" t="s">
        <v>1590</v>
      </c>
      <c r="D147" s="297" t="s">
        <v>810</v>
      </c>
      <c r="E147" s="298" t="s">
        <v>1591</v>
      </c>
      <c r="F147" s="297" t="s">
        <v>1127</v>
      </c>
      <c r="G147" s="322" t="s">
        <v>12</v>
      </c>
    </row>
    <row r="148" spans="1:7" ht="16">
      <c r="A148" s="289"/>
      <c r="B148" s="289"/>
      <c r="C148" s="296" t="s">
        <v>1592</v>
      </c>
      <c r="D148" s="297" t="s">
        <v>855</v>
      </c>
      <c r="E148" s="298" t="s">
        <v>1593</v>
      </c>
      <c r="F148" s="297" t="s">
        <v>1569</v>
      </c>
      <c r="G148" s="322" t="s">
        <v>12</v>
      </c>
    </row>
    <row r="149" spans="1:7" ht="16">
      <c r="A149" s="289"/>
      <c r="B149" s="289"/>
      <c r="C149" s="296" t="s">
        <v>1594</v>
      </c>
      <c r="D149" s="297" t="s">
        <v>855</v>
      </c>
      <c r="E149" s="298" t="s">
        <v>1595</v>
      </c>
      <c r="F149" s="297" t="s">
        <v>1127</v>
      </c>
      <c r="G149" s="322" t="s">
        <v>12</v>
      </c>
    </row>
    <row r="150" spans="1:7" ht="32">
      <c r="A150" s="335"/>
      <c r="B150" s="335"/>
      <c r="C150" s="304" t="s">
        <v>1596</v>
      </c>
      <c r="D150" s="305" t="s">
        <v>858</v>
      </c>
      <c r="E150" s="306" t="s">
        <v>1597</v>
      </c>
      <c r="F150" s="336">
        <v>1</v>
      </c>
      <c r="G150" s="337" t="s">
        <v>1598</v>
      </c>
    </row>
    <row r="151" spans="1:7" ht="16">
      <c r="A151" s="289"/>
      <c r="B151" s="289"/>
      <c r="C151" s="319"/>
      <c r="D151" s="320"/>
      <c r="E151" s="321"/>
      <c r="F151" s="297">
        <v>2</v>
      </c>
      <c r="G151" s="322" t="s">
        <v>1599</v>
      </c>
    </row>
    <row r="152" spans="1:7" ht="16">
      <c r="A152" s="289"/>
      <c r="B152" s="289"/>
      <c r="C152" s="319"/>
      <c r="D152" s="320"/>
      <c r="E152" s="321"/>
      <c r="F152" s="297">
        <v>3</v>
      </c>
      <c r="G152" s="322" t="s">
        <v>1600</v>
      </c>
    </row>
    <row r="153" spans="1:7" ht="16">
      <c r="A153" s="289"/>
      <c r="B153" s="289"/>
      <c r="C153" s="319"/>
      <c r="D153" s="320"/>
      <c r="E153" s="321"/>
      <c r="F153" s="297">
        <v>4</v>
      </c>
      <c r="G153" s="322" t="s">
        <v>1601</v>
      </c>
    </row>
    <row r="154" spans="1:7" ht="16">
      <c r="A154" s="289"/>
      <c r="B154" s="289"/>
      <c r="C154" s="319"/>
      <c r="D154" s="320"/>
      <c r="E154" s="321"/>
      <c r="F154" s="297">
        <v>5</v>
      </c>
      <c r="G154" s="322" t="s">
        <v>1602</v>
      </c>
    </row>
    <row r="155" spans="1:7" ht="32">
      <c r="A155" s="289"/>
      <c r="B155" s="289"/>
      <c r="C155" s="319"/>
      <c r="D155" s="320"/>
      <c r="E155" s="321"/>
      <c r="F155" s="297">
        <v>6</v>
      </c>
      <c r="G155" s="322" t="s">
        <v>1603</v>
      </c>
    </row>
    <row r="156" spans="1:7" ht="16">
      <c r="A156" s="289"/>
      <c r="B156" s="289"/>
      <c r="C156" s="319"/>
      <c r="D156" s="320"/>
      <c r="E156" s="321"/>
      <c r="F156" s="297">
        <v>7</v>
      </c>
      <c r="G156" s="322" t="s">
        <v>1604</v>
      </c>
    </row>
    <row r="157" spans="1:7" ht="32">
      <c r="A157" s="289"/>
      <c r="B157" s="289"/>
      <c r="C157" s="307"/>
      <c r="D157" s="308"/>
      <c r="E157" s="309"/>
      <c r="F157" s="297">
        <v>8</v>
      </c>
      <c r="G157" s="322" t="s">
        <v>1605</v>
      </c>
    </row>
    <row r="158" spans="1:7">
      <c r="A158" s="289"/>
      <c r="B158" s="289"/>
      <c r="C158" s="310" t="s">
        <v>1606</v>
      </c>
      <c r="D158" s="311" t="s">
        <v>870</v>
      </c>
      <c r="E158" s="312" t="s">
        <v>1607</v>
      </c>
      <c r="F158" s="297">
        <v>1</v>
      </c>
      <c r="G158" s="299" t="s">
        <v>40</v>
      </c>
    </row>
    <row r="159" spans="1:7">
      <c r="A159" s="289"/>
      <c r="B159" s="289"/>
      <c r="C159" s="316"/>
      <c r="D159" s="317"/>
      <c r="E159" s="318"/>
      <c r="F159" s="297">
        <v>2</v>
      </c>
      <c r="G159" s="299" t="s">
        <v>41</v>
      </c>
    </row>
    <row r="160" spans="1:7" ht="32">
      <c r="A160" s="289"/>
      <c r="B160" s="289"/>
      <c r="C160" s="296" t="s">
        <v>1608</v>
      </c>
      <c r="D160" s="297" t="s">
        <v>873</v>
      </c>
      <c r="E160" s="303" t="s">
        <v>1609</v>
      </c>
      <c r="F160" s="297" t="s">
        <v>1610</v>
      </c>
      <c r="G160" s="322" t="s">
        <v>12</v>
      </c>
    </row>
    <row r="161" spans="1:7" ht="32">
      <c r="A161" s="289"/>
      <c r="B161" s="289"/>
      <c r="C161" s="296" t="s">
        <v>1611</v>
      </c>
      <c r="D161" s="297" t="s">
        <v>873</v>
      </c>
      <c r="E161" s="303" t="s">
        <v>1612</v>
      </c>
      <c r="F161" s="297" t="s">
        <v>1127</v>
      </c>
      <c r="G161" s="299" t="s">
        <v>12</v>
      </c>
    </row>
    <row r="162" spans="1:7">
      <c r="A162" s="289"/>
      <c r="B162" s="289"/>
      <c r="C162" s="310" t="s">
        <v>1613</v>
      </c>
      <c r="D162" s="311" t="s">
        <v>876</v>
      </c>
      <c r="E162" s="312" t="s">
        <v>1614</v>
      </c>
      <c r="F162" s="297">
        <v>1</v>
      </c>
      <c r="G162" s="299" t="s">
        <v>1615</v>
      </c>
    </row>
    <row r="163" spans="1:7">
      <c r="A163" s="289"/>
      <c r="B163" s="289"/>
      <c r="C163" s="313"/>
      <c r="D163" s="314"/>
      <c r="E163" s="315"/>
      <c r="F163" s="297">
        <v>2</v>
      </c>
      <c r="G163" s="299" t="s">
        <v>1616</v>
      </c>
    </row>
    <row r="164" spans="1:7">
      <c r="A164" s="289"/>
      <c r="B164" s="289"/>
      <c r="C164" s="316"/>
      <c r="D164" s="317"/>
      <c r="E164" s="318"/>
      <c r="F164" s="297">
        <v>3</v>
      </c>
      <c r="G164" s="299" t="s">
        <v>1211</v>
      </c>
    </row>
    <row r="165" spans="1:7">
      <c r="A165" s="289"/>
      <c r="B165" s="289"/>
      <c r="C165" s="304" t="s">
        <v>1617</v>
      </c>
      <c r="D165" s="305" t="s">
        <v>880</v>
      </c>
      <c r="E165" s="306" t="s">
        <v>1618</v>
      </c>
      <c r="F165" s="297">
        <v>1</v>
      </c>
      <c r="G165" s="299" t="s">
        <v>1619</v>
      </c>
    </row>
    <row r="166" spans="1:7">
      <c r="A166" s="289"/>
      <c r="B166" s="289"/>
      <c r="C166" s="307"/>
      <c r="D166" s="308"/>
      <c r="E166" s="309"/>
      <c r="F166" s="297">
        <v>2</v>
      </c>
      <c r="G166" s="299" t="s">
        <v>1620</v>
      </c>
    </row>
    <row r="167" spans="1:7">
      <c r="A167" s="289"/>
      <c r="B167" s="289"/>
      <c r="C167" s="304" t="s">
        <v>1621</v>
      </c>
      <c r="D167" s="305" t="s">
        <v>883</v>
      </c>
      <c r="E167" s="306" t="s">
        <v>1622</v>
      </c>
      <c r="F167" s="297">
        <v>1</v>
      </c>
      <c r="G167" s="299" t="s">
        <v>1623</v>
      </c>
    </row>
    <row r="168" spans="1:7">
      <c r="A168" s="289"/>
      <c r="B168" s="289"/>
      <c r="C168" s="319"/>
      <c r="D168" s="320"/>
      <c r="E168" s="321"/>
      <c r="F168" s="297">
        <v>2</v>
      </c>
      <c r="G168" s="299" t="s">
        <v>1624</v>
      </c>
    </row>
    <row r="169" spans="1:7">
      <c r="A169" s="289"/>
      <c r="B169" s="289"/>
      <c r="C169" s="319"/>
      <c r="D169" s="320"/>
      <c r="E169" s="321"/>
      <c r="F169" s="297">
        <v>3</v>
      </c>
      <c r="G169" s="299" t="s">
        <v>520</v>
      </c>
    </row>
    <row r="170" spans="1:7">
      <c r="A170" s="289"/>
      <c r="B170" s="289"/>
      <c r="C170" s="319"/>
      <c r="D170" s="320"/>
      <c r="E170" s="321"/>
      <c r="F170" s="297">
        <v>4</v>
      </c>
      <c r="G170" s="299" t="s">
        <v>1625</v>
      </c>
    </row>
    <row r="171" spans="1:7">
      <c r="A171" s="289"/>
      <c r="B171" s="289"/>
      <c r="C171" s="319"/>
      <c r="D171" s="320"/>
      <c r="E171" s="321"/>
      <c r="F171" s="297">
        <v>5</v>
      </c>
      <c r="G171" s="299" t="s">
        <v>1626</v>
      </c>
    </row>
    <row r="172" spans="1:7">
      <c r="A172" s="289"/>
      <c r="B172" s="289"/>
      <c r="C172" s="319"/>
      <c r="D172" s="320"/>
      <c r="E172" s="321"/>
      <c r="F172" s="297">
        <v>6</v>
      </c>
      <c r="G172" s="299" t="s">
        <v>887</v>
      </c>
    </row>
    <row r="173" spans="1:7">
      <c r="A173" s="289"/>
      <c r="B173" s="289"/>
      <c r="C173" s="319"/>
      <c r="D173" s="320"/>
      <c r="E173" s="321"/>
      <c r="F173" s="297">
        <v>7</v>
      </c>
      <c r="G173" s="299" t="s">
        <v>1627</v>
      </c>
    </row>
    <row r="174" spans="1:7">
      <c r="A174" s="289"/>
      <c r="B174" s="289"/>
      <c r="C174" s="307"/>
      <c r="D174" s="308"/>
      <c r="E174" s="309"/>
      <c r="F174" s="297">
        <v>99</v>
      </c>
      <c r="G174" s="299" t="s">
        <v>51</v>
      </c>
    </row>
    <row r="175" spans="1:7">
      <c r="A175" s="289"/>
      <c r="B175" s="289"/>
      <c r="C175" s="304" t="s">
        <v>1628</v>
      </c>
      <c r="D175" s="305" t="s">
        <v>890</v>
      </c>
      <c r="E175" s="306" t="s">
        <v>1629</v>
      </c>
      <c r="F175" s="297">
        <v>1</v>
      </c>
      <c r="G175" s="299" t="s">
        <v>892</v>
      </c>
    </row>
    <row r="176" spans="1:7">
      <c r="A176" s="289"/>
      <c r="B176" s="289"/>
      <c r="C176" s="319"/>
      <c r="D176" s="320"/>
      <c r="E176" s="321"/>
      <c r="F176" s="297">
        <v>2</v>
      </c>
      <c r="G176" s="299" t="s">
        <v>1630</v>
      </c>
    </row>
    <row r="177" spans="1:7">
      <c r="A177" s="289"/>
      <c r="B177" s="289"/>
      <c r="C177" s="307"/>
      <c r="D177" s="308"/>
      <c r="E177" s="309"/>
      <c r="F177" s="297">
        <v>3</v>
      </c>
      <c r="G177" s="299" t="s">
        <v>531</v>
      </c>
    </row>
    <row r="178" spans="1:7">
      <c r="A178" s="289"/>
      <c r="B178" s="289"/>
      <c r="C178" s="310" t="s">
        <v>1631</v>
      </c>
      <c r="D178" s="311" t="s">
        <v>896</v>
      </c>
      <c r="E178" s="312" t="s">
        <v>1632</v>
      </c>
      <c r="F178" s="297">
        <v>1</v>
      </c>
      <c r="G178" s="299" t="s">
        <v>699</v>
      </c>
    </row>
    <row r="179" spans="1:7">
      <c r="A179" s="289"/>
      <c r="B179" s="289"/>
      <c r="C179" s="313"/>
      <c r="D179" s="314"/>
      <c r="E179" s="315"/>
      <c r="F179" s="297">
        <v>2</v>
      </c>
      <c r="G179" s="299" t="s">
        <v>1633</v>
      </c>
    </row>
    <row r="180" spans="1:7">
      <c r="A180" s="289"/>
      <c r="B180" s="289"/>
      <c r="C180" s="313"/>
      <c r="D180" s="314"/>
      <c r="E180" s="315"/>
      <c r="F180" s="297">
        <v>3</v>
      </c>
      <c r="G180" s="299" t="s">
        <v>1634</v>
      </c>
    </row>
    <row r="181" spans="1:7">
      <c r="A181" s="289"/>
      <c r="B181" s="289"/>
      <c r="C181" s="316"/>
      <c r="D181" s="317"/>
      <c r="E181" s="318"/>
      <c r="F181" s="297">
        <v>4</v>
      </c>
      <c r="G181" s="299" t="s">
        <v>702</v>
      </c>
    </row>
    <row r="182" spans="1:7">
      <c r="A182" s="289"/>
      <c r="B182" s="289"/>
      <c r="C182" s="304" t="s">
        <v>1635</v>
      </c>
      <c r="D182" s="305" t="s">
        <v>899</v>
      </c>
      <c r="E182" s="306" t="s">
        <v>1636</v>
      </c>
      <c r="F182" s="297">
        <v>1</v>
      </c>
      <c r="G182" s="299" t="s">
        <v>1637</v>
      </c>
    </row>
    <row r="183" spans="1:7">
      <c r="A183" s="289"/>
      <c r="B183" s="289"/>
      <c r="C183" s="319"/>
      <c r="D183" s="320"/>
      <c r="E183" s="321"/>
      <c r="F183" s="297">
        <v>3</v>
      </c>
      <c r="G183" s="299" t="s">
        <v>1638</v>
      </c>
    </row>
    <row r="184" spans="1:7">
      <c r="A184" s="289"/>
      <c r="B184" s="289"/>
      <c r="C184" s="319"/>
      <c r="D184" s="320"/>
      <c r="E184" s="321"/>
      <c r="F184" s="297">
        <v>4</v>
      </c>
      <c r="G184" s="299" t="s">
        <v>1639</v>
      </c>
    </row>
    <row r="185" spans="1:7">
      <c r="A185" s="289"/>
      <c r="B185" s="289"/>
      <c r="C185" s="319"/>
      <c r="D185" s="320"/>
      <c r="E185" s="321"/>
      <c r="F185" s="297">
        <v>5</v>
      </c>
      <c r="G185" s="299" t="s">
        <v>904</v>
      </c>
    </row>
    <row r="186" spans="1:7">
      <c r="A186" s="289"/>
      <c r="B186" s="289"/>
      <c r="C186" s="319"/>
      <c r="D186" s="320"/>
      <c r="E186" s="321"/>
      <c r="F186" s="297">
        <v>6</v>
      </c>
      <c r="G186" s="299" t="s">
        <v>1640</v>
      </c>
    </row>
    <row r="187" spans="1:7">
      <c r="A187" s="289"/>
      <c r="B187" s="289"/>
      <c r="C187" s="319"/>
      <c r="D187" s="320"/>
      <c r="E187" s="321"/>
      <c r="F187" s="297">
        <v>7</v>
      </c>
      <c r="G187" s="299" t="s">
        <v>1641</v>
      </c>
    </row>
    <row r="188" spans="1:7">
      <c r="A188" s="289"/>
      <c r="B188" s="289"/>
      <c r="C188" s="319"/>
      <c r="D188" s="320"/>
      <c r="E188" s="321"/>
      <c r="F188" s="297">
        <v>8</v>
      </c>
      <c r="G188" s="299" t="s">
        <v>1642</v>
      </c>
    </row>
    <row r="189" spans="1:7">
      <c r="A189" s="289"/>
      <c r="B189" s="289"/>
      <c r="C189" s="319"/>
      <c r="D189" s="320"/>
      <c r="E189" s="321"/>
      <c r="F189" s="297">
        <v>9</v>
      </c>
      <c r="G189" s="299" t="s">
        <v>1643</v>
      </c>
    </row>
    <row r="190" spans="1:7">
      <c r="A190" s="289"/>
      <c r="B190" s="289"/>
      <c r="C190" s="307"/>
      <c r="D190" s="308"/>
      <c r="E190" s="309"/>
      <c r="F190" s="297">
        <v>99</v>
      </c>
      <c r="G190" s="299" t="s">
        <v>51</v>
      </c>
    </row>
    <row r="191" spans="1:7" ht="16">
      <c r="A191" s="289"/>
      <c r="B191" s="289"/>
      <c r="C191" s="296" t="s">
        <v>1644</v>
      </c>
      <c r="D191" s="297" t="s">
        <v>855</v>
      </c>
      <c r="E191" s="298" t="s">
        <v>1645</v>
      </c>
      <c r="F191" s="297" t="s">
        <v>1610</v>
      </c>
      <c r="G191" s="322" t="s">
        <v>12</v>
      </c>
    </row>
    <row r="192" spans="1:7">
      <c r="A192" s="289"/>
      <c r="B192" s="289"/>
      <c r="C192" s="296" t="s">
        <v>1646</v>
      </c>
      <c r="D192" s="297" t="s">
        <v>855</v>
      </c>
      <c r="E192" s="298" t="s">
        <v>1647</v>
      </c>
      <c r="F192" s="297" t="s">
        <v>1127</v>
      </c>
      <c r="G192" s="299" t="s">
        <v>12</v>
      </c>
    </row>
    <row r="193" spans="1:7" ht="32">
      <c r="A193" s="289"/>
      <c r="B193" s="289"/>
      <c r="C193" s="304" t="s">
        <v>1648</v>
      </c>
      <c r="D193" s="305" t="s">
        <v>858</v>
      </c>
      <c r="E193" s="306" t="s">
        <v>1649</v>
      </c>
      <c r="F193" s="297">
        <v>1</v>
      </c>
      <c r="G193" s="322" t="s">
        <v>1598</v>
      </c>
    </row>
    <row r="194" spans="1:7" ht="16">
      <c r="A194" s="289"/>
      <c r="B194" s="289"/>
      <c r="C194" s="319"/>
      <c r="D194" s="320"/>
      <c r="E194" s="321"/>
      <c r="F194" s="297">
        <v>2</v>
      </c>
      <c r="G194" s="322" t="s">
        <v>1599</v>
      </c>
    </row>
    <row r="195" spans="1:7" ht="16">
      <c r="A195" s="289"/>
      <c r="B195" s="289"/>
      <c r="C195" s="319"/>
      <c r="D195" s="320"/>
      <c r="E195" s="321"/>
      <c r="F195" s="297">
        <v>3</v>
      </c>
      <c r="G195" s="322" t="s">
        <v>1600</v>
      </c>
    </row>
    <row r="196" spans="1:7" ht="16">
      <c r="A196" s="289"/>
      <c r="B196" s="289"/>
      <c r="C196" s="319"/>
      <c r="D196" s="320"/>
      <c r="E196" s="321"/>
      <c r="F196" s="297">
        <v>4</v>
      </c>
      <c r="G196" s="322" t="s">
        <v>1601</v>
      </c>
    </row>
    <row r="197" spans="1:7" ht="16">
      <c r="A197" s="289"/>
      <c r="B197" s="289"/>
      <c r="C197" s="319"/>
      <c r="D197" s="320"/>
      <c r="E197" s="321"/>
      <c r="F197" s="297">
        <v>5</v>
      </c>
      <c r="G197" s="322" t="s">
        <v>1602</v>
      </c>
    </row>
    <row r="198" spans="1:7" ht="32">
      <c r="A198" s="289"/>
      <c r="B198" s="289"/>
      <c r="C198" s="319"/>
      <c r="D198" s="320"/>
      <c r="E198" s="321"/>
      <c r="F198" s="297">
        <v>6</v>
      </c>
      <c r="G198" s="322" t="s">
        <v>1603</v>
      </c>
    </row>
    <row r="199" spans="1:7" ht="16">
      <c r="A199" s="289"/>
      <c r="B199" s="289"/>
      <c r="C199" s="319"/>
      <c r="D199" s="320"/>
      <c r="E199" s="321"/>
      <c r="F199" s="297">
        <v>7</v>
      </c>
      <c r="G199" s="322" t="s">
        <v>1604</v>
      </c>
    </row>
    <row r="200" spans="1:7" ht="32">
      <c r="A200" s="289"/>
      <c r="B200" s="289"/>
      <c r="C200" s="307"/>
      <c r="D200" s="308"/>
      <c r="E200" s="309"/>
      <c r="F200" s="297">
        <v>8</v>
      </c>
      <c r="G200" s="322" t="s">
        <v>1605</v>
      </c>
    </row>
    <row r="201" spans="1:7">
      <c r="A201" s="289"/>
      <c r="B201" s="289"/>
      <c r="C201" s="310" t="s">
        <v>1650</v>
      </c>
      <c r="D201" s="311" t="s">
        <v>870</v>
      </c>
      <c r="E201" s="312" t="s">
        <v>1651</v>
      </c>
      <c r="F201" s="297">
        <v>1</v>
      </c>
      <c r="G201" s="299" t="s">
        <v>40</v>
      </c>
    </row>
    <row r="202" spans="1:7">
      <c r="A202" s="289"/>
      <c r="B202" s="289"/>
      <c r="C202" s="316"/>
      <c r="D202" s="317"/>
      <c r="E202" s="318"/>
      <c r="F202" s="297">
        <v>2</v>
      </c>
      <c r="G202" s="299" t="s">
        <v>41</v>
      </c>
    </row>
    <row r="203" spans="1:7" ht="32">
      <c r="A203" s="289"/>
      <c r="B203" s="289"/>
      <c r="C203" s="296" t="s">
        <v>1652</v>
      </c>
      <c r="D203" s="297" t="s">
        <v>873</v>
      </c>
      <c r="E203" s="303" t="s">
        <v>1653</v>
      </c>
      <c r="F203" s="297" t="s">
        <v>1192</v>
      </c>
      <c r="G203" s="299" t="s">
        <v>12</v>
      </c>
    </row>
    <row r="204" spans="1:7" ht="32">
      <c r="A204" s="289"/>
      <c r="B204" s="289"/>
      <c r="C204" s="296" t="s">
        <v>1654</v>
      </c>
      <c r="D204" s="297" t="s">
        <v>873</v>
      </c>
      <c r="E204" s="303" t="s">
        <v>1655</v>
      </c>
      <c r="F204" s="297" t="s">
        <v>1127</v>
      </c>
      <c r="G204" s="299" t="s">
        <v>12</v>
      </c>
    </row>
    <row r="205" spans="1:7">
      <c r="A205" s="289"/>
      <c r="B205" s="289"/>
      <c r="C205" s="310" t="s">
        <v>1656</v>
      </c>
      <c r="D205" s="311" t="s">
        <v>876</v>
      </c>
      <c r="E205" s="312" t="s">
        <v>1657</v>
      </c>
      <c r="F205" s="297">
        <v>1</v>
      </c>
      <c r="G205" s="299" t="s">
        <v>1615</v>
      </c>
    </row>
    <row r="206" spans="1:7">
      <c r="A206" s="289"/>
      <c r="B206" s="289"/>
      <c r="C206" s="313"/>
      <c r="D206" s="314"/>
      <c r="E206" s="315"/>
      <c r="F206" s="297">
        <v>2</v>
      </c>
      <c r="G206" s="299" t="s">
        <v>1616</v>
      </c>
    </row>
    <row r="207" spans="1:7">
      <c r="A207" s="289"/>
      <c r="B207" s="289"/>
      <c r="C207" s="316"/>
      <c r="D207" s="317"/>
      <c r="E207" s="318"/>
      <c r="F207" s="297">
        <v>3</v>
      </c>
      <c r="G207" s="299" t="s">
        <v>1211</v>
      </c>
    </row>
    <row r="208" spans="1:7">
      <c r="A208" s="289"/>
      <c r="B208" s="289"/>
      <c r="C208" s="304" t="s">
        <v>1658</v>
      </c>
      <c r="D208" s="305" t="s">
        <v>880</v>
      </c>
      <c r="E208" s="306" t="s">
        <v>1659</v>
      </c>
      <c r="F208" s="297">
        <v>1</v>
      </c>
      <c r="G208" s="299" t="s">
        <v>1619</v>
      </c>
    </row>
    <row r="209" spans="1:7">
      <c r="A209" s="289"/>
      <c r="B209" s="289"/>
      <c r="C209" s="307"/>
      <c r="D209" s="308"/>
      <c r="E209" s="309"/>
      <c r="F209" s="297">
        <v>2</v>
      </c>
      <c r="G209" s="299" t="s">
        <v>1620</v>
      </c>
    </row>
    <row r="210" spans="1:7">
      <c r="A210" s="289"/>
      <c r="B210" s="289"/>
      <c r="C210" s="304" t="s">
        <v>1660</v>
      </c>
      <c r="D210" s="305" t="s">
        <v>883</v>
      </c>
      <c r="E210" s="306" t="s">
        <v>1661</v>
      </c>
      <c r="F210" s="297">
        <v>1</v>
      </c>
      <c r="G210" s="299" t="s">
        <v>1623</v>
      </c>
    </row>
    <row r="211" spans="1:7">
      <c r="A211" s="289"/>
      <c r="B211" s="289"/>
      <c r="C211" s="319"/>
      <c r="D211" s="320"/>
      <c r="E211" s="321"/>
      <c r="F211" s="297">
        <v>2</v>
      </c>
      <c r="G211" s="299" t="s">
        <v>1624</v>
      </c>
    </row>
    <row r="212" spans="1:7">
      <c r="A212" s="289"/>
      <c r="B212" s="289"/>
      <c r="C212" s="319"/>
      <c r="D212" s="320"/>
      <c r="E212" s="321"/>
      <c r="F212" s="297">
        <v>3</v>
      </c>
      <c r="G212" s="299" t="s">
        <v>520</v>
      </c>
    </row>
    <row r="213" spans="1:7">
      <c r="A213" s="289"/>
      <c r="B213" s="289"/>
      <c r="C213" s="319"/>
      <c r="D213" s="320"/>
      <c r="E213" s="321"/>
      <c r="F213" s="297">
        <v>4</v>
      </c>
      <c r="G213" s="299" t="s">
        <v>1625</v>
      </c>
    </row>
    <row r="214" spans="1:7">
      <c r="A214" s="289"/>
      <c r="B214" s="289"/>
      <c r="C214" s="307"/>
      <c r="D214" s="308"/>
      <c r="E214" s="309"/>
      <c r="F214" s="297">
        <v>99</v>
      </c>
      <c r="G214" s="299" t="s">
        <v>51</v>
      </c>
    </row>
    <row r="215" spans="1:7">
      <c r="A215" s="289"/>
      <c r="B215" s="289"/>
      <c r="C215" s="304" t="s">
        <v>1662</v>
      </c>
      <c r="D215" s="305" t="s">
        <v>890</v>
      </c>
      <c r="E215" s="306" t="s">
        <v>1663</v>
      </c>
      <c r="F215" s="297">
        <v>1</v>
      </c>
      <c r="G215" s="299" t="s">
        <v>892</v>
      </c>
    </row>
    <row r="216" spans="1:7">
      <c r="A216" s="289"/>
      <c r="B216" s="289"/>
      <c r="C216" s="319"/>
      <c r="D216" s="320"/>
      <c r="E216" s="321"/>
      <c r="F216" s="297">
        <v>2</v>
      </c>
      <c r="G216" s="299" t="s">
        <v>1630</v>
      </c>
    </row>
    <row r="217" spans="1:7">
      <c r="A217" s="289"/>
      <c r="B217" s="289"/>
      <c r="C217" s="307"/>
      <c r="D217" s="308"/>
      <c r="E217" s="309"/>
      <c r="F217" s="297">
        <v>3</v>
      </c>
      <c r="G217" s="299" t="s">
        <v>531</v>
      </c>
    </row>
    <row r="218" spans="1:7">
      <c r="A218" s="289"/>
      <c r="B218" s="289"/>
      <c r="C218" s="310" t="s">
        <v>1664</v>
      </c>
      <c r="D218" s="311" t="s">
        <v>896</v>
      </c>
      <c r="E218" s="312" t="s">
        <v>1665</v>
      </c>
      <c r="F218" s="297">
        <v>1</v>
      </c>
      <c r="G218" s="299" t="s">
        <v>699</v>
      </c>
    </row>
    <row r="219" spans="1:7">
      <c r="A219" s="289"/>
      <c r="B219" s="289"/>
      <c r="C219" s="313"/>
      <c r="D219" s="314"/>
      <c r="E219" s="315"/>
      <c r="F219" s="297">
        <v>2</v>
      </c>
      <c r="G219" s="299" t="s">
        <v>1633</v>
      </c>
    </row>
    <row r="220" spans="1:7">
      <c r="A220" s="289"/>
      <c r="B220" s="289"/>
      <c r="C220" s="313"/>
      <c r="D220" s="314"/>
      <c r="E220" s="315"/>
      <c r="F220" s="297">
        <v>3</v>
      </c>
      <c r="G220" s="299" t="s">
        <v>1634</v>
      </c>
    </row>
    <row r="221" spans="1:7">
      <c r="A221" s="289"/>
      <c r="B221" s="289"/>
      <c r="C221" s="316"/>
      <c r="D221" s="317"/>
      <c r="E221" s="318"/>
      <c r="F221" s="297">
        <v>4</v>
      </c>
      <c r="G221" s="299" t="s">
        <v>702</v>
      </c>
    </row>
    <row r="222" spans="1:7">
      <c r="A222" s="289"/>
      <c r="B222" s="289"/>
      <c r="C222" s="304" t="s">
        <v>1666</v>
      </c>
      <c r="D222" s="305" t="s">
        <v>899</v>
      </c>
      <c r="E222" s="306" t="s">
        <v>1667</v>
      </c>
      <c r="F222" s="297">
        <v>1</v>
      </c>
      <c r="G222" s="299" t="s">
        <v>1637</v>
      </c>
    </row>
    <row r="223" spans="1:7">
      <c r="A223" s="289"/>
      <c r="B223" s="289"/>
      <c r="C223" s="319"/>
      <c r="D223" s="320"/>
      <c r="E223" s="321"/>
      <c r="F223" s="297">
        <v>3</v>
      </c>
      <c r="G223" s="299" t="s">
        <v>1638</v>
      </c>
    </row>
    <row r="224" spans="1:7">
      <c r="A224" s="289"/>
      <c r="B224" s="289"/>
      <c r="C224" s="319"/>
      <c r="D224" s="320"/>
      <c r="E224" s="321"/>
      <c r="F224" s="297">
        <v>4</v>
      </c>
      <c r="G224" s="299" t="s">
        <v>1639</v>
      </c>
    </row>
    <row r="225" spans="1:7">
      <c r="A225" s="289"/>
      <c r="B225" s="289"/>
      <c r="C225" s="319"/>
      <c r="D225" s="320"/>
      <c r="E225" s="321"/>
      <c r="F225" s="297">
        <v>5</v>
      </c>
      <c r="G225" s="299" t="s">
        <v>904</v>
      </c>
    </row>
    <row r="226" spans="1:7">
      <c r="A226" s="289"/>
      <c r="B226" s="289"/>
      <c r="C226" s="319"/>
      <c r="D226" s="320"/>
      <c r="E226" s="321"/>
      <c r="F226" s="297">
        <v>6</v>
      </c>
      <c r="G226" s="299" t="s">
        <v>1640</v>
      </c>
    </row>
    <row r="227" spans="1:7">
      <c r="A227" s="289"/>
      <c r="B227" s="289"/>
      <c r="C227" s="319"/>
      <c r="D227" s="320"/>
      <c r="E227" s="321"/>
      <c r="F227" s="297">
        <v>7</v>
      </c>
      <c r="G227" s="299" t="s">
        <v>1641</v>
      </c>
    </row>
    <row r="228" spans="1:7">
      <c r="A228" s="289"/>
      <c r="B228" s="289"/>
      <c r="C228" s="319"/>
      <c r="D228" s="320"/>
      <c r="E228" s="321"/>
      <c r="F228" s="297">
        <v>8</v>
      </c>
      <c r="G228" s="299" t="s">
        <v>1642</v>
      </c>
    </row>
    <row r="229" spans="1:7">
      <c r="A229" s="289"/>
      <c r="B229" s="289"/>
      <c r="C229" s="319"/>
      <c r="D229" s="320"/>
      <c r="E229" s="321"/>
      <c r="F229" s="297">
        <v>9</v>
      </c>
      <c r="G229" s="299" t="s">
        <v>1643</v>
      </c>
    </row>
    <row r="230" spans="1:7">
      <c r="A230" s="289"/>
      <c r="B230" s="289"/>
      <c r="C230" s="307"/>
      <c r="D230" s="308"/>
      <c r="E230" s="309"/>
      <c r="F230" s="297">
        <v>99</v>
      </c>
      <c r="G230" s="299" t="s">
        <v>51</v>
      </c>
    </row>
    <row r="231" spans="1:7">
      <c r="A231" s="289"/>
      <c r="B231" s="289"/>
      <c r="C231" s="296" t="s">
        <v>1668</v>
      </c>
      <c r="D231" s="297" t="s">
        <v>855</v>
      </c>
      <c r="E231" s="298" t="s">
        <v>1669</v>
      </c>
      <c r="F231" s="297" t="s">
        <v>1192</v>
      </c>
      <c r="G231" s="299" t="s">
        <v>12</v>
      </c>
    </row>
    <row r="232" spans="1:7">
      <c r="A232" s="289"/>
      <c r="B232" s="289"/>
      <c r="C232" s="296" t="s">
        <v>1670</v>
      </c>
      <c r="D232" s="297" t="s">
        <v>855</v>
      </c>
      <c r="E232" s="298" t="s">
        <v>1671</v>
      </c>
      <c r="F232" s="297" t="s">
        <v>1127</v>
      </c>
      <c r="G232" s="299" t="s">
        <v>12</v>
      </c>
    </row>
    <row r="233" spans="1:7" ht="32">
      <c r="A233" s="289"/>
      <c r="B233" s="289"/>
      <c r="C233" s="304" t="s">
        <v>1672</v>
      </c>
      <c r="D233" s="305" t="s">
        <v>858</v>
      </c>
      <c r="E233" s="306" t="s">
        <v>1673</v>
      </c>
      <c r="F233" s="297">
        <v>1</v>
      </c>
      <c r="G233" s="322" t="s">
        <v>1598</v>
      </c>
    </row>
    <row r="234" spans="1:7" ht="16">
      <c r="A234" s="289"/>
      <c r="B234" s="289"/>
      <c r="C234" s="319"/>
      <c r="D234" s="320"/>
      <c r="E234" s="321"/>
      <c r="F234" s="297">
        <v>2</v>
      </c>
      <c r="G234" s="322" t="s">
        <v>1599</v>
      </c>
    </row>
    <row r="235" spans="1:7" ht="16">
      <c r="A235" s="289"/>
      <c r="B235" s="289"/>
      <c r="C235" s="319"/>
      <c r="D235" s="320"/>
      <c r="E235" s="321"/>
      <c r="F235" s="297">
        <v>3</v>
      </c>
      <c r="G235" s="322" t="s">
        <v>1600</v>
      </c>
    </row>
    <row r="236" spans="1:7" ht="16">
      <c r="A236" s="289"/>
      <c r="B236" s="289"/>
      <c r="C236" s="319"/>
      <c r="D236" s="320"/>
      <c r="E236" s="321"/>
      <c r="F236" s="297">
        <v>4</v>
      </c>
      <c r="G236" s="322" t="s">
        <v>1601</v>
      </c>
    </row>
    <row r="237" spans="1:7" ht="16">
      <c r="A237" s="289"/>
      <c r="B237" s="289"/>
      <c r="C237" s="319"/>
      <c r="D237" s="320"/>
      <c r="E237" s="321"/>
      <c r="F237" s="297">
        <v>5</v>
      </c>
      <c r="G237" s="322" t="s">
        <v>1602</v>
      </c>
    </row>
    <row r="238" spans="1:7" ht="32">
      <c r="A238" s="289"/>
      <c r="B238" s="289"/>
      <c r="C238" s="319"/>
      <c r="D238" s="320"/>
      <c r="E238" s="321"/>
      <c r="F238" s="297">
        <v>6</v>
      </c>
      <c r="G238" s="322" t="s">
        <v>1603</v>
      </c>
    </row>
    <row r="239" spans="1:7" ht="16">
      <c r="A239" s="289"/>
      <c r="B239" s="289"/>
      <c r="C239" s="319"/>
      <c r="D239" s="320"/>
      <c r="E239" s="321"/>
      <c r="F239" s="297">
        <v>7</v>
      </c>
      <c r="G239" s="322" t="s">
        <v>1604</v>
      </c>
    </row>
    <row r="240" spans="1:7" ht="32">
      <c r="A240" s="289"/>
      <c r="B240" s="289"/>
      <c r="C240" s="307"/>
      <c r="D240" s="308"/>
      <c r="E240" s="309"/>
      <c r="F240" s="297">
        <v>8</v>
      </c>
      <c r="G240" s="322" t="s">
        <v>1605</v>
      </c>
    </row>
    <row r="241" spans="1:7">
      <c r="A241" s="289"/>
      <c r="B241" s="289"/>
      <c r="C241" s="310" t="s">
        <v>1674</v>
      </c>
      <c r="D241" s="311" t="s">
        <v>870</v>
      </c>
      <c r="E241" s="312" t="s">
        <v>1675</v>
      </c>
      <c r="F241" s="297">
        <v>1</v>
      </c>
      <c r="G241" s="299" t="s">
        <v>40</v>
      </c>
    </row>
    <row r="242" spans="1:7">
      <c r="A242" s="289"/>
      <c r="B242" s="289"/>
      <c r="C242" s="316"/>
      <c r="D242" s="317"/>
      <c r="E242" s="318"/>
      <c r="F242" s="297">
        <v>2</v>
      </c>
      <c r="G242" s="299" t="s">
        <v>41</v>
      </c>
    </row>
    <row r="243" spans="1:7" ht="32">
      <c r="A243" s="289"/>
      <c r="B243" s="289"/>
      <c r="C243" s="296" t="s">
        <v>1676</v>
      </c>
      <c r="D243" s="297" t="s">
        <v>873</v>
      </c>
      <c r="E243" s="303" t="s">
        <v>1677</v>
      </c>
      <c r="F243" s="297" t="s">
        <v>1678</v>
      </c>
      <c r="G243" s="299" t="s">
        <v>12</v>
      </c>
    </row>
    <row r="244" spans="1:7" ht="32">
      <c r="A244" s="289"/>
      <c r="B244" s="289"/>
      <c r="C244" s="296" t="s">
        <v>1679</v>
      </c>
      <c r="D244" s="297" t="s">
        <v>873</v>
      </c>
      <c r="E244" s="303" t="s">
        <v>1680</v>
      </c>
      <c r="F244" s="297" t="s">
        <v>1127</v>
      </c>
      <c r="G244" s="299" t="s">
        <v>12</v>
      </c>
    </row>
    <row r="245" spans="1:7">
      <c r="A245" s="289"/>
      <c r="B245" s="289"/>
      <c r="C245" s="310" t="s">
        <v>1681</v>
      </c>
      <c r="D245" s="311" t="s">
        <v>876</v>
      </c>
      <c r="E245" s="312" t="s">
        <v>1682</v>
      </c>
      <c r="F245" s="297">
        <v>1</v>
      </c>
      <c r="G245" s="299" t="s">
        <v>1615</v>
      </c>
    </row>
    <row r="246" spans="1:7">
      <c r="A246" s="289"/>
      <c r="B246" s="289"/>
      <c r="C246" s="313"/>
      <c r="D246" s="314"/>
      <c r="E246" s="315"/>
      <c r="F246" s="297">
        <v>2</v>
      </c>
      <c r="G246" s="299" t="s">
        <v>1616</v>
      </c>
    </row>
    <row r="247" spans="1:7">
      <c r="A247" s="289"/>
      <c r="B247" s="289"/>
      <c r="C247" s="316"/>
      <c r="D247" s="317"/>
      <c r="E247" s="318"/>
      <c r="F247" s="297">
        <v>3</v>
      </c>
      <c r="G247" s="299" t="s">
        <v>1211</v>
      </c>
    </row>
    <row r="248" spans="1:7">
      <c r="A248" s="289"/>
      <c r="B248" s="289"/>
      <c r="C248" s="304" t="s">
        <v>1683</v>
      </c>
      <c r="D248" s="305" t="s">
        <v>880</v>
      </c>
      <c r="E248" s="306" t="s">
        <v>1684</v>
      </c>
      <c r="F248" s="297">
        <v>1</v>
      </c>
      <c r="G248" s="299" t="s">
        <v>1619</v>
      </c>
    </row>
    <row r="249" spans="1:7">
      <c r="A249" s="289"/>
      <c r="B249" s="289"/>
      <c r="C249" s="307"/>
      <c r="D249" s="308"/>
      <c r="E249" s="309"/>
      <c r="F249" s="297">
        <v>2</v>
      </c>
      <c r="G249" s="299" t="s">
        <v>1620</v>
      </c>
    </row>
    <row r="250" spans="1:7">
      <c r="A250" s="289"/>
      <c r="B250" s="289"/>
      <c r="C250" s="304" t="s">
        <v>1685</v>
      </c>
      <c r="D250" s="305" t="s">
        <v>883</v>
      </c>
      <c r="E250" s="306" t="s">
        <v>1686</v>
      </c>
      <c r="F250" s="297">
        <v>1</v>
      </c>
      <c r="G250" s="299" t="s">
        <v>1623</v>
      </c>
    </row>
    <row r="251" spans="1:7">
      <c r="A251" s="289"/>
      <c r="B251" s="289"/>
      <c r="C251" s="319"/>
      <c r="D251" s="320"/>
      <c r="E251" s="321"/>
      <c r="F251" s="297">
        <v>2</v>
      </c>
      <c r="G251" s="299" t="s">
        <v>1624</v>
      </c>
    </row>
    <row r="252" spans="1:7">
      <c r="A252" s="289"/>
      <c r="B252" s="289"/>
      <c r="C252" s="319"/>
      <c r="D252" s="320"/>
      <c r="E252" s="321"/>
      <c r="F252" s="297">
        <v>3</v>
      </c>
      <c r="G252" s="299" t="s">
        <v>520</v>
      </c>
    </row>
    <row r="253" spans="1:7">
      <c r="A253" s="289"/>
      <c r="B253" s="289"/>
      <c r="C253" s="307"/>
      <c r="D253" s="308"/>
      <c r="E253" s="309"/>
      <c r="F253" s="297">
        <v>4</v>
      </c>
      <c r="G253" s="299" t="s">
        <v>1625</v>
      </c>
    </row>
    <row r="254" spans="1:7">
      <c r="A254" s="289"/>
      <c r="B254" s="289"/>
      <c r="C254" s="304" t="s">
        <v>1687</v>
      </c>
      <c r="D254" s="305" t="s">
        <v>890</v>
      </c>
      <c r="E254" s="306" t="s">
        <v>1688</v>
      </c>
      <c r="F254" s="297">
        <v>1</v>
      </c>
      <c r="G254" s="299" t="s">
        <v>892</v>
      </c>
    </row>
    <row r="255" spans="1:7">
      <c r="A255" s="289"/>
      <c r="B255" s="289"/>
      <c r="C255" s="319"/>
      <c r="D255" s="320"/>
      <c r="E255" s="321"/>
      <c r="F255" s="297">
        <v>2</v>
      </c>
      <c r="G255" s="299" t="s">
        <v>1630</v>
      </c>
    </row>
    <row r="256" spans="1:7">
      <c r="A256" s="289"/>
      <c r="B256" s="289"/>
      <c r="C256" s="307"/>
      <c r="D256" s="308"/>
      <c r="E256" s="309"/>
      <c r="F256" s="297">
        <v>3</v>
      </c>
      <c r="G256" s="299" t="s">
        <v>531</v>
      </c>
    </row>
    <row r="257" spans="1:7">
      <c r="A257" s="289"/>
      <c r="B257" s="289"/>
      <c r="C257" s="310" t="s">
        <v>1689</v>
      </c>
      <c r="D257" s="311" t="s">
        <v>896</v>
      </c>
      <c r="E257" s="312" t="s">
        <v>1690</v>
      </c>
      <c r="F257" s="297">
        <v>1</v>
      </c>
      <c r="G257" s="299" t="s">
        <v>699</v>
      </c>
    </row>
    <row r="258" spans="1:7">
      <c r="A258" s="289"/>
      <c r="B258" s="289"/>
      <c r="C258" s="313"/>
      <c r="D258" s="314"/>
      <c r="E258" s="315"/>
      <c r="F258" s="297">
        <v>2</v>
      </c>
      <c r="G258" s="299" t="s">
        <v>1633</v>
      </c>
    </row>
    <row r="259" spans="1:7">
      <c r="A259" s="289"/>
      <c r="B259" s="289"/>
      <c r="C259" s="316"/>
      <c r="D259" s="317"/>
      <c r="E259" s="318"/>
      <c r="F259" s="297">
        <v>3</v>
      </c>
      <c r="G259" s="299" t="s">
        <v>1634</v>
      </c>
    </row>
    <row r="260" spans="1:7">
      <c r="A260" s="289"/>
      <c r="B260" s="289"/>
      <c r="C260" s="304" t="s">
        <v>1691</v>
      </c>
      <c r="D260" s="305" t="s">
        <v>899</v>
      </c>
      <c r="E260" s="306" t="s">
        <v>1692</v>
      </c>
      <c r="F260" s="297">
        <v>1</v>
      </c>
      <c r="G260" s="299" t="s">
        <v>1637</v>
      </c>
    </row>
    <row r="261" spans="1:7">
      <c r="A261" s="289"/>
      <c r="B261" s="289"/>
      <c r="C261" s="319"/>
      <c r="D261" s="320"/>
      <c r="E261" s="321"/>
      <c r="F261" s="297">
        <v>4</v>
      </c>
      <c r="G261" s="299" t="s">
        <v>1639</v>
      </c>
    </row>
    <row r="262" spans="1:7">
      <c r="A262" s="289"/>
      <c r="B262" s="289"/>
      <c r="C262" s="319"/>
      <c r="D262" s="320"/>
      <c r="E262" s="321"/>
      <c r="F262" s="297">
        <v>5</v>
      </c>
      <c r="G262" s="299" t="s">
        <v>904</v>
      </c>
    </row>
    <row r="263" spans="1:7">
      <c r="A263" s="289"/>
      <c r="B263" s="289"/>
      <c r="C263" s="319"/>
      <c r="D263" s="320"/>
      <c r="E263" s="321"/>
      <c r="F263" s="297">
        <v>6</v>
      </c>
      <c r="G263" s="299" t="s">
        <v>1640</v>
      </c>
    </row>
    <row r="264" spans="1:7">
      <c r="A264" s="289"/>
      <c r="B264" s="289"/>
      <c r="C264" s="319"/>
      <c r="D264" s="320"/>
      <c r="E264" s="321"/>
      <c r="F264" s="297">
        <v>7</v>
      </c>
      <c r="G264" s="299" t="s">
        <v>1641</v>
      </c>
    </row>
    <row r="265" spans="1:7">
      <c r="A265" s="289"/>
      <c r="B265" s="289"/>
      <c r="C265" s="319"/>
      <c r="D265" s="320"/>
      <c r="E265" s="321"/>
      <c r="F265" s="297">
        <v>9</v>
      </c>
      <c r="G265" s="299" t="s">
        <v>1643</v>
      </c>
    </row>
    <row r="266" spans="1:7">
      <c r="A266" s="289"/>
      <c r="B266" s="289"/>
      <c r="C266" s="307"/>
      <c r="D266" s="308"/>
      <c r="E266" s="309"/>
      <c r="F266" s="297">
        <v>99</v>
      </c>
      <c r="G266" s="299" t="s">
        <v>51</v>
      </c>
    </row>
    <row r="267" spans="1:7">
      <c r="A267" s="289"/>
      <c r="B267" s="289"/>
      <c r="C267" s="296" t="s">
        <v>1693</v>
      </c>
      <c r="D267" s="297" t="s">
        <v>855</v>
      </c>
      <c r="E267" s="298" t="s">
        <v>1694</v>
      </c>
      <c r="F267" s="297" t="s">
        <v>1678</v>
      </c>
      <c r="G267" s="299" t="s">
        <v>12</v>
      </c>
    </row>
    <row r="268" spans="1:7">
      <c r="A268" s="289"/>
      <c r="B268" s="289"/>
      <c r="C268" s="296" t="s">
        <v>1695</v>
      </c>
      <c r="D268" s="297" t="s">
        <v>855</v>
      </c>
      <c r="E268" s="298" t="s">
        <v>1696</v>
      </c>
      <c r="F268" s="297" t="s">
        <v>1127</v>
      </c>
      <c r="G268" s="299" t="s">
        <v>12</v>
      </c>
    </row>
    <row r="269" spans="1:7" ht="32">
      <c r="A269" s="289"/>
      <c r="B269" s="289"/>
      <c r="C269" s="304" t="s">
        <v>1697</v>
      </c>
      <c r="D269" s="305" t="s">
        <v>858</v>
      </c>
      <c r="E269" s="306" t="s">
        <v>1698</v>
      </c>
      <c r="F269" s="297">
        <v>1</v>
      </c>
      <c r="G269" s="322" t="s">
        <v>1598</v>
      </c>
    </row>
    <row r="270" spans="1:7" ht="16">
      <c r="A270" s="289"/>
      <c r="B270" s="289"/>
      <c r="C270" s="319"/>
      <c r="D270" s="320"/>
      <c r="E270" s="321"/>
      <c r="F270" s="297">
        <v>2</v>
      </c>
      <c r="G270" s="322" t="s">
        <v>1599</v>
      </c>
    </row>
    <row r="271" spans="1:7" ht="16">
      <c r="A271" s="289"/>
      <c r="B271" s="289"/>
      <c r="C271" s="319"/>
      <c r="D271" s="320"/>
      <c r="E271" s="321"/>
      <c r="F271" s="297">
        <v>3</v>
      </c>
      <c r="G271" s="322" t="s">
        <v>1600</v>
      </c>
    </row>
    <row r="272" spans="1:7" ht="16">
      <c r="A272" s="289"/>
      <c r="B272" s="289"/>
      <c r="C272" s="319"/>
      <c r="D272" s="320"/>
      <c r="E272" s="321"/>
      <c r="F272" s="297">
        <v>4</v>
      </c>
      <c r="G272" s="322" t="s">
        <v>1601</v>
      </c>
    </row>
    <row r="273" spans="1:7" ht="16">
      <c r="A273" s="289"/>
      <c r="B273" s="289"/>
      <c r="C273" s="319"/>
      <c r="D273" s="320"/>
      <c r="E273" s="321"/>
      <c r="F273" s="297">
        <v>5</v>
      </c>
      <c r="G273" s="322" t="s">
        <v>1602</v>
      </c>
    </row>
    <row r="274" spans="1:7" ht="32">
      <c r="A274" s="289"/>
      <c r="B274" s="289"/>
      <c r="C274" s="319"/>
      <c r="D274" s="320"/>
      <c r="E274" s="321"/>
      <c r="F274" s="297">
        <v>6</v>
      </c>
      <c r="G274" s="322" t="s">
        <v>1603</v>
      </c>
    </row>
    <row r="275" spans="1:7" ht="16">
      <c r="A275" s="289"/>
      <c r="B275" s="289"/>
      <c r="C275" s="319"/>
      <c r="D275" s="320"/>
      <c r="E275" s="321"/>
      <c r="F275" s="297">
        <v>7</v>
      </c>
      <c r="G275" s="322" t="s">
        <v>1604</v>
      </c>
    </row>
    <row r="276" spans="1:7" ht="32">
      <c r="A276" s="289"/>
      <c r="B276" s="289"/>
      <c r="C276" s="307"/>
      <c r="D276" s="308"/>
      <c r="E276" s="309"/>
      <c r="F276" s="297">
        <v>8</v>
      </c>
      <c r="G276" s="322" t="s">
        <v>1605</v>
      </c>
    </row>
    <row r="277" spans="1:7">
      <c r="A277" s="289"/>
      <c r="B277" s="289"/>
      <c r="C277" s="310" t="s">
        <v>1699</v>
      </c>
      <c r="D277" s="311" t="s">
        <v>870</v>
      </c>
      <c r="E277" s="312" t="s">
        <v>1700</v>
      </c>
      <c r="F277" s="297">
        <v>1</v>
      </c>
      <c r="G277" s="299" t="s">
        <v>40</v>
      </c>
    </row>
    <row r="278" spans="1:7">
      <c r="A278" s="289"/>
      <c r="B278" s="289"/>
      <c r="C278" s="316"/>
      <c r="D278" s="317"/>
      <c r="E278" s="318"/>
      <c r="F278" s="297">
        <v>2</v>
      </c>
      <c r="G278" s="299" t="s">
        <v>41</v>
      </c>
    </row>
    <row r="279" spans="1:7" ht="32">
      <c r="A279" s="289"/>
      <c r="B279" s="289"/>
      <c r="C279" s="296" t="s">
        <v>1701</v>
      </c>
      <c r="D279" s="297" t="s">
        <v>873</v>
      </c>
      <c r="E279" s="303" t="s">
        <v>1702</v>
      </c>
      <c r="F279" s="297" t="s">
        <v>1703</v>
      </c>
      <c r="G279" s="299" t="s">
        <v>12</v>
      </c>
    </row>
    <row r="280" spans="1:7" ht="32">
      <c r="A280" s="289"/>
      <c r="B280" s="289"/>
      <c r="C280" s="296" t="s">
        <v>1704</v>
      </c>
      <c r="D280" s="297" t="s">
        <v>873</v>
      </c>
      <c r="E280" s="303" t="s">
        <v>1705</v>
      </c>
      <c r="F280" s="297" t="s">
        <v>1706</v>
      </c>
      <c r="G280" s="299" t="s">
        <v>12</v>
      </c>
    </row>
    <row r="281" spans="1:7">
      <c r="A281" s="289"/>
      <c r="B281" s="289"/>
      <c r="C281" s="310" t="s">
        <v>1707</v>
      </c>
      <c r="D281" s="311" t="s">
        <v>876</v>
      </c>
      <c r="E281" s="312" t="s">
        <v>1708</v>
      </c>
      <c r="F281" s="297">
        <v>1</v>
      </c>
      <c r="G281" s="299" t="s">
        <v>1615</v>
      </c>
    </row>
    <row r="282" spans="1:7">
      <c r="A282" s="289"/>
      <c r="B282" s="289"/>
      <c r="C282" s="313"/>
      <c r="D282" s="314"/>
      <c r="E282" s="315"/>
      <c r="F282" s="297">
        <v>2</v>
      </c>
      <c r="G282" s="299" t="s">
        <v>1616</v>
      </c>
    </row>
    <row r="283" spans="1:7">
      <c r="A283" s="289"/>
      <c r="B283" s="289"/>
      <c r="C283" s="316"/>
      <c r="D283" s="317"/>
      <c r="E283" s="318"/>
      <c r="F283" s="297">
        <v>3</v>
      </c>
      <c r="G283" s="299" t="s">
        <v>1211</v>
      </c>
    </row>
    <row r="284" spans="1:7" ht="32">
      <c r="A284" s="289"/>
      <c r="B284" s="289"/>
      <c r="C284" s="296" t="s">
        <v>1709</v>
      </c>
      <c r="D284" s="297" t="s">
        <v>880</v>
      </c>
      <c r="E284" s="303" t="s">
        <v>1710</v>
      </c>
      <c r="F284" s="297">
        <v>2</v>
      </c>
      <c r="G284" s="299" t="s">
        <v>1620</v>
      </c>
    </row>
    <row r="285" spans="1:7">
      <c r="A285" s="289"/>
      <c r="B285" s="289"/>
      <c r="C285" s="304" t="s">
        <v>1711</v>
      </c>
      <c r="D285" s="305" t="s">
        <v>883</v>
      </c>
      <c r="E285" s="306" t="s">
        <v>1712</v>
      </c>
      <c r="F285" s="297">
        <v>1</v>
      </c>
      <c r="G285" s="299" t="s">
        <v>1623</v>
      </c>
    </row>
    <row r="286" spans="1:7">
      <c r="A286" s="289"/>
      <c r="B286" s="289"/>
      <c r="C286" s="319"/>
      <c r="D286" s="320"/>
      <c r="E286" s="321"/>
      <c r="F286" s="297">
        <v>2</v>
      </c>
      <c r="G286" s="299" t="s">
        <v>1624</v>
      </c>
    </row>
    <row r="287" spans="1:7">
      <c r="A287" s="289"/>
      <c r="B287" s="289"/>
      <c r="C287" s="319"/>
      <c r="D287" s="320"/>
      <c r="E287" s="321"/>
      <c r="F287" s="297">
        <v>3</v>
      </c>
      <c r="G287" s="299" t="s">
        <v>520</v>
      </c>
    </row>
    <row r="288" spans="1:7">
      <c r="A288" s="289"/>
      <c r="B288" s="289"/>
      <c r="C288" s="307"/>
      <c r="D288" s="308"/>
      <c r="E288" s="309"/>
      <c r="F288" s="297">
        <v>4</v>
      </c>
      <c r="G288" s="299" t="s">
        <v>1625</v>
      </c>
    </row>
    <row r="289" spans="1:7">
      <c r="A289" s="289"/>
      <c r="B289" s="289"/>
      <c r="C289" s="304" t="s">
        <v>1713</v>
      </c>
      <c r="D289" s="305" t="s">
        <v>890</v>
      </c>
      <c r="E289" s="306" t="s">
        <v>1714</v>
      </c>
      <c r="F289" s="297">
        <v>1</v>
      </c>
      <c r="G289" s="299" t="s">
        <v>892</v>
      </c>
    </row>
    <row r="290" spans="1:7">
      <c r="A290" s="289"/>
      <c r="B290" s="289"/>
      <c r="C290" s="307"/>
      <c r="D290" s="308"/>
      <c r="E290" s="309"/>
      <c r="F290" s="297">
        <v>2</v>
      </c>
      <c r="G290" s="299" t="s">
        <v>1630</v>
      </c>
    </row>
    <row r="291" spans="1:7">
      <c r="A291" s="289"/>
      <c r="B291" s="289"/>
      <c r="C291" s="310" t="s">
        <v>1715</v>
      </c>
      <c r="D291" s="311" t="s">
        <v>896</v>
      </c>
      <c r="E291" s="312" t="s">
        <v>1716</v>
      </c>
      <c r="F291" s="297">
        <v>1</v>
      </c>
      <c r="G291" s="299" t="s">
        <v>699</v>
      </c>
    </row>
    <row r="292" spans="1:7">
      <c r="A292" s="289"/>
      <c r="B292" s="289"/>
      <c r="C292" s="313"/>
      <c r="D292" s="314"/>
      <c r="E292" s="313"/>
      <c r="F292" s="297">
        <v>2</v>
      </c>
      <c r="G292" s="299" t="s">
        <v>1633</v>
      </c>
    </row>
    <row r="293" spans="1:7">
      <c r="A293" s="289"/>
      <c r="B293" s="289"/>
      <c r="C293" s="316"/>
      <c r="D293" s="317"/>
      <c r="E293" s="316"/>
      <c r="F293" s="297">
        <v>3</v>
      </c>
      <c r="G293" s="299" t="s">
        <v>1634</v>
      </c>
    </row>
    <row r="294" spans="1:7">
      <c r="A294" s="289"/>
      <c r="B294" s="289"/>
      <c r="C294" s="304" t="s">
        <v>1717</v>
      </c>
      <c r="D294" s="305" t="s">
        <v>899</v>
      </c>
      <c r="E294" s="306" t="s">
        <v>1718</v>
      </c>
      <c r="F294" s="297">
        <v>1</v>
      </c>
      <c r="G294" s="299" t="s">
        <v>1637</v>
      </c>
    </row>
    <row r="295" spans="1:7">
      <c r="A295" s="289"/>
      <c r="B295" s="289"/>
      <c r="C295" s="319"/>
      <c r="D295" s="320"/>
      <c r="E295" s="321"/>
      <c r="F295" s="297">
        <v>4</v>
      </c>
      <c r="G295" s="299" t="s">
        <v>1639</v>
      </c>
    </row>
    <row r="296" spans="1:7">
      <c r="A296" s="289"/>
      <c r="B296" s="289"/>
      <c r="C296" s="319"/>
      <c r="D296" s="320"/>
      <c r="E296" s="321"/>
      <c r="F296" s="297">
        <v>9</v>
      </c>
      <c r="G296" s="299" t="s">
        <v>1643</v>
      </c>
    </row>
    <row r="297" spans="1:7">
      <c r="A297" s="289"/>
      <c r="B297" s="289"/>
      <c r="C297" s="307"/>
      <c r="D297" s="308"/>
      <c r="E297" s="309"/>
      <c r="F297" s="297">
        <v>99</v>
      </c>
      <c r="G297" s="299" t="s">
        <v>51</v>
      </c>
    </row>
    <row r="298" spans="1:7">
      <c r="A298" s="289"/>
      <c r="B298" s="289"/>
      <c r="C298" s="296" t="s">
        <v>1719</v>
      </c>
      <c r="D298" s="297" t="s">
        <v>855</v>
      </c>
      <c r="E298" s="298" t="s">
        <v>1720</v>
      </c>
      <c r="F298" s="297" t="s">
        <v>1703</v>
      </c>
      <c r="G298" s="299" t="s">
        <v>12</v>
      </c>
    </row>
    <row r="299" spans="1:7">
      <c r="A299" s="289"/>
      <c r="B299" s="289"/>
      <c r="C299" s="296" t="s">
        <v>1721</v>
      </c>
      <c r="D299" s="297" t="s">
        <v>855</v>
      </c>
      <c r="E299" s="298" t="s">
        <v>1722</v>
      </c>
      <c r="F299" s="297" t="s">
        <v>1127</v>
      </c>
      <c r="G299" s="299" t="s">
        <v>12</v>
      </c>
    </row>
    <row r="300" spans="1:7" ht="32">
      <c r="A300" s="289"/>
      <c r="B300" s="289"/>
      <c r="C300" s="304" t="s">
        <v>1723</v>
      </c>
      <c r="D300" s="305" t="s">
        <v>858</v>
      </c>
      <c r="E300" s="306" t="s">
        <v>1724</v>
      </c>
      <c r="F300" s="297">
        <v>1</v>
      </c>
      <c r="G300" s="322" t="s">
        <v>1598</v>
      </c>
    </row>
    <row r="301" spans="1:7" ht="16">
      <c r="A301" s="289"/>
      <c r="B301" s="289"/>
      <c r="C301" s="319"/>
      <c r="D301" s="320"/>
      <c r="E301" s="321"/>
      <c r="F301" s="297">
        <v>2</v>
      </c>
      <c r="G301" s="322" t="s">
        <v>1599</v>
      </c>
    </row>
    <row r="302" spans="1:7" ht="16">
      <c r="A302" s="289"/>
      <c r="B302" s="289"/>
      <c r="C302" s="319"/>
      <c r="D302" s="320"/>
      <c r="E302" s="321"/>
      <c r="F302" s="297">
        <v>3</v>
      </c>
      <c r="G302" s="322" t="s">
        <v>1600</v>
      </c>
    </row>
    <row r="303" spans="1:7" ht="16">
      <c r="A303" s="289"/>
      <c r="B303" s="289"/>
      <c r="C303" s="319"/>
      <c r="D303" s="320"/>
      <c r="E303" s="321"/>
      <c r="F303" s="297">
        <v>4</v>
      </c>
      <c r="G303" s="322" t="s">
        <v>1601</v>
      </c>
    </row>
    <row r="304" spans="1:7" ht="16">
      <c r="A304" s="289"/>
      <c r="B304" s="289"/>
      <c r="C304" s="319"/>
      <c r="D304" s="320"/>
      <c r="E304" s="321"/>
      <c r="F304" s="297">
        <v>5</v>
      </c>
      <c r="G304" s="322" t="s">
        <v>1602</v>
      </c>
    </row>
    <row r="305" spans="1:7" ht="32">
      <c r="A305" s="289"/>
      <c r="B305" s="289"/>
      <c r="C305" s="319"/>
      <c r="D305" s="320"/>
      <c r="E305" s="321"/>
      <c r="F305" s="297">
        <v>6</v>
      </c>
      <c r="G305" s="322" t="s">
        <v>1603</v>
      </c>
    </row>
    <row r="306" spans="1:7" ht="16">
      <c r="A306" s="289"/>
      <c r="B306" s="289"/>
      <c r="C306" s="319"/>
      <c r="D306" s="320"/>
      <c r="E306" s="321"/>
      <c r="F306" s="297">
        <v>7</v>
      </c>
      <c r="G306" s="322" t="s">
        <v>1604</v>
      </c>
    </row>
    <row r="307" spans="1:7" ht="32">
      <c r="A307" s="289"/>
      <c r="B307" s="289"/>
      <c r="C307" s="307"/>
      <c r="D307" s="308"/>
      <c r="E307" s="309"/>
      <c r="F307" s="297">
        <v>8</v>
      </c>
      <c r="G307" s="322" t="s">
        <v>1605</v>
      </c>
    </row>
    <row r="308" spans="1:7">
      <c r="A308" s="289"/>
      <c r="B308" s="289"/>
      <c r="C308" s="310" t="s">
        <v>1725</v>
      </c>
      <c r="D308" s="311" t="s">
        <v>870</v>
      </c>
      <c r="E308" s="312" t="s">
        <v>1726</v>
      </c>
      <c r="F308" s="297">
        <v>1</v>
      </c>
      <c r="G308" s="299" t="s">
        <v>40</v>
      </c>
    </row>
    <row r="309" spans="1:7">
      <c r="A309" s="289"/>
      <c r="B309" s="289"/>
      <c r="C309" s="316"/>
      <c r="D309" s="317"/>
      <c r="E309" s="318"/>
      <c r="F309" s="297">
        <v>2</v>
      </c>
      <c r="G309" s="299" t="s">
        <v>41</v>
      </c>
    </row>
    <row r="310" spans="1:7" ht="32">
      <c r="A310" s="289"/>
      <c r="B310" s="289"/>
      <c r="C310" s="296" t="s">
        <v>1727</v>
      </c>
      <c r="D310" s="297" t="s">
        <v>873</v>
      </c>
      <c r="E310" s="303" t="s">
        <v>1728</v>
      </c>
      <c r="F310" s="297" t="s">
        <v>1729</v>
      </c>
      <c r="G310" s="299" t="s">
        <v>12</v>
      </c>
    </row>
    <row r="311" spans="1:7" ht="32">
      <c r="A311" s="289"/>
      <c r="B311" s="289"/>
      <c r="C311" s="296" t="s">
        <v>1730</v>
      </c>
      <c r="D311" s="297" t="s">
        <v>873</v>
      </c>
      <c r="E311" s="303" t="s">
        <v>1731</v>
      </c>
      <c r="F311" s="297" t="s">
        <v>1706</v>
      </c>
      <c r="G311" s="299" t="s">
        <v>12</v>
      </c>
    </row>
    <row r="312" spans="1:7">
      <c r="A312" s="289"/>
      <c r="B312" s="289"/>
      <c r="C312" s="310" t="s">
        <v>1732</v>
      </c>
      <c r="D312" s="311" t="s">
        <v>876</v>
      </c>
      <c r="E312" s="312" t="s">
        <v>1733</v>
      </c>
      <c r="F312" s="297">
        <v>1</v>
      </c>
      <c r="G312" s="299" t="s">
        <v>1615</v>
      </c>
    </row>
    <row r="313" spans="1:7">
      <c r="A313" s="289"/>
      <c r="B313" s="289"/>
      <c r="C313" s="313"/>
      <c r="D313" s="314"/>
      <c r="E313" s="315"/>
      <c r="F313" s="297">
        <v>2</v>
      </c>
      <c r="G313" s="299" t="s">
        <v>1616</v>
      </c>
    </row>
    <row r="314" spans="1:7">
      <c r="A314" s="289"/>
      <c r="B314" s="289"/>
      <c r="C314" s="316"/>
      <c r="D314" s="317"/>
      <c r="E314" s="318"/>
      <c r="F314" s="297">
        <v>3</v>
      </c>
      <c r="G314" s="299" t="s">
        <v>1211</v>
      </c>
    </row>
    <row r="315" spans="1:7">
      <c r="A315" s="289"/>
      <c r="B315" s="289"/>
      <c r="C315" s="304" t="s">
        <v>1734</v>
      </c>
      <c r="D315" s="305" t="s">
        <v>880</v>
      </c>
      <c r="E315" s="306" t="s">
        <v>1735</v>
      </c>
      <c r="F315" s="297">
        <v>1</v>
      </c>
      <c r="G315" s="299" t="s">
        <v>1619</v>
      </c>
    </row>
    <row r="316" spans="1:7">
      <c r="A316" s="289"/>
      <c r="B316" s="289"/>
      <c r="C316" s="307"/>
      <c r="D316" s="308"/>
      <c r="E316" s="309"/>
      <c r="F316" s="297">
        <v>2</v>
      </c>
      <c r="G316" s="299" t="s">
        <v>1620</v>
      </c>
    </row>
    <row r="317" spans="1:7">
      <c r="A317" s="289"/>
      <c r="B317" s="289"/>
      <c r="C317" s="304" t="s">
        <v>1736</v>
      </c>
      <c r="D317" s="305" t="s">
        <v>883</v>
      </c>
      <c r="E317" s="306" t="s">
        <v>1737</v>
      </c>
      <c r="F317" s="297">
        <v>1</v>
      </c>
      <c r="G317" s="299" t="s">
        <v>1623</v>
      </c>
    </row>
    <row r="318" spans="1:7">
      <c r="A318" s="289"/>
      <c r="B318" s="289"/>
      <c r="C318" s="319"/>
      <c r="D318" s="320"/>
      <c r="E318" s="321"/>
      <c r="F318" s="297">
        <v>3</v>
      </c>
      <c r="G318" s="299" t="s">
        <v>520</v>
      </c>
    </row>
    <row r="319" spans="1:7">
      <c r="A319" s="289"/>
      <c r="B319" s="289"/>
      <c r="C319" s="307"/>
      <c r="D319" s="308"/>
      <c r="E319" s="309"/>
      <c r="F319" s="297">
        <v>4</v>
      </c>
      <c r="G319" s="299" t="s">
        <v>1625</v>
      </c>
    </row>
    <row r="320" spans="1:7" ht="32">
      <c r="A320" s="289"/>
      <c r="B320" s="289"/>
      <c r="C320" s="296" t="s">
        <v>1738</v>
      </c>
      <c r="D320" s="297" t="s">
        <v>890</v>
      </c>
      <c r="E320" s="303" t="s">
        <v>1739</v>
      </c>
      <c r="F320" s="297">
        <v>1</v>
      </c>
      <c r="G320" s="299" t="s">
        <v>892</v>
      </c>
    </row>
    <row r="321" spans="1:7">
      <c r="A321" s="289"/>
      <c r="B321" s="289"/>
      <c r="C321" s="310" t="s">
        <v>1740</v>
      </c>
      <c r="D321" s="311" t="s">
        <v>896</v>
      </c>
      <c r="E321" s="312" t="s">
        <v>1741</v>
      </c>
      <c r="F321" s="297">
        <v>1</v>
      </c>
      <c r="G321" s="299" t="s">
        <v>699</v>
      </c>
    </row>
    <row r="322" spans="1:7">
      <c r="A322" s="289"/>
      <c r="B322" s="289"/>
      <c r="C322" s="313"/>
      <c r="D322" s="314"/>
      <c r="E322" s="315"/>
      <c r="F322" s="297">
        <v>2</v>
      </c>
      <c r="G322" s="299" t="s">
        <v>1633</v>
      </c>
    </row>
    <row r="323" spans="1:7">
      <c r="A323" s="289"/>
      <c r="B323" s="289"/>
      <c r="C323" s="316"/>
      <c r="D323" s="317"/>
      <c r="E323" s="318"/>
      <c r="F323" s="297">
        <v>3</v>
      </c>
      <c r="G323" s="299" t="s">
        <v>1634</v>
      </c>
    </row>
    <row r="324" spans="1:7">
      <c r="A324" s="289"/>
      <c r="B324" s="289"/>
      <c r="C324" s="304" t="s">
        <v>1742</v>
      </c>
      <c r="D324" s="305" t="s">
        <v>899</v>
      </c>
      <c r="E324" s="306" t="s">
        <v>1743</v>
      </c>
      <c r="F324" s="297">
        <v>1</v>
      </c>
      <c r="G324" s="299" t="s">
        <v>1637</v>
      </c>
    </row>
    <row r="325" spans="1:7">
      <c r="A325" s="289"/>
      <c r="B325" s="289"/>
      <c r="C325" s="319"/>
      <c r="D325" s="320"/>
      <c r="E325" s="321"/>
      <c r="F325" s="297">
        <v>3</v>
      </c>
      <c r="G325" s="299" t="s">
        <v>1638</v>
      </c>
    </row>
    <row r="326" spans="1:7">
      <c r="A326" s="289"/>
      <c r="B326" s="289"/>
      <c r="C326" s="319"/>
      <c r="D326" s="320"/>
      <c r="E326" s="321"/>
      <c r="F326" s="297">
        <v>4</v>
      </c>
      <c r="G326" s="299" t="s">
        <v>1639</v>
      </c>
    </row>
    <row r="327" spans="1:7">
      <c r="A327" s="289"/>
      <c r="B327" s="289"/>
      <c r="C327" s="319"/>
      <c r="D327" s="320"/>
      <c r="E327" s="321"/>
      <c r="F327" s="297">
        <v>5</v>
      </c>
      <c r="G327" s="299" t="s">
        <v>904</v>
      </c>
    </row>
    <row r="328" spans="1:7">
      <c r="A328" s="289"/>
      <c r="B328" s="289"/>
      <c r="C328" s="319"/>
      <c r="D328" s="320"/>
      <c r="E328" s="321"/>
      <c r="F328" s="297">
        <v>6</v>
      </c>
      <c r="G328" s="299" t="s">
        <v>1640</v>
      </c>
    </row>
    <row r="329" spans="1:7">
      <c r="A329" s="289"/>
      <c r="B329" s="289"/>
      <c r="C329" s="319"/>
      <c r="D329" s="320"/>
      <c r="E329" s="321"/>
      <c r="F329" s="297">
        <v>9</v>
      </c>
      <c r="G329" s="299" t="s">
        <v>1643</v>
      </c>
    </row>
    <row r="330" spans="1:7">
      <c r="A330" s="289"/>
      <c r="B330" s="289"/>
      <c r="C330" s="307"/>
      <c r="D330" s="308"/>
      <c r="E330" s="309"/>
      <c r="F330" s="297">
        <v>99</v>
      </c>
      <c r="G330" s="299" t="s">
        <v>51</v>
      </c>
    </row>
    <row r="331" spans="1:7">
      <c r="A331" s="289"/>
      <c r="B331" s="289"/>
      <c r="C331" s="296" t="s">
        <v>1744</v>
      </c>
      <c r="D331" s="297" t="s">
        <v>855</v>
      </c>
      <c r="E331" s="298" t="s">
        <v>1745</v>
      </c>
      <c r="F331" s="297" t="s">
        <v>1729</v>
      </c>
      <c r="G331" s="299" t="s">
        <v>12</v>
      </c>
    </row>
    <row r="332" spans="1:7">
      <c r="A332" s="289"/>
      <c r="B332" s="289"/>
      <c r="C332" s="296" t="s">
        <v>1746</v>
      </c>
      <c r="D332" s="297" t="s">
        <v>855</v>
      </c>
      <c r="E332" s="298" t="s">
        <v>1747</v>
      </c>
      <c r="F332" s="297" t="s">
        <v>1469</v>
      </c>
      <c r="G332" s="299" t="s">
        <v>12</v>
      </c>
    </row>
    <row r="333" spans="1:7" ht="32">
      <c r="A333" s="289"/>
      <c r="B333" s="289"/>
      <c r="C333" s="304" t="s">
        <v>1748</v>
      </c>
      <c r="D333" s="305" t="s">
        <v>858</v>
      </c>
      <c r="E333" s="306" t="s">
        <v>1749</v>
      </c>
      <c r="F333" s="297">
        <v>1</v>
      </c>
      <c r="G333" s="322" t="s">
        <v>1598</v>
      </c>
    </row>
    <row r="334" spans="1:7" ht="16">
      <c r="A334" s="289"/>
      <c r="B334" s="289"/>
      <c r="C334" s="319"/>
      <c r="D334" s="320"/>
      <c r="E334" s="319"/>
      <c r="F334" s="297">
        <v>2</v>
      </c>
      <c r="G334" s="322" t="s">
        <v>1599</v>
      </c>
    </row>
    <row r="335" spans="1:7" ht="16">
      <c r="A335" s="289"/>
      <c r="B335" s="289"/>
      <c r="C335" s="319"/>
      <c r="D335" s="320"/>
      <c r="E335" s="319"/>
      <c r="F335" s="297">
        <v>3</v>
      </c>
      <c r="G335" s="322" t="s">
        <v>1600</v>
      </c>
    </row>
    <row r="336" spans="1:7" ht="16">
      <c r="A336" s="289"/>
      <c r="B336" s="289"/>
      <c r="C336" s="319"/>
      <c r="D336" s="320"/>
      <c r="E336" s="319"/>
      <c r="F336" s="297">
        <v>4</v>
      </c>
      <c r="G336" s="322" t="s">
        <v>1601</v>
      </c>
    </row>
    <row r="337" spans="1:7" ht="16">
      <c r="A337" s="289"/>
      <c r="B337" s="289"/>
      <c r="C337" s="319"/>
      <c r="D337" s="320"/>
      <c r="E337" s="319"/>
      <c r="F337" s="297">
        <v>5</v>
      </c>
      <c r="G337" s="322" t="s">
        <v>1602</v>
      </c>
    </row>
    <row r="338" spans="1:7" ht="32">
      <c r="A338" s="289"/>
      <c r="B338" s="289"/>
      <c r="C338" s="319"/>
      <c r="D338" s="320"/>
      <c r="E338" s="319"/>
      <c r="F338" s="297">
        <v>6</v>
      </c>
      <c r="G338" s="322" t="s">
        <v>1603</v>
      </c>
    </row>
    <row r="339" spans="1:7" ht="16">
      <c r="A339" s="289"/>
      <c r="B339" s="289"/>
      <c r="C339" s="319"/>
      <c r="D339" s="320"/>
      <c r="E339" s="319"/>
      <c r="F339" s="297">
        <v>7</v>
      </c>
      <c r="G339" s="322" t="s">
        <v>1604</v>
      </c>
    </row>
    <row r="340" spans="1:7" ht="32">
      <c r="A340" s="289"/>
      <c r="B340" s="289"/>
      <c r="C340" s="307"/>
      <c r="D340" s="308"/>
      <c r="E340" s="307"/>
      <c r="F340" s="297">
        <v>8</v>
      </c>
      <c r="G340" s="322" t="s">
        <v>1605</v>
      </c>
    </row>
    <row r="341" spans="1:7">
      <c r="A341" s="289"/>
      <c r="B341" s="289"/>
      <c r="C341" s="310" t="s">
        <v>1750</v>
      </c>
      <c r="D341" s="311" t="s">
        <v>870</v>
      </c>
      <c r="E341" s="312" t="s">
        <v>1751</v>
      </c>
      <c r="F341" s="297">
        <v>1</v>
      </c>
      <c r="G341" s="299" t="s">
        <v>40</v>
      </c>
    </row>
    <row r="342" spans="1:7">
      <c r="A342" s="289"/>
      <c r="B342" s="289"/>
      <c r="C342" s="316"/>
      <c r="D342" s="317"/>
      <c r="E342" s="318"/>
      <c r="F342" s="297">
        <v>2</v>
      </c>
      <c r="G342" s="299" t="s">
        <v>41</v>
      </c>
    </row>
    <row r="343" spans="1:7" ht="32">
      <c r="A343" s="289"/>
      <c r="B343" s="289"/>
      <c r="C343" s="296" t="s">
        <v>1752</v>
      </c>
      <c r="D343" s="297" t="s">
        <v>873</v>
      </c>
      <c r="E343" s="303" t="s">
        <v>1753</v>
      </c>
      <c r="F343" s="297" t="s">
        <v>1754</v>
      </c>
      <c r="G343" s="299" t="s">
        <v>12</v>
      </c>
    </row>
    <row r="344" spans="1:7" ht="32">
      <c r="A344" s="289"/>
      <c r="B344" s="289"/>
      <c r="C344" s="296" t="s">
        <v>1755</v>
      </c>
      <c r="D344" s="297" t="s">
        <v>873</v>
      </c>
      <c r="E344" s="303" t="s">
        <v>1756</v>
      </c>
      <c r="F344" s="297" t="s">
        <v>1469</v>
      </c>
      <c r="G344" s="299" t="s">
        <v>12</v>
      </c>
    </row>
    <row r="345" spans="1:7">
      <c r="A345" s="289"/>
      <c r="B345" s="289"/>
      <c r="C345" s="310" t="s">
        <v>1757</v>
      </c>
      <c r="D345" s="311" t="s">
        <v>876</v>
      </c>
      <c r="E345" s="312" t="s">
        <v>1758</v>
      </c>
      <c r="F345" s="297">
        <v>1</v>
      </c>
      <c r="G345" s="299" t="s">
        <v>1615</v>
      </c>
    </row>
    <row r="346" spans="1:7">
      <c r="A346" s="289"/>
      <c r="B346" s="289"/>
      <c r="C346" s="313"/>
      <c r="D346" s="314"/>
      <c r="E346" s="315"/>
      <c r="F346" s="297">
        <v>2</v>
      </c>
      <c r="G346" s="299" t="s">
        <v>1616</v>
      </c>
    </row>
    <row r="347" spans="1:7">
      <c r="A347" s="289"/>
      <c r="B347" s="289"/>
      <c r="C347" s="316"/>
      <c r="D347" s="317"/>
      <c r="E347" s="318"/>
      <c r="F347" s="297">
        <v>3</v>
      </c>
      <c r="G347" s="299" t="s">
        <v>1211</v>
      </c>
    </row>
    <row r="348" spans="1:7" ht="32">
      <c r="A348" s="289"/>
      <c r="B348" s="289"/>
      <c r="C348" s="296" t="s">
        <v>1759</v>
      </c>
      <c r="D348" s="297" t="s">
        <v>880</v>
      </c>
      <c r="E348" s="303" t="s">
        <v>1760</v>
      </c>
      <c r="F348" s="297">
        <v>2</v>
      </c>
      <c r="G348" s="299" t="s">
        <v>1620</v>
      </c>
    </row>
    <row r="349" spans="1:7">
      <c r="A349" s="289"/>
      <c r="B349" s="289"/>
      <c r="C349" s="304" t="s">
        <v>1761</v>
      </c>
      <c r="D349" s="305" t="s">
        <v>883</v>
      </c>
      <c r="E349" s="306" t="s">
        <v>1762</v>
      </c>
      <c r="F349" s="297">
        <v>1</v>
      </c>
      <c r="G349" s="299" t="s">
        <v>1623</v>
      </c>
    </row>
    <row r="350" spans="1:7">
      <c r="A350" s="289"/>
      <c r="B350" s="289"/>
      <c r="C350" s="319"/>
      <c r="D350" s="320"/>
      <c r="E350" s="321"/>
      <c r="F350" s="297">
        <v>2</v>
      </c>
      <c r="G350" s="299" t="s">
        <v>1624</v>
      </c>
    </row>
    <row r="351" spans="1:7">
      <c r="A351" s="289"/>
      <c r="B351" s="289"/>
      <c r="C351" s="319"/>
      <c r="D351" s="320"/>
      <c r="E351" s="321"/>
      <c r="F351" s="297">
        <v>3</v>
      </c>
      <c r="G351" s="299" t="s">
        <v>520</v>
      </c>
    </row>
    <row r="352" spans="1:7">
      <c r="A352" s="289"/>
      <c r="B352" s="289"/>
      <c r="C352" s="307"/>
      <c r="D352" s="308"/>
      <c r="E352" s="309"/>
      <c r="F352" s="297">
        <v>4</v>
      </c>
      <c r="G352" s="299" t="s">
        <v>1625</v>
      </c>
    </row>
    <row r="353" spans="1:7" ht="32">
      <c r="A353" s="289"/>
      <c r="B353" s="289"/>
      <c r="C353" s="296" t="s">
        <v>1763</v>
      </c>
      <c r="D353" s="297" t="s">
        <v>890</v>
      </c>
      <c r="E353" s="303" t="s">
        <v>1764</v>
      </c>
      <c r="F353" s="297">
        <v>1</v>
      </c>
      <c r="G353" s="299" t="s">
        <v>892</v>
      </c>
    </row>
    <row r="354" spans="1:7">
      <c r="A354" s="289"/>
      <c r="B354" s="289"/>
      <c r="C354" s="310" t="s">
        <v>1765</v>
      </c>
      <c r="D354" s="311" t="s">
        <v>896</v>
      </c>
      <c r="E354" s="312" t="s">
        <v>1766</v>
      </c>
      <c r="F354" s="297">
        <v>1</v>
      </c>
      <c r="G354" s="299" t="s">
        <v>699</v>
      </c>
    </row>
    <row r="355" spans="1:7">
      <c r="A355" s="289"/>
      <c r="B355" s="289"/>
      <c r="C355" s="316"/>
      <c r="D355" s="317"/>
      <c r="E355" s="318"/>
      <c r="F355" s="297">
        <v>2</v>
      </c>
      <c r="G355" s="299" t="s">
        <v>1633</v>
      </c>
    </row>
    <row r="356" spans="1:7">
      <c r="A356" s="289"/>
      <c r="B356" s="289"/>
      <c r="C356" s="304" t="s">
        <v>1767</v>
      </c>
      <c r="D356" s="305" t="s">
        <v>899</v>
      </c>
      <c r="E356" s="306" t="s">
        <v>1768</v>
      </c>
      <c r="F356" s="297">
        <v>1</v>
      </c>
      <c r="G356" s="299" t="s">
        <v>1637</v>
      </c>
    </row>
    <row r="357" spans="1:7">
      <c r="A357" s="289"/>
      <c r="B357" s="289"/>
      <c r="C357" s="319"/>
      <c r="D357" s="320"/>
      <c r="E357" s="321"/>
      <c r="F357" s="297">
        <v>4</v>
      </c>
      <c r="G357" s="299" t="s">
        <v>1639</v>
      </c>
    </row>
    <row r="358" spans="1:7">
      <c r="A358" s="289"/>
      <c r="B358" s="289"/>
      <c r="C358" s="319"/>
      <c r="D358" s="320"/>
      <c r="E358" s="321"/>
      <c r="F358" s="297">
        <v>9</v>
      </c>
      <c r="G358" s="299" t="s">
        <v>1643</v>
      </c>
    </row>
    <row r="359" spans="1:7">
      <c r="A359" s="289"/>
      <c r="B359" s="289"/>
      <c r="C359" s="307"/>
      <c r="D359" s="308"/>
      <c r="E359" s="309"/>
      <c r="F359" s="297">
        <v>99</v>
      </c>
      <c r="G359" s="299" t="s">
        <v>51</v>
      </c>
    </row>
    <row r="360" spans="1:7">
      <c r="A360" s="289"/>
      <c r="B360" s="289"/>
      <c r="C360" s="296" t="s">
        <v>1769</v>
      </c>
      <c r="D360" s="297" t="s">
        <v>855</v>
      </c>
      <c r="E360" s="298" t="s">
        <v>1770</v>
      </c>
      <c r="F360" s="297" t="s">
        <v>1754</v>
      </c>
      <c r="G360" s="299" t="s">
        <v>12</v>
      </c>
    </row>
    <row r="361" spans="1:7">
      <c r="A361" s="289"/>
      <c r="B361" s="289"/>
      <c r="C361" s="296" t="s">
        <v>1771</v>
      </c>
      <c r="D361" s="297" t="s">
        <v>855</v>
      </c>
      <c r="E361" s="298" t="s">
        <v>1772</v>
      </c>
      <c r="F361" s="297" t="s">
        <v>1127</v>
      </c>
      <c r="G361" s="299" t="s">
        <v>12</v>
      </c>
    </row>
    <row r="362" spans="1:7" ht="32">
      <c r="A362" s="289"/>
      <c r="B362" s="289"/>
      <c r="C362" s="304" t="s">
        <v>1773</v>
      </c>
      <c r="D362" s="305" t="s">
        <v>858</v>
      </c>
      <c r="E362" s="306" t="s">
        <v>1774</v>
      </c>
      <c r="F362" s="297">
        <v>1</v>
      </c>
      <c r="G362" s="322" t="s">
        <v>1598</v>
      </c>
    </row>
    <row r="363" spans="1:7" ht="16">
      <c r="A363" s="289"/>
      <c r="B363" s="289"/>
      <c r="C363" s="319"/>
      <c r="D363" s="320"/>
      <c r="E363" s="319"/>
      <c r="F363" s="297">
        <v>2</v>
      </c>
      <c r="G363" s="322" t="s">
        <v>1599</v>
      </c>
    </row>
    <row r="364" spans="1:7" ht="16">
      <c r="A364" s="289"/>
      <c r="B364" s="289"/>
      <c r="C364" s="319"/>
      <c r="D364" s="320"/>
      <c r="E364" s="319"/>
      <c r="F364" s="297">
        <v>3</v>
      </c>
      <c r="G364" s="322" t="s">
        <v>1600</v>
      </c>
    </row>
    <row r="365" spans="1:7" ht="16">
      <c r="A365" s="289"/>
      <c r="B365" s="289"/>
      <c r="C365" s="319"/>
      <c r="D365" s="320"/>
      <c r="E365" s="319"/>
      <c r="F365" s="297">
        <v>4</v>
      </c>
      <c r="G365" s="322" t="s">
        <v>1601</v>
      </c>
    </row>
    <row r="366" spans="1:7" ht="16">
      <c r="A366" s="289"/>
      <c r="B366" s="289"/>
      <c r="C366" s="319"/>
      <c r="D366" s="320"/>
      <c r="E366" s="319"/>
      <c r="F366" s="297">
        <v>5</v>
      </c>
      <c r="G366" s="322" t="s">
        <v>1602</v>
      </c>
    </row>
    <row r="367" spans="1:7" ht="32">
      <c r="A367" s="289"/>
      <c r="B367" s="289"/>
      <c r="C367" s="319"/>
      <c r="D367" s="320"/>
      <c r="E367" s="319"/>
      <c r="F367" s="297">
        <v>6</v>
      </c>
      <c r="G367" s="322" t="s">
        <v>1603</v>
      </c>
    </row>
    <row r="368" spans="1:7" ht="16">
      <c r="A368" s="289"/>
      <c r="B368" s="289"/>
      <c r="C368" s="319"/>
      <c r="D368" s="320"/>
      <c r="E368" s="319"/>
      <c r="F368" s="297">
        <v>7</v>
      </c>
      <c r="G368" s="322" t="s">
        <v>1604</v>
      </c>
    </row>
    <row r="369" spans="1:7" ht="32">
      <c r="A369" s="289"/>
      <c r="B369" s="289"/>
      <c r="C369" s="307"/>
      <c r="D369" s="308"/>
      <c r="E369" s="307"/>
      <c r="F369" s="297">
        <v>8</v>
      </c>
      <c r="G369" s="322" t="s">
        <v>1605</v>
      </c>
    </row>
    <row r="370" spans="1:7">
      <c r="A370" s="289"/>
      <c r="B370" s="289"/>
      <c r="C370" s="310" t="s">
        <v>1775</v>
      </c>
      <c r="D370" s="311" t="s">
        <v>870</v>
      </c>
      <c r="E370" s="312" t="s">
        <v>1776</v>
      </c>
      <c r="F370" s="297">
        <v>1</v>
      </c>
      <c r="G370" s="299" t="s">
        <v>40</v>
      </c>
    </row>
    <row r="371" spans="1:7">
      <c r="A371" s="289"/>
      <c r="B371" s="289"/>
      <c r="C371" s="316"/>
      <c r="D371" s="317"/>
      <c r="E371" s="318"/>
      <c r="F371" s="297">
        <v>2</v>
      </c>
      <c r="G371" s="299" t="s">
        <v>41</v>
      </c>
    </row>
    <row r="372" spans="1:7" ht="32">
      <c r="A372" s="289"/>
      <c r="B372" s="289"/>
      <c r="C372" s="296" t="s">
        <v>1777</v>
      </c>
      <c r="D372" s="297" t="s">
        <v>873</v>
      </c>
      <c r="E372" s="303" t="s">
        <v>1778</v>
      </c>
      <c r="F372" s="297" t="s">
        <v>1754</v>
      </c>
      <c r="G372" s="299" t="s">
        <v>12</v>
      </c>
    </row>
    <row r="373" spans="1:7" ht="32">
      <c r="A373" s="289"/>
      <c r="B373" s="289"/>
      <c r="C373" s="296" t="s">
        <v>1779</v>
      </c>
      <c r="D373" s="297" t="s">
        <v>873</v>
      </c>
      <c r="E373" s="303" t="s">
        <v>1780</v>
      </c>
      <c r="F373" s="297" t="s">
        <v>1781</v>
      </c>
      <c r="G373" s="299" t="s">
        <v>12</v>
      </c>
    </row>
    <row r="374" spans="1:7">
      <c r="A374" s="289"/>
      <c r="B374" s="289"/>
      <c r="C374" s="310" t="s">
        <v>1782</v>
      </c>
      <c r="D374" s="311" t="s">
        <v>876</v>
      </c>
      <c r="E374" s="312" t="s">
        <v>1783</v>
      </c>
      <c r="F374" s="297">
        <v>1</v>
      </c>
      <c r="G374" s="299" t="s">
        <v>1615</v>
      </c>
    </row>
    <row r="375" spans="1:7">
      <c r="A375" s="289"/>
      <c r="B375" s="289"/>
      <c r="C375" s="313"/>
      <c r="D375" s="314"/>
      <c r="E375" s="315"/>
      <c r="F375" s="297">
        <v>2</v>
      </c>
      <c r="G375" s="299" t="s">
        <v>1616</v>
      </c>
    </row>
    <row r="376" spans="1:7">
      <c r="A376" s="289"/>
      <c r="B376" s="289"/>
      <c r="C376" s="316"/>
      <c r="D376" s="317"/>
      <c r="E376" s="318"/>
      <c r="F376" s="297">
        <v>3</v>
      </c>
      <c r="G376" s="299" t="s">
        <v>1211</v>
      </c>
    </row>
    <row r="377" spans="1:7" ht="32">
      <c r="A377" s="289"/>
      <c r="B377" s="289"/>
      <c r="C377" s="296" t="s">
        <v>1784</v>
      </c>
      <c r="D377" s="297" t="s">
        <v>880</v>
      </c>
      <c r="E377" s="303" t="s">
        <v>1785</v>
      </c>
      <c r="F377" s="297">
        <v>2</v>
      </c>
      <c r="G377" s="299" t="s">
        <v>1620</v>
      </c>
    </row>
    <row r="378" spans="1:7">
      <c r="A378" s="289"/>
      <c r="B378" s="289"/>
      <c r="C378" s="304" t="s">
        <v>1786</v>
      </c>
      <c r="D378" s="305" t="s">
        <v>883</v>
      </c>
      <c r="E378" s="306" t="s">
        <v>1787</v>
      </c>
      <c r="F378" s="297">
        <v>1</v>
      </c>
      <c r="G378" s="299" t="s">
        <v>1623</v>
      </c>
    </row>
    <row r="379" spans="1:7">
      <c r="A379" s="289"/>
      <c r="B379" s="289"/>
      <c r="C379" s="319"/>
      <c r="D379" s="320"/>
      <c r="E379" s="321"/>
      <c r="F379" s="297">
        <v>2</v>
      </c>
      <c r="G379" s="299" t="s">
        <v>1624</v>
      </c>
    </row>
    <row r="380" spans="1:7">
      <c r="A380" s="289"/>
      <c r="B380" s="289"/>
      <c r="C380" s="319"/>
      <c r="D380" s="320"/>
      <c r="E380" s="321"/>
      <c r="F380" s="297">
        <v>3</v>
      </c>
      <c r="G380" s="299" t="s">
        <v>520</v>
      </c>
    </row>
    <row r="381" spans="1:7">
      <c r="A381" s="289"/>
      <c r="B381" s="289"/>
      <c r="C381" s="307"/>
      <c r="D381" s="308"/>
      <c r="E381" s="309"/>
      <c r="F381" s="297">
        <v>4</v>
      </c>
      <c r="G381" s="299" t="s">
        <v>1625</v>
      </c>
    </row>
    <row r="382" spans="1:7" ht="32">
      <c r="A382" s="289"/>
      <c r="B382" s="289"/>
      <c r="C382" s="296" t="s">
        <v>1788</v>
      </c>
      <c r="D382" s="297" t="s">
        <v>890</v>
      </c>
      <c r="E382" s="303" t="s">
        <v>1789</v>
      </c>
      <c r="F382" s="297">
        <v>1</v>
      </c>
      <c r="G382" s="299" t="s">
        <v>892</v>
      </c>
    </row>
    <row r="383" spans="1:7">
      <c r="A383" s="289"/>
      <c r="B383" s="289"/>
      <c r="C383" s="310" t="s">
        <v>1790</v>
      </c>
      <c r="D383" s="311" t="s">
        <v>896</v>
      </c>
      <c r="E383" s="312" t="s">
        <v>1791</v>
      </c>
      <c r="F383" s="297">
        <v>1</v>
      </c>
      <c r="G383" s="299" t="s">
        <v>699</v>
      </c>
    </row>
    <row r="384" spans="1:7">
      <c r="A384" s="289"/>
      <c r="B384" s="289"/>
      <c r="C384" s="313"/>
      <c r="D384" s="314"/>
      <c r="E384" s="315"/>
      <c r="F384" s="297">
        <v>2</v>
      </c>
      <c r="G384" s="299" t="s">
        <v>1633</v>
      </c>
    </row>
    <row r="385" spans="1:7">
      <c r="A385" s="289"/>
      <c r="B385" s="289"/>
      <c r="C385" s="316"/>
      <c r="D385" s="317"/>
      <c r="E385" s="318"/>
      <c r="F385" s="297">
        <v>3</v>
      </c>
      <c r="G385" s="299" t="s">
        <v>1634</v>
      </c>
    </row>
    <row r="386" spans="1:7">
      <c r="A386" s="289"/>
      <c r="B386" s="289"/>
      <c r="C386" s="304" t="s">
        <v>1792</v>
      </c>
      <c r="D386" s="305" t="s">
        <v>899</v>
      </c>
      <c r="E386" s="306" t="s">
        <v>1793</v>
      </c>
      <c r="F386" s="297">
        <v>1</v>
      </c>
      <c r="G386" s="299" t="s">
        <v>1637</v>
      </c>
    </row>
    <row r="387" spans="1:7">
      <c r="A387" s="289"/>
      <c r="B387" s="289"/>
      <c r="C387" s="319"/>
      <c r="D387" s="320"/>
      <c r="E387" s="321"/>
      <c r="F387" s="297">
        <v>4</v>
      </c>
      <c r="G387" s="299" t="s">
        <v>1639</v>
      </c>
    </row>
    <row r="388" spans="1:7">
      <c r="A388" s="289"/>
      <c r="B388" s="289"/>
      <c r="C388" s="319"/>
      <c r="D388" s="320"/>
      <c r="E388" s="321"/>
      <c r="F388" s="297">
        <v>9</v>
      </c>
      <c r="G388" s="299" t="s">
        <v>1643</v>
      </c>
    </row>
    <row r="389" spans="1:7">
      <c r="A389" s="289"/>
      <c r="B389" s="289"/>
      <c r="C389" s="307"/>
      <c r="D389" s="308"/>
      <c r="E389" s="309"/>
      <c r="F389" s="297">
        <v>99</v>
      </c>
      <c r="G389" s="299" t="s">
        <v>51</v>
      </c>
    </row>
    <row r="390" spans="1:7">
      <c r="A390" s="289"/>
      <c r="B390" s="289"/>
      <c r="C390" s="296" t="s">
        <v>1794</v>
      </c>
      <c r="D390" s="297" t="s">
        <v>855</v>
      </c>
      <c r="E390" s="298" t="s">
        <v>1795</v>
      </c>
      <c r="F390" s="297" t="s">
        <v>1754</v>
      </c>
      <c r="G390" s="299" t="s">
        <v>12</v>
      </c>
    </row>
    <row r="391" spans="1:7">
      <c r="A391" s="289"/>
      <c r="B391" s="289"/>
      <c r="C391" s="296" t="s">
        <v>1796</v>
      </c>
      <c r="D391" s="297" t="s">
        <v>855</v>
      </c>
      <c r="E391" s="298" t="s">
        <v>1797</v>
      </c>
      <c r="F391" s="297" t="s">
        <v>1127</v>
      </c>
      <c r="G391" s="299" t="s">
        <v>12</v>
      </c>
    </row>
    <row r="392" spans="1:7" ht="32">
      <c r="A392" s="289"/>
      <c r="B392" s="289"/>
      <c r="C392" s="304" t="s">
        <v>1798</v>
      </c>
      <c r="D392" s="305" t="s">
        <v>858</v>
      </c>
      <c r="E392" s="306" t="s">
        <v>1799</v>
      </c>
      <c r="F392" s="297">
        <v>1</v>
      </c>
      <c r="G392" s="322" t="s">
        <v>1598</v>
      </c>
    </row>
    <row r="393" spans="1:7" ht="16">
      <c r="A393" s="289"/>
      <c r="B393" s="289"/>
      <c r="C393" s="319"/>
      <c r="D393" s="320"/>
      <c r="E393" s="319"/>
      <c r="F393" s="297">
        <v>2</v>
      </c>
      <c r="G393" s="322" t="s">
        <v>1599</v>
      </c>
    </row>
    <row r="394" spans="1:7" ht="16">
      <c r="A394" s="289"/>
      <c r="B394" s="289"/>
      <c r="C394" s="319"/>
      <c r="D394" s="320"/>
      <c r="E394" s="319"/>
      <c r="F394" s="297">
        <v>3</v>
      </c>
      <c r="G394" s="322" t="s">
        <v>1600</v>
      </c>
    </row>
    <row r="395" spans="1:7" ht="16">
      <c r="A395" s="289"/>
      <c r="B395" s="289"/>
      <c r="C395" s="319"/>
      <c r="D395" s="320"/>
      <c r="E395" s="319"/>
      <c r="F395" s="297">
        <v>4</v>
      </c>
      <c r="G395" s="322" t="s">
        <v>1601</v>
      </c>
    </row>
    <row r="396" spans="1:7" ht="16">
      <c r="A396" s="289"/>
      <c r="B396" s="289"/>
      <c r="C396" s="319"/>
      <c r="D396" s="320"/>
      <c r="E396" s="319"/>
      <c r="F396" s="297">
        <v>5</v>
      </c>
      <c r="G396" s="322" t="s">
        <v>1602</v>
      </c>
    </row>
    <row r="397" spans="1:7" ht="32">
      <c r="A397" s="289"/>
      <c r="B397" s="289"/>
      <c r="C397" s="319"/>
      <c r="D397" s="320"/>
      <c r="E397" s="319"/>
      <c r="F397" s="297">
        <v>6</v>
      </c>
      <c r="G397" s="322" t="s">
        <v>1603</v>
      </c>
    </row>
    <row r="398" spans="1:7" ht="16">
      <c r="A398" s="289"/>
      <c r="B398" s="289"/>
      <c r="C398" s="319"/>
      <c r="D398" s="320"/>
      <c r="E398" s="319"/>
      <c r="F398" s="297">
        <v>7</v>
      </c>
      <c r="G398" s="322" t="s">
        <v>1604</v>
      </c>
    </row>
    <row r="399" spans="1:7" ht="32">
      <c r="A399" s="289"/>
      <c r="B399" s="289"/>
      <c r="C399" s="307"/>
      <c r="D399" s="308"/>
      <c r="E399" s="307"/>
      <c r="F399" s="297">
        <v>8</v>
      </c>
      <c r="G399" s="322" t="s">
        <v>1605</v>
      </c>
    </row>
    <row r="400" spans="1:7">
      <c r="A400" s="289"/>
      <c r="B400" s="289"/>
      <c r="C400" s="310" t="s">
        <v>1800</v>
      </c>
      <c r="D400" s="311" t="s">
        <v>870</v>
      </c>
      <c r="E400" s="312" t="s">
        <v>1801</v>
      </c>
      <c r="F400" s="297">
        <v>1</v>
      </c>
      <c r="G400" s="299" t="s">
        <v>40</v>
      </c>
    </row>
    <row r="401" spans="1:7">
      <c r="A401" s="289"/>
      <c r="B401" s="289"/>
      <c r="C401" s="316"/>
      <c r="D401" s="317"/>
      <c r="E401" s="318"/>
      <c r="F401" s="297">
        <v>2</v>
      </c>
      <c r="G401" s="299" t="s">
        <v>41</v>
      </c>
    </row>
    <row r="402" spans="1:7" ht="32">
      <c r="A402" s="289"/>
      <c r="B402" s="289"/>
      <c r="C402" s="296" t="s">
        <v>1802</v>
      </c>
      <c r="D402" s="297" t="s">
        <v>873</v>
      </c>
      <c r="E402" s="303" t="s">
        <v>1803</v>
      </c>
      <c r="F402" s="297" t="s">
        <v>1804</v>
      </c>
      <c r="G402" s="299" t="s">
        <v>12</v>
      </c>
    </row>
    <row r="403" spans="1:7" ht="32">
      <c r="A403" s="289"/>
      <c r="B403" s="289"/>
      <c r="C403" s="296" t="s">
        <v>1805</v>
      </c>
      <c r="D403" s="297" t="s">
        <v>873</v>
      </c>
      <c r="E403" s="303" t="s">
        <v>1806</v>
      </c>
      <c r="F403" s="297" t="s">
        <v>1807</v>
      </c>
      <c r="G403" s="299" t="s">
        <v>12</v>
      </c>
    </row>
    <row r="404" spans="1:7">
      <c r="A404" s="289"/>
      <c r="B404" s="289"/>
      <c r="C404" s="310" t="s">
        <v>1808</v>
      </c>
      <c r="D404" s="311" t="s">
        <v>876</v>
      </c>
      <c r="E404" s="312" t="s">
        <v>1809</v>
      </c>
      <c r="F404" s="297">
        <v>1</v>
      </c>
      <c r="G404" s="299" t="s">
        <v>1615</v>
      </c>
    </row>
    <row r="405" spans="1:7">
      <c r="A405" s="289"/>
      <c r="B405" s="289"/>
      <c r="C405" s="316"/>
      <c r="D405" s="317"/>
      <c r="E405" s="318"/>
      <c r="F405" s="297">
        <v>3</v>
      </c>
      <c r="G405" s="299" t="s">
        <v>1211</v>
      </c>
    </row>
    <row r="406" spans="1:7" ht="32">
      <c r="A406" s="289"/>
      <c r="B406" s="289"/>
      <c r="C406" s="296" t="s">
        <v>1810</v>
      </c>
      <c r="D406" s="297" t="s">
        <v>880</v>
      </c>
      <c r="E406" s="303" t="s">
        <v>1811</v>
      </c>
      <c r="F406" s="297">
        <v>2</v>
      </c>
      <c r="G406" s="299" t="s">
        <v>1620</v>
      </c>
    </row>
    <row r="407" spans="1:7" ht="32">
      <c r="A407" s="289"/>
      <c r="B407" s="289"/>
      <c r="C407" s="296" t="s">
        <v>1812</v>
      </c>
      <c r="D407" s="297" t="s">
        <v>883</v>
      </c>
      <c r="E407" s="303" t="s">
        <v>1813</v>
      </c>
      <c r="F407" s="297">
        <v>1</v>
      </c>
      <c r="G407" s="299" t="s">
        <v>1623</v>
      </c>
    </row>
    <row r="408" spans="1:7" ht="32">
      <c r="A408" s="289"/>
      <c r="B408" s="289"/>
      <c r="C408" s="296" t="s">
        <v>1814</v>
      </c>
      <c r="D408" s="297" t="s">
        <v>890</v>
      </c>
      <c r="E408" s="303" t="s">
        <v>1815</v>
      </c>
      <c r="F408" s="297">
        <v>1</v>
      </c>
      <c r="G408" s="299" t="s">
        <v>892</v>
      </c>
    </row>
    <row r="409" spans="1:7">
      <c r="A409" s="289"/>
      <c r="B409" s="289"/>
      <c r="C409" s="310" t="s">
        <v>1816</v>
      </c>
      <c r="D409" s="311" t="s">
        <v>896</v>
      </c>
      <c r="E409" s="312" t="s">
        <v>1817</v>
      </c>
      <c r="F409" s="297">
        <v>2</v>
      </c>
      <c r="G409" s="299" t="s">
        <v>1633</v>
      </c>
    </row>
    <row r="410" spans="1:7">
      <c r="A410" s="289"/>
      <c r="B410" s="289"/>
      <c r="C410" s="316"/>
      <c r="D410" s="317"/>
      <c r="E410" s="318"/>
      <c r="F410" s="297">
        <v>3</v>
      </c>
      <c r="G410" s="299" t="s">
        <v>1634</v>
      </c>
    </row>
    <row r="411" spans="1:7">
      <c r="A411" s="289"/>
      <c r="B411" s="289"/>
      <c r="C411" s="304" t="s">
        <v>1818</v>
      </c>
      <c r="D411" s="305" t="s">
        <v>899</v>
      </c>
      <c r="E411" s="306" t="s">
        <v>1819</v>
      </c>
      <c r="F411" s="297">
        <v>1</v>
      </c>
      <c r="G411" s="299" t="s">
        <v>1637</v>
      </c>
    </row>
    <row r="412" spans="1:7">
      <c r="A412" s="289"/>
      <c r="B412" s="289"/>
      <c r="C412" s="319"/>
      <c r="D412" s="320"/>
      <c r="E412" s="321"/>
      <c r="F412" s="297">
        <v>9</v>
      </c>
      <c r="G412" s="299" t="s">
        <v>1643</v>
      </c>
    </row>
    <row r="413" spans="1:7">
      <c r="A413" s="289"/>
      <c r="B413" s="289"/>
      <c r="C413" s="307"/>
      <c r="D413" s="308"/>
      <c r="E413" s="309"/>
      <c r="F413" s="297">
        <v>99</v>
      </c>
      <c r="G413" s="299" t="s">
        <v>51</v>
      </c>
    </row>
    <row r="414" spans="1:7">
      <c r="A414" s="289"/>
      <c r="B414" s="289"/>
      <c r="C414" s="296" t="s">
        <v>1820</v>
      </c>
      <c r="D414" s="297" t="s">
        <v>855</v>
      </c>
      <c r="E414" s="298" t="s">
        <v>1821</v>
      </c>
      <c r="F414" s="297" t="s">
        <v>1804</v>
      </c>
      <c r="G414" s="299" t="s">
        <v>12</v>
      </c>
    </row>
    <row r="415" spans="1:7">
      <c r="A415" s="289"/>
      <c r="B415" s="289"/>
      <c r="C415" s="296" t="s">
        <v>1822</v>
      </c>
      <c r="D415" s="297" t="s">
        <v>855</v>
      </c>
      <c r="E415" s="298" t="s">
        <v>1823</v>
      </c>
      <c r="F415" s="297" t="s">
        <v>1807</v>
      </c>
      <c r="G415" s="299" t="s">
        <v>12</v>
      </c>
    </row>
    <row r="416" spans="1:7" ht="32">
      <c r="A416" s="289"/>
      <c r="B416" s="289"/>
      <c r="C416" s="304" t="s">
        <v>1824</v>
      </c>
      <c r="D416" s="305" t="s">
        <v>858</v>
      </c>
      <c r="E416" s="306" t="s">
        <v>1825</v>
      </c>
      <c r="F416" s="297">
        <v>1</v>
      </c>
      <c r="G416" s="322" t="s">
        <v>1598</v>
      </c>
    </row>
    <row r="417" spans="1:7" ht="16">
      <c r="A417" s="289"/>
      <c r="B417" s="289"/>
      <c r="C417" s="319"/>
      <c r="D417" s="320"/>
      <c r="E417" s="319"/>
      <c r="F417" s="297">
        <v>2</v>
      </c>
      <c r="G417" s="322" t="s">
        <v>1599</v>
      </c>
    </row>
    <row r="418" spans="1:7" ht="16">
      <c r="A418" s="289"/>
      <c r="B418" s="289"/>
      <c r="C418" s="319"/>
      <c r="D418" s="320"/>
      <c r="E418" s="319"/>
      <c r="F418" s="297">
        <v>3</v>
      </c>
      <c r="G418" s="322" t="s">
        <v>1600</v>
      </c>
    </row>
    <row r="419" spans="1:7" ht="16">
      <c r="A419" s="289"/>
      <c r="B419" s="289"/>
      <c r="C419" s="319"/>
      <c r="D419" s="320"/>
      <c r="E419" s="319"/>
      <c r="F419" s="297">
        <v>4</v>
      </c>
      <c r="G419" s="322" t="s">
        <v>1601</v>
      </c>
    </row>
    <row r="420" spans="1:7" ht="16">
      <c r="A420" s="289"/>
      <c r="B420" s="289"/>
      <c r="C420" s="319"/>
      <c r="D420" s="320"/>
      <c r="E420" s="319"/>
      <c r="F420" s="297">
        <v>5</v>
      </c>
      <c r="G420" s="322" t="s">
        <v>1602</v>
      </c>
    </row>
    <row r="421" spans="1:7" ht="32">
      <c r="A421" s="289"/>
      <c r="B421" s="289"/>
      <c r="C421" s="319"/>
      <c r="D421" s="320"/>
      <c r="E421" s="319"/>
      <c r="F421" s="297">
        <v>6</v>
      </c>
      <c r="G421" s="322" t="s">
        <v>1603</v>
      </c>
    </row>
    <row r="422" spans="1:7" ht="16">
      <c r="A422" s="289"/>
      <c r="B422" s="289"/>
      <c r="C422" s="319"/>
      <c r="D422" s="320"/>
      <c r="E422" s="319"/>
      <c r="F422" s="297">
        <v>7</v>
      </c>
      <c r="G422" s="322" t="s">
        <v>1604</v>
      </c>
    </row>
    <row r="423" spans="1:7" ht="32">
      <c r="A423" s="289"/>
      <c r="B423" s="289"/>
      <c r="C423" s="307"/>
      <c r="D423" s="308"/>
      <c r="E423" s="307"/>
      <c r="F423" s="297">
        <v>8</v>
      </c>
      <c r="G423" s="322" t="s">
        <v>1605</v>
      </c>
    </row>
    <row r="424" spans="1:7">
      <c r="A424" s="289"/>
      <c r="B424" s="289"/>
      <c r="C424" s="310" t="s">
        <v>1826</v>
      </c>
      <c r="D424" s="311" t="s">
        <v>870</v>
      </c>
      <c r="E424" s="312" t="s">
        <v>1827</v>
      </c>
      <c r="F424" s="297">
        <v>1</v>
      </c>
      <c r="G424" s="299" t="s">
        <v>40</v>
      </c>
    </row>
    <row r="425" spans="1:7">
      <c r="A425" s="289"/>
      <c r="B425" s="289"/>
      <c r="C425" s="316"/>
      <c r="D425" s="317"/>
      <c r="E425" s="318"/>
      <c r="F425" s="297">
        <v>2</v>
      </c>
      <c r="G425" s="299" t="s">
        <v>41</v>
      </c>
    </row>
    <row r="426" spans="1:7" ht="32">
      <c r="A426" s="289"/>
      <c r="B426" s="289"/>
      <c r="C426" s="296" t="s">
        <v>1828</v>
      </c>
      <c r="D426" s="297" t="s">
        <v>873</v>
      </c>
      <c r="E426" s="303" t="s">
        <v>1829</v>
      </c>
      <c r="F426" s="297" t="s">
        <v>1804</v>
      </c>
      <c r="G426" s="299" t="s">
        <v>12</v>
      </c>
    </row>
    <row r="427" spans="1:7" ht="32">
      <c r="A427" s="289"/>
      <c r="B427" s="289"/>
      <c r="C427" s="296" t="s">
        <v>1830</v>
      </c>
      <c r="D427" s="297" t="s">
        <v>873</v>
      </c>
      <c r="E427" s="303" t="s">
        <v>1831</v>
      </c>
      <c r="F427" s="297" t="s">
        <v>1162</v>
      </c>
      <c r="G427" s="299" t="s">
        <v>12</v>
      </c>
    </row>
    <row r="428" spans="1:7">
      <c r="A428" s="289"/>
      <c r="B428" s="289"/>
      <c r="C428" s="310" t="s">
        <v>1832</v>
      </c>
      <c r="D428" s="311" t="s">
        <v>876</v>
      </c>
      <c r="E428" s="312" t="s">
        <v>1833</v>
      </c>
      <c r="F428" s="297">
        <v>2</v>
      </c>
      <c r="G428" s="299" t="s">
        <v>1616</v>
      </c>
    </row>
    <row r="429" spans="1:7">
      <c r="A429" s="289"/>
      <c r="B429" s="289"/>
      <c r="C429" s="316"/>
      <c r="D429" s="317"/>
      <c r="E429" s="318"/>
      <c r="F429" s="297">
        <v>3</v>
      </c>
      <c r="G429" s="299" t="s">
        <v>1211</v>
      </c>
    </row>
    <row r="430" spans="1:7" ht="32">
      <c r="A430" s="289"/>
      <c r="B430" s="289"/>
      <c r="C430" s="296" t="s">
        <v>1834</v>
      </c>
      <c r="D430" s="297" t="s">
        <v>880</v>
      </c>
      <c r="E430" s="303" t="s">
        <v>1835</v>
      </c>
      <c r="F430" s="297">
        <v>2</v>
      </c>
      <c r="G430" s="299" t="s">
        <v>1620</v>
      </c>
    </row>
    <row r="431" spans="1:7" ht="32">
      <c r="A431" s="289"/>
      <c r="B431" s="289"/>
      <c r="C431" s="296" t="s">
        <v>1836</v>
      </c>
      <c r="D431" s="297" t="s">
        <v>883</v>
      </c>
      <c r="E431" s="303" t="s">
        <v>1837</v>
      </c>
      <c r="F431" s="297">
        <v>4</v>
      </c>
      <c r="G431" s="299" t="s">
        <v>1625</v>
      </c>
    </row>
    <row r="432" spans="1:7" ht="32">
      <c r="A432" s="289"/>
      <c r="B432" s="289"/>
      <c r="C432" s="296" t="s">
        <v>1838</v>
      </c>
      <c r="D432" s="297" t="s">
        <v>890</v>
      </c>
      <c r="E432" s="303" t="s">
        <v>1839</v>
      </c>
      <c r="F432" s="297">
        <v>1</v>
      </c>
      <c r="G432" s="299" t="s">
        <v>892</v>
      </c>
    </row>
    <row r="433" spans="1:7">
      <c r="A433" s="289"/>
      <c r="B433" s="289"/>
      <c r="C433" s="310" t="s">
        <v>1840</v>
      </c>
      <c r="D433" s="311" t="s">
        <v>896</v>
      </c>
      <c r="E433" s="312" t="s">
        <v>1841</v>
      </c>
      <c r="F433" s="297">
        <v>1</v>
      </c>
      <c r="G433" s="299" t="s">
        <v>699</v>
      </c>
    </row>
    <row r="434" spans="1:7">
      <c r="A434" s="289"/>
      <c r="B434" s="289"/>
      <c r="C434" s="316"/>
      <c r="D434" s="317"/>
      <c r="E434" s="318"/>
      <c r="F434" s="297">
        <v>2</v>
      </c>
      <c r="G434" s="299" t="s">
        <v>1633</v>
      </c>
    </row>
    <row r="435" spans="1:7" ht="32">
      <c r="A435" s="289"/>
      <c r="B435" s="289"/>
      <c r="C435" s="296" t="s">
        <v>1842</v>
      </c>
      <c r="D435" s="297" t="s">
        <v>899</v>
      </c>
      <c r="E435" s="303" t="s">
        <v>1843</v>
      </c>
      <c r="F435" s="297">
        <v>9</v>
      </c>
      <c r="G435" s="299" t="s">
        <v>1643</v>
      </c>
    </row>
    <row r="436" spans="1:7">
      <c r="A436" s="289"/>
      <c r="B436" s="289"/>
      <c r="C436" s="296" t="s">
        <v>1844</v>
      </c>
      <c r="D436" s="297" t="s">
        <v>855</v>
      </c>
      <c r="E436" s="298" t="s">
        <v>1845</v>
      </c>
      <c r="F436" s="297" t="s">
        <v>1804</v>
      </c>
      <c r="G436" s="299" t="s">
        <v>12</v>
      </c>
    </row>
    <row r="437" spans="1:7">
      <c r="A437" s="289"/>
      <c r="B437" s="289"/>
      <c r="C437" s="296" t="s">
        <v>1846</v>
      </c>
      <c r="D437" s="297" t="s">
        <v>855</v>
      </c>
      <c r="E437" s="298" t="s">
        <v>1847</v>
      </c>
      <c r="F437" s="297" t="s">
        <v>1162</v>
      </c>
      <c r="G437" s="299" t="s">
        <v>12</v>
      </c>
    </row>
    <row r="438" spans="1:7" ht="32">
      <c r="A438" s="289"/>
      <c r="B438" s="289"/>
      <c r="C438" s="304" t="s">
        <v>1848</v>
      </c>
      <c r="D438" s="305" t="s">
        <v>858</v>
      </c>
      <c r="E438" s="306" t="s">
        <v>1849</v>
      </c>
      <c r="F438" s="297">
        <v>1</v>
      </c>
      <c r="G438" s="322" t="s">
        <v>1598</v>
      </c>
    </row>
    <row r="439" spans="1:7" ht="16">
      <c r="A439" s="289"/>
      <c r="B439" s="289"/>
      <c r="C439" s="319"/>
      <c r="D439" s="320"/>
      <c r="E439" s="319"/>
      <c r="F439" s="297">
        <v>2</v>
      </c>
      <c r="G439" s="322" t="s">
        <v>1599</v>
      </c>
    </row>
    <row r="440" spans="1:7" ht="16">
      <c r="A440" s="289"/>
      <c r="B440" s="289"/>
      <c r="C440" s="319"/>
      <c r="D440" s="320"/>
      <c r="E440" s="319"/>
      <c r="F440" s="297">
        <v>3</v>
      </c>
      <c r="G440" s="322" t="s">
        <v>1600</v>
      </c>
    </row>
    <row r="441" spans="1:7" ht="16">
      <c r="A441" s="289"/>
      <c r="B441" s="289"/>
      <c r="C441" s="319"/>
      <c r="D441" s="320"/>
      <c r="E441" s="319"/>
      <c r="F441" s="297">
        <v>4</v>
      </c>
      <c r="G441" s="322" t="s">
        <v>1601</v>
      </c>
    </row>
    <row r="442" spans="1:7" ht="16">
      <c r="A442" s="289"/>
      <c r="B442" s="289"/>
      <c r="C442" s="319"/>
      <c r="D442" s="320"/>
      <c r="E442" s="319"/>
      <c r="F442" s="297">
        <v>5</v>
      </c>
      <c r="G442" s="322" t="s">
        <v>1602</v>
      </c>
    </row>
    <row r="443" spans="1:7" ht="32">
      <c r="A443" s="289"/>
      <c r="B443" s="289"/>
      <c r="C443" s="319"/>
      <c r="D443" s="320"/>
      <c r="E443" s="319"/>
      <c r="F443" s="297">
        <v>6</v>
      </c>
      <c r="G443" s="322" t="s">
        <v>1603</v>
      </c>
    </row>
    <row r="444" spans="1:7" ht="16">
      <c r="A444" s="289"/>
      <c r="B444" s="289"/>
      <c r="C444" s="319"/>
      <c r="D444" s="320"/>
      <c r="E444" s="319"/>
      <c r="F444" s="297">
        <v>7</v>
      </c>
      <c r="G444" s="322" t="s">
        <v>1604</v>
      </c>
    </row>
    <row r="445" spans="1:7" ht="32">
      <c r="A445" s="289"/>
      <c r="B445" s="289"/>
      <c r="C445" s="307"/>
      <c r="D445" s="308"/>
      <c r="E445" s="307"/>
      <c r="F445" s="297">
        <v>8</v>
      </c>
      <c r="G445" s="322" t="s">
        <v>1605</v>
      </c>
    </row>
    <row r="446" spans="1:7">
      <c r="A446" s="289"/>
      <c r="B446" s="289"/>
      <c r="C446" s="310" t="s">
        <v>1850</v>
      </c>
      <c r="D446" s="311" t="s">
        <v>870</v>
      </c>
      <c r="E446" s="312" t="s">
        <v>1851</v>
      </c>
      <c r="F446" s="297">
        <v>1</v>
      </c>
      <c r="G446" s="299" t="s">
        <v>40</v>
      </c>
    </row>
    <row r="447" spans="1:7">
      <c r="A447" s="289"/>
      <c r="B447" s="289"/>
      <c r="C447" s="316"/>
      <c r="D447" s="317"/>
      <c r="E447" s="318"/>
      <c r="F447" s="297">
        <v>2</v>
      </c>
      <c r="G447" s="299" t="s">
        <v>41</v>
      </c>
    </row>
    <row r="448" spans="1:7" ht="32">
      <c r="A448" s="289"/>
      <c r="B448" s="289"/>
      <c r="C448" s="296" t="s">
        <v>1852</v>
      </c>
      <c r="D448" s="297" t="s">
        <v>873</v>
      </c>
      <c r="E448" s="303" t="s">
        <v>1853</v>
      </c>
      <c r="F448" s="297" t="s">
        <v>1804</v>
      </c>
      <c r="G448" s="299" t="s">
        <v>12</v>
      </c>
    </row>
    <row r="449" spans="1:7" ht="32">
      <c r="A449" s="289"/>
      <c r="B449" s="289"/>
      <c r="C449" s="296" t="s">
        <v>1854</v>
      </c>
      <c r="D449" s="297" t="s">
        <v>873</v>
      </c>
      <c r="E449" s="303" t="s">
        <v>1855</v>
      </c>
      <c r="F449" s="297" t="s">
        <v>1856</v>
      </c>
      <c r="G449" s="299" t="s">
        <v>12</v>
      </c>
    </row>
    <row r="450" spans="1:7">
      <c r="A450" s="289"/>
      <c r="B450" s="289"/>
      <c r="C450" s="296" t="s">
        <v>1857</v>
      </c>
      <c r="D450" s="297" t="s">
        <v>876</v>
      </c>
      <c r="E450" s="298" t="s">
        <v>1858</v>
      </c>
      <c r="F450" s="297">
        <v>1</v>
      </c>
      <c r="G450" s="299" t="s">
        <v>1615</v>
      </c>
    </row>
    <row r="451" spans="1:7" ht="32">
      <c r="A451" s="289"/>
      <c r="B451" s="289"/>
      <c r="C451" s="296" t="s">
        <v>1859</v>
      </c>
      <c r="D451" s="297" t="s">
        <v>880</v>
      </c>
      <c r="E451" s="303" t="s">
        <v>1860</v>
      </c>
      <c r="F451" s="297">
        <v>2</v>
      </c>
      <c r="G451" s="299" t="s">
        <v>1620</v>
      </c>
    </row>
    <row r="452" spans="1:7" ht="32">
      <c r="A452" s="289"/>
      <c r="B452" s="289"/>
      <c r="C452" s="296" t="s">
        <v>1861</v>
      </c>
      <c r="D452" s="297" t="s">
        <v>883</v>
      </c>
      <c r="E452" s="303" t="s">
        <v>1862</v>
      </c>
      <c r="F452" s="297">
        <v>1</v>
      </c>
      <c r="G452" s="299" t="s">
        <v>1623</v>
      </c>
    </row>
    <row r="453" spans="1:7" ht="32">
      <c r="A453" s="289"/>
      <c r="B453" s="289"/>
      <c r="C453" s="296" t="s">
        <v>1863</v>
      </c>
      <c r="D453" s="297" t="s">
        <v>890</v>
      </c>
      <c r="E453" s="303" t="s">
        <v>1864</v>
      </c>
      <c r="F453" s="297">
        <v>1</v>
      </c>
      <c r="G453" s="299" t="s">
        <v>892</v>
      </c>
    </row>
    <row r="454" spans="1:7">
      <c r="A454" s="289"/>
      <c r="B454" s="289"/>
      <c r="C454" s="296" t="s">
        <v>1865</v>
      </c>
      <c r="D454" s="297" t="s">
        <v>896</v>
      </c>
      <c r="E454" s="298" t="s">
        <v>1866</v>
      </c>
      <c r="F454" s="297">
        <v>2</v>
      </c>
      <c r="G454" s="299" t="s">
        <v>1633</v>
      </c>
    </row>
    <row r="455" spans="1:7" ht="32">
      <c r="A455" s="289"/>
      <c r="B455" s="289"/>
      <c r="C455" s="296" t="s">
        <v>1867</v>
      </c>
      <c r="D455" s="297" t="s">
        <v>899</v>
      </c>
      <c r="E455" s="303" t="s">
        <v>1868</v>
      </c>
      <c r="F455" s="297">
        <v>4</v>
      </c>
      <c r="G455" s="299" t="s">
        <v>1639</v>
      </c>
    </row>
    <row r="456" spans="1:7">
      <c r="A456" s="289"/>
      <c r="B456" s="289"/>
      <c r="C456" s="296" t="s">
        <v>1869</v>
      </c>
      <c r="D456" s="297" t="s">
        <v>855</v>
      </c>
      <c r="E456" s="298" t="s">
        <v>1870</v>
      </c>
      <c r="F456" s="297" t="s">
        <v>1804</v>
      </c>
      <c r="G456" s="299" t="s">
        <v>12</v>
      </c>
    </row>
    <row r="457" spans="1:7">
      <c r="A457" s="289"/>
      <c r="B457" s="289"/>
      <c r="C457" s="296" t="s">
        <v>1871</v>
      </c>
      <c r="D457" s="297" t="s">
        <v>855</v>
      </c>
      <c r="E457" s="298" t="s">
        <v>1872</v>
      </c>
      <c r="F457" s="297" t="s">
        <v>1873</v>
      </c>
      <c r="G457" s="299" t="s">
        <v>12</v>
      </c>
    </row>
    <row r="458" spans="1:7" ht="32">
      <c r="A458" s="289"/>
      <c r="B458" s="289"/>
      <c r="C458" s="304" t="s">
        <v>1874</v>
      </c>
      <c r="D458" s="305" t="s">
        <v>858</v>
      </c>
      <c r="E458" s="306" t="s">
        <v>1875</v>
      </c>
      <c r="F458" s="297">
        <v>1</v>
      </c>
      <c r="G458" s="322" t="s">
        <v>1598</v>
      </c>
    </row>
    <row r="459" spans="1:7" ht="16">
      <c r="A459" s="289"/>
      <c r="B459" s="289"/>
      <c r="C459" s="319"/>
      <c r="D459" s="320"/>
      <c r="E459" s="319"/>
      <c r="F459" s="297">
        <v>2</v>
      </c>
      <c r="G459" s="322" t="s">
        <v>1599</v>
      </c>
    </row>
    <row r="460" spans="1:7" ht="16">
      <c r="A460" s="289"/>
      <c r="B460" s="289"/>
      <c r="C460" s="319"/>
      <c r="D460" s="320"/>
      <c r="E460" s="319"/>
      <c r="F460" s="297">
        <v>3</v>
      </c>
      <c r="G460" s="322" t="s">
        <v>1600</v>
      </c>
    </row>
    <row r="461" spans="1:7" ht="16">
      <c r="A461" s="289"/>
      <c r="B461" s="289"/>
      <c r="C461" s="319"/>
      <c r="D461" s="320"/>
      <c r="E461" s="319"/>
      <c r="F461" s="297">
        <v>4</v>
      </c>
      <c r="G461" s="322" t="s">
        <v>1601</v>
      </c>
    </row>
    <row r="462" spans="1:7" ht="16">
      <c r="A462" s="289"/>
      <c r="B462" s="289"/>
      <c r="C462" s="319"/>
      <c r="D462" s="320"/>
      <c r="E462" s="319"/>
      <c r="F462" s="297">
        <v>5</v>
      </c>
      <c r="G462" s="322" t="s">
        <v>1602</v>
      </c>
    </row>
    <row r="463" spans="1:7" ht="32">
      <c r="A463" s="289"/>
      <c r="B463" s="289"/>
      <c r="C463" s="319"/>
      <c r="D463" s="320"/>
      <c r="E463" s="319"/>
      <c r="F463" s="297">
        <v>6</v>
      </c>
      <c r="G463" s="322" t="s">
        <v>1603</v>
      </c>
    </row>
    <row r="464" spans="1:7" ht="16">
      <c r="A464" s="289"/>
      <c r="B464" s="289"/>
      <c r="C464" s="319"/>
      <c r="D464" s="320"/>
      <c r="E464" s="319"/>
      <c r="F464" s="297">
        <v>7</v>
      </c>
      <c r="G464" s="322" t="s">
        <v>1604</v>
      </c>
    </row>
    <row r="465" spans="1:7" ht="32">
      <c r="A465" s="289"/>
      <c r="B465" s="289"/>
      <c r="C465" s="307"/>
      <c r="D465" s="308"/>
      <c r="E465" s="307"/>
      <c r="F465" s="297">
        <v>8</v>
      </c>
      <c r="G465" s="322" t="s">
        <v>1605</v>
      </c>
    </row>
    <row r="466" spans="1:7">
      <c r="A466" s="289"/>
      <c r="B466" s="289"/>
      <c r="C466" s="310" t="s">
        <v>1876</v>
      </c>
      <c r="D466" s="311" t="s">
        <v>870</v>
      </c>
      <c r="E466" s="312" t="s">
        <v>1877</v>
      </c>
      <c r="F466" s="297">
        <v>1</v>
      </c>
      <c r="G466" s="299" t="s">
        <v>40</v>
      </c>
    </row>
    <row r="467" spans="1:7">
      <c r="A467" s="289"/>
      <c r="B467" s="289"/>
      <c r="C467" s="316"/>
      <c r="D467" s="317"/>
      <c r="E467" s="318"/>
      <c r="F467" s="297">
        <v>2</v>
      </c>
      <c r="G467" s="299" t="s">
        <v>41</v>
      </c>
    </row>
    <row r="468" spans="1:7" ht="32">
      <c r="A468" s="289"/>
      <c r="B468" s="289"/>
      <c r="C468" s="296" t="s">
        <v>1878</v>
      </c>
      <c r="D468" s="297" t="s">
        <v>873</v>
      </c>
      <c r="E468" s="303" t="s">
        <v>1879</v>
      </c>
      <c r="F468" s="297">
        <v>2010</v>
      </c>
      <c r="G468" s="299" t="s">
        <v>12</v>
      </c>
    </row>
    <row r="469" spans="1:7" ht="32">
      <c r="A469" s="289"/>
      <c r="B469" s="289"/>
      <c r="C469" s="296" t="s">
        <v>1880</v>
      </c>
      <c r="D469" s="297" t="s">
        <v>873</v>
      </c>
      <c r="E469" s="303" t="s">
        <v>1881</v>
      </c>
      <c r="F469" s="297">
        <v>11</v>
      </c>
      <c r="G469" s="299" t="s">
        <v>12</v>
      </c>
    </row>
    <row r="470" spans="1:7">
      <c r="A470" s="289"/>
      <c r="B470" s="289"/>
      <c r="C470" s="296" t="s">
        <v>1882</v>
      </c>
      <c r="D470" s="297" t="s">
        <v>876</v>
      </c>
      <c r="E470" s="298" t="s">
        <v>1883</v>
      </c>
      <c r="F470" s="297">
        <v>2</v>
      </c>
      <c r="G470" s="299" t="s">
        <v>1616</v>
      </c>
    </row>
    <row r="471" spans="1:7" ht="32">
      <c r="A471" s="289"/>
      <c r="B471" s="289"/>
      <c r="C471" s="296" t="s">
        <v>1884</v>
      </c>
      <c r="D471" s="297" t="s">
        <v>880</v>
      </c>
      <c r="E471" s="303" t="s">
        <v>1885</v>
      </c>
      <c r="F471" s="297">
        <v>2</v>
      </c>
      <c r="G471" s="299" t="s">
        <v>1620</v>
      </c>
    </row>
    <row r="472" spans="1:7" ht="32">
      <c r="A472" s="289"/>
      <c r="B472" s="289"/>
      <c r="C472" s="296" t="s">
        <v>1886</v>
      </c>
      <c r="D472" s="297" t="s">
        <v>883</v>
      </c>
      <c r="E472" s="303" t="s">
        <v>1887</v>
      </c>
      <c r="F472" s="297">
        <v>4</v>
      </c>
      <c r="G472" s="299" t="s">
        <v>1625</v>
      </c>
    </row>
    <row r="473" spans="1:7" ht="32">
      <c r="A473" s="289"/>
      <c r="B473" s="289"/>
      <c r="C473" s="296" t="s">
        <v>1888</v>
      </c>
      <c r="D473" s="297" t="s">
        <v>890</v>
      </c>
      <c r="E473" s="303" t="s">
        <v>1889</v>
      </c>
      <c r="F473" s="297">
        <v>1</v>
      </c>
      <c r="G473" s="299" t="s">
        <v>892</v>
      </c>
    </row>
    <row r="474" spans="1:7">
      <c r="A474" s="289"/>
      <c r="B474" s="289"/>
      <c r="C474" s="296" t="s">
        <v>1890</v>
      </c>
      <c r="D474" s="297" t="s">
        <v>896</v>
      </c>
      <c r="E474" s="298" t="s">
        <v>1891</v>
      </c>
      <c r="F474" s="297">
        <v>1</v>
      </c>
      <c r="G474" s="299" t="s">
        <v>699</v>
      </c>
    </row>
    <row r="475" spans="1:7" ht="32">
      <c r="A475" s="289"/>
      <c r="B475" s="289"/>
      <c r="C475" s="296" t="s">
        <v>1892</v>
      </c>
      <c r="D475" s="297" t="s">
        <v>899</v>
      </c>
      <c r="E475" s="303" t="s">
        <v>1893</v>
      </c>
      <c r="F475" s="297">
        <v>9</v>
      </c>
      <c r="G475" s="299" t="s">
        <v>1643</v>
      </c>
    </row>
    <row r="476" spans="1:7">
      <c r="A476" s="289"/>
      <c r="B476" s="289"/>
      <c r="C476" s="296" t="s">
        <v>1894</v>
      </c>
      <c r="D476" s="297" t="s">
        <v>855</v>
      </c>
      <c r="E476" s="298" t="s">
        <v>1895</v>
      </c>
      <c r="F476" s="297">
        <v>2010</v>
      </c>
      <c r="G476" s="299" t="s">
        <v>12</v>
      </c>
    </row>
    <row r="477" spans="1:7">
      <c r="A477" s="289"/>
      <c r="B477" s="289"/>
      <c r="C477" s="296" t="s">
        <v>1896</v>
      </c>
      <c r="D477" s="297" t="s">
        <v>855</v>
      </c>
      <c r="E477" s="298" t="s">
        <v>1897</v>
      </c>
      <c r="F477" s="297">
        <v>12</v>
      </c>
      <c r="G477" s="299" t="s">
        <v>12</v>
      </c>
    </row>
    <row r="478" spans="1:7" ht="32">
      <c r="A478" s="289"/>
      <c r="B478" s="289"/>
      <c r="C478" s="304" t="s">
        <v>1898</v>
      </c>
      <c r="D478" s="305" t="s">
        <v>858</v>
      </c>
      <c r="E478" s="306" t="s">
        <v>1899</v>
      </c>
      <c r="F478" s="297">
        <v>1</v>
      </c>
      <c r="G478" s="322" t="s">
        <v>1598</v>
      </c>
    </row>
    <row r="479" spans="1:7" ht="16">
      <c r="A479" s="289"/>
      <c r="B479" s="289"/>
      <c r="C479" s="319"/>
      <c r="D479" s="320"/>
      <c r="E479" s="319"/>
      <c r="F479" s="297">
        <v>2</v>
      </c>
      <c r="G479" s="322" t="s">
        <v>1599</v>
      </c>
    </row>
    <row r="480" spans="1:7" ht="16">
      <c r="A480" s="289"/>
      <c r="B480" s="289"/>
      <c r="C480" s="319"/>
      <c r="D480" s="320"/>
      <c r="E480" s="319"/>
      <c r="F480" s="297">
        <v>3</v>
      </c>
      <c r="G480" s="322" t="s">
        <v>1600</v>
      </c>
    </row>
    <row r="481" spans="1:7" ht="16">
      <c r="A481" s="289"/>
      <c r="B481" s="289"/>
      <c r="C481" s="319"/>
      <c r="D481" s="320"/>
      <c r="E481" s="319"/>
      <c r="F481" s="297">
        <v>4</v>
      </c>
      <c r="G481" s="322" t="s">
        <v>1601</v>
      </c>
    </row>
    <row r="482" spans="1:7" ht="16">
      <c r="A482" s="289"/>
      <c r="B482" s="289"/>
      <c r="C482" s="319"/>
      <c r="D482" s="320"/>
      <c r="E482" s="319"/>
      <c r="F482" s="297">
        <v>5</v>
      </c>
      <c r="G482" s="322" t="s">
        <v>1602</v>
      </c>
    </row>
    <row r="483" spans="1:7" ht="32">
      <c r="A483" s="289"/>
      <c r="B483" s="289"/>
      <c r="C483" s="319"/>
      <c r="D483" s="320"/>
      <c r="E483" s="319"/>
      <c r="F483" s="297">
        <v>6</v>
      </c>
      <c r="G483" s="322" t="s">
        <v>1603</v>
      </c>
    </row>
    <row r="484" spans="1:7" ht="16">
      <c r="A484" s="289"/>
      <c r="B484" s="289"/>
      <c r="C484" s="319"/>
      <c r="D484" s="320"/>
      <c r="E484" s="319"/>
      <c r="F484" s="297">
        <v>7</v>
      </c>
      <c r="G484" s="322" t="s">
        <v>1604</v>
      </c>
    </row>
    <row r="485" spans="1:7" ht="32">
      <c r="A485" s="289"/>
      <c r="B485" s="289"/>
      <c r="C485" s="307"/>
      <c r="D485" s="308"/>
      <c r="E485" s="307"/>
      <c r="F485" s="297">
        <v>8</v>
      </c>
      <c r="G485" s="322" t="s">
        <v>1605</v>
      </c>
    </row>
    <row r="486" spans="1:7">
      <c r="A486" s="289"/>
      <c r="B486" s="289"/>
      <c r="C486" s="296" t="s">
        <v>1900</v>
      </c>
      <c r="D486" s="297" t="s">
        <v>870</v>
      </c>
      <c r="E486" s="298" t="s">
        <v>1901</v>
      </c>
      <c r="F486" s="297">
        <v>2</v>
      </c>
      <c r="G486" s="299" t="s">
        <v>41</v>
      </c>
    </row>
    <row r="487" spans="1:7" ht="32">
      <c r="A487" s="289"/>
      <c r="B487" s="289"/>
      <c r="C487" s="296" t="s">
        <v>1902</v>
      </c>
      <c r="D487" s="297" t="s">
        <v>873</v>
      </c>
      <c r="E487" s="303" t="s">
        <v>1903</v>
      </c>
      <c r="F487" s="297">
        <v>2012</v>
      </c>
      <c r="G487" s="299" t="s">
        <v>12</v>
      </c>
    </row>
    <row r="488" spans="1:7" ht="32">
      <c r="A488" s="289"/>
      <c r="B488" s="289"/>
      <c r="C488" s="296" t="s">
        <v>1904</v>
      </c>
      <c r="D488" s="297" t="s">
        <v>873</v>
      </c>
      <c r="E488" s="303" t="s">
        <v>1905</v>
      </c>
      <c r="F488" s="297">
        <v>8</v>
      </c>
      <c r="G488" s="299" t="s">
        <v>12</v>
      </c>
    </row>
    <row r="489" spans="1:7">
      <c r="A489" s="289"/>
      <c r="B489" s="289"/>
      <c r="C489" s="296" t="s">
        <v>1906</v>
      </c>
      <c r="D489" s="297" t="s">
        <v>876</v>
      </c>
      <c r="E489" s="298" t="s">
        <v>1907</v>
      </c>
      <c r="F489" s="297" t="s">
        <v>12</v>
      </c>
      <c r="G489" s="299" t="s">
        <v>12</v>
      </c>
    </row>
    <row r="490" spans="1:7" ht="32">
      <c r="A490" s="289"/>
      <c r="B490" s="289"/>
      <c r="C490" s="296" t="s">
        <v>1908</v>
      </c>
      <c r="D490" s="297" t="s">
        <v>880</v>
      </c>
      <c r="E490" s="303" t="s">
        <v>1909</v>
      </c>
      <c r="F490" s="297" t="s">
        <v>12</v>
      </c>
      <c r="G490" s="299" t="s">
        <v>12</v>
      </c>
    </row>
    <row r="491" spans="1:7" ht="32">
      <c r="A491" s="289"/>
      <c r="B491" s="289"/>
      <c r="C491" s="296" t="s">
        <v>1910</v>
      </c>
      <c r="D491" s="297" t="s">
        <v>883</v>
      </c>
      <c r="E491" s="303" t="s">
        <v>1911</v>
      </c>
      <c r="F491" s="297" t="s">
        <v>12</v>
      </c>
      <c r="G491" s="299" t="s">
        <v>12</v>
      </c>
    </row>
    <row r="492" spans="1:7" ht="32">
      <c r="A492" s="289"/>
      <c r="B492" s="289"/>
      <c r="C492" s="296" t="s">
        <v>1912</v>
      </c>
      <c r="D492" s="297" t="s">
        <v>890</v>
      </c>
      <c r="E492" s="303" t="s">
        <v>1913</v>
      </c>
      <c r="F492" s="297" t="s">
        <v>12</v>
      </c>
      <c r="G492" s="299" t="s">
        <v>12</v>
      </c>
    </row>
    <row r="493" spans="1:7">
      <c r="A493" s="289"/>
      <c r="B493" s="289"/>
      <c r="C493" s="296" t="s">
        <v>1914</v>
      </c>
      <c r="D493" s="297" t="s">
        <v>896</v>
      </c>
      <c r="E493" s="298" t="s">
        <v>1915</v>
      </c>
      <c r="F493" s="297" t="s">
        <v>12</v>
      </c>
      <c r="G493" s="299" t="s">
        <v>12</v>
      </c>
    </row>
    <row r="494" spans="1:7" ht="32">
      <c r="A494" s="289"/>
      <c r="B494" s="289"/>
      <c r="C494" s="296" t="s">
        <v>1916</v>
      </c>
      <c r="D494" s="297" t="s">
        <v>899</v>
      </c>
      <c r="E494" s="303" t="s">
        <v>1917</v>
      </c>
      <c r="F494" s="297" t="s">
        <v>12</v>
      </c>
      <c r="G494" s="299" t="s">
        <v>12</v>
      </c>
    </row>
    <row r="495" spans="1:7">
      <c r="A495" s="289"/>
      <c r="B495" s="289"/>
      <c r="C495" s="296" t="s">
        <v>1918</v>
      </c>
      <c r="D495" s="297" t="s">
        <v>855</v>
      </c>
      <c r="E495" s="298" t="s">
        <v>1919</v>
      </c>
      <c r="F495" s="297">
        <v>2012</v>
      </c>
      <c r="G495" s="299" t="s">
        <v>12</v>
      </c>
    </row>
    <row r="496" spans="1:7">
      <c r="A496" s="289"/>
      <c r="B496" s="289"/>
      <c r="C496" s="296" t="s">
        <v>1920</v>
      </c>
      <c r="D496" s="297" t="s">
        <v>855</v>
      </c>
      <c r="E496" s="298" t="s">
        <v>1921</v>
      </c>
      <c r="F496" s="297">
        <v>8</v>
      </c>
      <c r="G496" s="299" t="s">
        <v>12</v>
      </c>
    </row>
    <row r="497" spans="1:7" ht="32">
      <c r="A497" s="289"/>
      <c r="B497" s="289"/>
      <c r="C497" s="304" t="s">
        <v>1922</v>
      </c>
      <c r="D497" s="305" t="s">
        <v>858</v>
      </c>
      <c r="E497" s="306" t="s">
        <v>1923</v>
      </c>
      <c r="F497" s="297">
        <v>1</v>
      </c>
      <c r="G497" s="322" t="s">
        <v>1598</v>
      </c>
    </row>
    <row r="498" spans="1:7" ht="16">
      <c r="A498" s="289"/>
      <c r="B498" s="289"/>
      <c r="C498" s="319"/>
      <c r="D498" s="320"/>
      <c r="E498" s="319"/>
      <c r="F498" s="297">
        <v>2</v>
      </c>
      <c r="G498" s="322" t="s">
        <v>1599</v>
      </c>
    </row>
    <row r="499" spans="1:7" ht="16">
      <c r="A499" s="289"/>
      <c r="B499" s="289"/>
      <c r="C499" s="319"/>
      <c r="D499" s="320"/>
      <c r="E499" s="319"/>
      <c r="F499" s="297">
        <v>3</v>
      </c>
      <c r="G499" s="322" t="s">
        <v>1600</v>
      </c>
    </row>
    <row r="500" spans="1:7" ht="16">
      <c r="A500" s="289"/>
      <c r="B500" s="289"/>
      <c r="C500" s="319"/>
      <c r="D500" s="320"/>
      <c r="E500" s="319"/>
      <c r="F500" s="297">
        <v>4</v>
      </c>
      <c r="G500" s="322" t="s">
        <v>1601</v>
      </c>
    </row>
    <row r="501" spans="1:7" ht="16">
      <c r="A501" s="289"/>
      <c r="B501" s="289"/>
      <c r="C501" s="319"/>
      <c r="D501" s="320"/>
      <c r="E501" s="319"/>
      <c r="F501" s="297">
        <v>5</v>
      </c>
      <c r="G501" s="322" t="s">
        <v>1602</v>
      </c>
    </row>
    <row r="502" spans="1:7" ht="32">
      <c r="A502" s="289"/>
      <c r="B502" s="289"/>
      <c r="C502" s="319"/>
      <c r="D502" s="320"/>
      <c r="E502" s="319"/>
      <c r="F502" s="297">
        <v>6</v>
      </c>
      <c r="G502" s="322" t="s">
        <v>1603</v>
      </c>
    </row>
    <row r="503" spans="1:7" ht="16">
      <c r="A503" s="289"/>
      <c r="B503" s="289"/>
      <c r="C503" s="319"/>
      <c r="D503" s="320"/>
      <c r="E503" s="319"/>
      <c r="F503" s="297">
        <v>7</v>
      </c>
      <c r="G503" s="322" t="s">
        <v>1604</v>
      </c>
    </row>
    <row r="504" spans="1:7" ht="32">
      <c r="A504" s="289"/>
      <c r="B504" s="289"/>
      <c r="C504" s="307"/>
      <c r="D504" s="308"/>
      <c r="E504" s="307"/>
      <c r="F504" s="297">
        <v>8</v>
      </c>
      <c r="G504" s="322" t="s">
        <v>1605</v>
      </c>
    </row>
    <row r="505" spans="1:7">
      <c r="A505" s="289"/>
      <c r="B505" s="289"/>
      <c r="C505" s="296" t="s">
        <v>1924</v>
      </c>
      <c r="D505" s="297" t="s">
        <v>870</v>
      </c>
      <c r="E505" s="298" t="s">
        <v>1925</v>
      </c>
      <c r="F505" s="297">
        <v>2</v>
      </c>
      <c r="G505" s="299" t="s">
        <v>41</v>
      </c>
    </row>
    <row r="506" spans="1:7" ht="32">
      <c r="A506" s="289"/>
      <c r="B506" s="289"/>
      <c r="C506" s="296" t="s">
        <v>1926</v>
      </c>
      <c r="D506" s="297" t="s">
        <v>873</v>
      </c>
      <c r="E506" s="303" t="s">
        <v>1927</v>
      </c>
      <c r="F506" s="297">
        <v>2012</v>
      </c>
      <c r="G506" s="299" t="s">
        <v>12</v>
      </c>
    </row>
    <row r="507" spans="1:7" ht="32">
      <c r="A507" s="289"/>
      <c r="B507" s="289"/>
      <c r="C507" s="296" t="s">
        <v>1928</v>
      </c>
      <c r="D507" s="297" t="s">
        <v>873</v>
      </c>
      <c r="E507" s="303" t="s">
        <v>1929</v>
      </c>
      <c r="F507" s="297">
        <v>11</v>
      </c>
      <c r="G507" s="299" t="s">
        <v>12</v>
      </c>
    </row>
    <row r="508" spans="1:7">
      <c r="A508" s="289"/>
      <c r="B508" s="289"/>
      <c r="C508" s="296" t="s">
        <v>1930</v>
      </c>
      <c r="D508" s="297" t="s">
        <v>876</v>
      </c>
      <c r="E508" s="298" t="s">
        <v>1931</v>
      </c>
      <c r="F508" s="297">
        <v>1</v>
      </c>
      <c r="G508" s="299" t="s">
        <v>1615</v>
      </c>
    </row>
    <row r="509" spans="1:7" ht="32">
      <c r="A509" s="289"/>
      <c r="B509" s="289"/>
      <c r="C509" s="296" t="s">
        <v>1932</v>
      </c>
      <c r="D509" s="297" t="s">
        <v>880</v>
      </c>
      <c r="E509" s="303" t="s">
        <v>1933</v>
      </c>
      <c r="F509" s="297">
        <v>2</v>
      </c>
      <c r="G509" s="299" t="s">
        <v>1620</v>
      </c>
    </row>
    <row r="510" spans="1:7" ht="32">
      <c r="A510" s="289"/>
      <c r="B510" s="289"/>
      <c r="C510" s="296" t="s">
        <v>1934</v>
      </c>
      <c r="D510" s="297" t="s">
        <v>883</v>
      </c>
      <c r="E510" s="303" t="s">
        <v>1935</v>
      </c>
      <c r="F510" s="297">
        <v>1</v>
      </c>
      <c r="G510" s="299" t="s">
        <v>1623</v>
      </c>
    </row>
    <row r="511" spans="1:7" ht="32">
      <c r="A511" s="289"/>
      <c r="B511" s="289"/>
      <c r="C511" s="296" t="s">
        <v>1936</v>
      </c>
      <c r="D511" s="297" t="s">
        <v>890</v>
      </c>
      <c r="E511" s="303" t="s">
        <v>1937</v>
      </c>
      <c r="F511" s="297">
        <v>1</v>
      </c>
      <c r="G511" s="299" t="s">
        <v>892</v>
      </c>
    </row>
    <row r="512" spans="1:7">
      <c r="A512" s="289"/>
      <c r="B512" s="289"/>
      <c r="C512" s="296" t="s">
        <v>1938</v>
      </c>
      <c r="D512" s="297" t="s">
        <v>896</v>
      </c>
      <c r="E512" s="298" t="s">
        <v>1939</v>
      </c>
      <c r="F512" s="297">
        <v>1</v>
      </c>
      <c r="G512" s="299" t="s">
        <v>699</v>
      </c>
    </row>
    <row r="513" spans="1:7" ht="32">
      <c r="A513" s="289"/>
      <c r="B513" s="289"/>
      <c r="C513" s="296" t="s">
        <v>1940</v>
      </c>
      <c r="D513" s="297" t="s">
        <v>899</v>
      </c>
      <c r="E513" s="303" t="s">
        <v>1941</v>
      </c>
      <c r="F513" s="297">
        <v>4</v>
      </c>
      <c r="G513" s="299" t="s">
        <v>1639</v>
      </c>
    </row>
    <row r="514" spans="1:7">
      <c r="A514" s="289"/>
      <c r="B514" s="289"/>
      <c r="C514" s="296" t="s">
        <v>1942</v>
      </c>
      <c r="D514" s="297" t="s">
        <v>855</v>
      </c>
      <c r="E514" s="298" t="s">
        <v>1943</v>
      </c>
      <c r="F514" s="297">
        <v>2012</v>
      </c>
      <c r="G514" s="299" t="s">
        <v>12</v>
      </c>
    </row>
    <row r="515" spans="1:7">
      <c r="A515" s="289"/>
      <c r="B515" s="289"/>
      <c r="C515" s="296" t="s">
        <v>1944</v>
      </c>
      <c r="D515" s="297" t="s">
        <v>855</v>
      </c>
      <c r="E515" s="298" t="s">
        <v>1945</v>
      </c>
      <c r="F515" s="297">
        <v>11</v>
      </c>
      <c r="G515" s="299" t="s">
        <v>12</v>
      </c>
    </row>
    <row r="516" spans="1:7" ht="32">
      <c r="A516" s="289"/>
      <c r="B516" s="289"/>
      <c r="C516" s="304" t="s">
        <v>1946</v>
      </c>
      <c r="D516" s="305" t="s">
        <v>858</v>
      </c>
      <c r="E516" s="306" t="s">
        <v>1947</v>
      </c>
      <c r="F516" s="297">
        <v>1</v>
      </c>
      <c r="G516" s="322" t="s">
        <v>1598</v>
      </c>
    </row>
    <row r="517" spans="1:7" ht="16">
      <c r="A517" s="289"/>
      <c r="B517" s="289"/>
      <c r="C517" s="319"/>
      <c r="D517" s="320"/>
      <c r="E517" s="319"/>
      <c r="F517" s="297">
        <v>2</v>
      </c>
      <c r="G517" s="322" t="s">
        <v>1599</v>
      </c>
    </row>
    <row r="518" spans="1:7" ht="16">
      <c r="A518" s="289"/>
      <c r="B518" s="289"/>
      <c r="C518" s="319"/>
      <c r="D518" s="320"/>
      <c r="E518" s="319"/>
      <c r="F518" s="297">
        <v>3</v>
      </c>
      <c r="G518" s="322" t="s">
        <v>1600</v>
      </c>
    </row>
    <row r="519" spans="1:7" ht="16">
      <c r="A519" s="289"/>
      <c r="B519" s="289"/>
      <c r="C519" s="319"/>
      <c r="D519" s="320"/>
      <c r="E519" s="319"/>
      <c r="F519" s="297">
        <v>4</v>
      </c>
      <c r="G519" s="322" t="s">
        <v>1601</v>
      </c>
    </row>
    <row r="520" spans="1:7" ht="16">
      <c r="A520" s="289"/>
      <c r="B520" s="289"/>
      <c r="C520" s="319"/>
      <c r="D520" s="320"/>
      <c r="E520" s="319"/>
      <c r="F520" s="297">
        <v>5</v>
      </c>
      <c r="G520" s="322" t="s">
        <v>1602</v>
      </c>
    </row>
    <row r="521" spans="1:7" ht="32">
      <c r="A521" s="289"/>
      <c r="B521" s="289"/>
      <c r="C521" s="319"/>
      <c r="D521" s="320"/>
      <c r="E521" s="319"/>
      <c r="F521" s="297">
        <v>6</v>
      </c>
      <c r="G521" s="322" t="s">
        <v>1603</v>
      </c>
    </row>
    <row r="522" spans="1:7" ht="16">
      <c r="A522" s="289"/>
      <c r="B522" s="289"/>
      <c r="C522" s="319"/>
      <c r="D522" s="320"/>
      <c r="E522" s="319"/>
      <c r="F522" s="297">
        <v>7</v>
      </c>
      <c r="G522" s="322" t="s">
        <v>1604</v>
      </c>
    </row>
    <row r="523" spans="1:7" ht="32">
      <c r="A523" s="289"/>
      <c r="B523" s="289"/>
      <c r="C523" s="307"/>
      <c r="D523" s="308"/>
      <c r="E523" s="307"/>
      <c r="F523" s="297">
        <v>8</v>
      </c>
      <c r="G523" s="322" t="s">
        <v>1605</v>
      </c>
    </row>
    <row r="524" spans="1:7">
      <c r="A524" s="289"/>
      <c r="B524" s="289"/>
      <c r="C524" s="296" t="s">
        <v>1948</v>
      </c>
      <c r="D524" s="297" t="s">
        <v>870</v>
      </c>
      <c r="E524" s="298" t="s">
        <v>1949</v>
      </c>
      <c r="F524" s="297">
        <v>2</v>
      </c>
      <c r="G524" s="299" t="s">
        <v>41</v>
      </c>
    </row>
    <row r="525" spans="1:7" ht="32">
      <c r="A525" s="289"/>
      <c r="B525" s="289"/>
      <c r="C525" s="296" t="s">
        <v>1950</v>
      </c>
      <c r="D525" s="297" t="s">
        <v>873</v>
      </c>
      <c r="E525" s="303" t="s">
        <v>1951</v>
      </c>
      <c r="F525" s="297">
        <v>2012</v>
      </c>
      <c r="G525" s="299" t="s">
        <v>12</v>
      </c>
    </row>
    <row r="526" spans="1:7" ht="32">
      <c r="A526" s="289"/>
      <c r="B526" s="289"/>
      <c r="C526" s="296" t="s">
        <v>1952</v>
      </c>
      <c r="D526" s="297" t="s">
        <v>873</v>
      </c>
      <c r="E526" s="303" t="s">
        <v>1953</v>
      </c>
      <c r="F526" s="297">
        <v>12</v>
      </c>
      <c r="G526" s="299" t="s">
        <v>12</v>
      </c>
    </row>
    <row r="527" spans="1:7">
      <c r="A527" s="289"/>
      <c r="B527" s="289"/>
      <c r="C527" s="296" t="s">
        <v>1954</v>
      </c>
      <c r="D527" s="297" t="s">
        <v>876</v>
      </c>
      <c r="E527" s="298" t="s">
        <v>1955</v>
      </c>
      <c r="F527" s="297" t="s">
        <v>12</v>
      </c>
      <c r="G527" s="299" t="s">
        <v>12</v>
      </c>
    </row>
    <row r="528" spans="1:7" ht="32">
      <c r="A528" s="289"/>
      <c r="B528" s="289"/>
      <c r="C528" s="296" t="s">
        <v>1956</v>
      </c>
      <c r="D528" s="297" t="s">
        <v>880</v>
      </c>
      <c r="E528" s="303" t="s">
        <v>1957</v>
      </c>
      <c r="F528" s="297" t="s">
        <v>12</v>
      </c>
      <c r="G528" s="299" t="s">
        <v>12</v>
      </c>
    </row>
    <row r="529" spans="1:7" ht="32">
      <c r="A529" s="289"/>
      <c r="B529" s="289"/>
      <c r="C529" s="296" t="s">
        <v>1958</v>
      </c>
      <c r="D529" s="297" t="s">
        <v>883</v>
      </c>
      <c r="E529" s="303" t="s">
        <v>1959</v>
      </c>
      <c r="F529" s="297" t="s">
        <v>12</v>
      </c>
      <c r="G529" s="299" t="s">
        <v>12</v>
      </c>
    </row>
    <row r="530" spans="1:7" ht="32">
      <c r="A530" s="289"/>
      <c r="B530" s="289"/>
      <c r="C530" s="296" t="s">
        <v>1960</v>
      </c>
      <c r="D530" s="297" t="s">
        <v>890</v>
      </c>
      <c r="E530" s="303" t="s">
        <v>1961</v>
      </c>
      <c r="F530" s="297" t="s">
        <v>12</v>
      </c>
      <c r="G530" s="299" t="s">
        <v>12</v>
      </c>
    </row>
    <row r="531" spans="1:7">
      <c r="A531" s="289"/>
      <c r="B531" s="289"/>
      <c r="C531" s="296" t="s">
        <v>1962</v>
      </c>
      <c r="D531" s="297" t="s">
        <v>896</v>
      </c>
      <c r="E531" s="298" t="s">
        <v>1963</v>
      </c>
      <c r="F531" s="297" t="s">
        <v>12</v>
      </c>
      <c r="G531" s="299" t="s">
        <v>12</v>
      </c>
    </row>
    <row r="532" spans="1:7" ht="32">
      <c r="A532" s="289"/>
      <c r="B532" s="289"/>
      <c r="C532" s="296" t="s">
        <v>1964</v>
      </c>
      <c r="D532" s="297" t="s">
        <v>899</v>
      </c>
      <c r="E532" s="303" t="s">
        <v>1965</v>
      </c>
      <c r="F532" s="297" t="s">
        <v>12</v>
      </c>
      <c r="G532" s="299" t="s">
        <v>12</v>
      </c>
    </row>
    <row r="533" spans="1:7">
      <c r="A533" s="289"/>
      <c r="B533" s="289"/>
      <c r="C533" s="296" t="s">
        <v>1966</v>
      </c>
      <c r="D533" s="297" t="s">
        <v>855</v>
      </c>
      <c r="E533" s="298" t="s">
        <v>1967</v>
      </c>
      <c r="F533" s="297">
        <v>2012</v>
      </c>
      <c r="G533" s="299" t="s">
        <v>12</v>
      </c>
    </row>
    <row r="534" spans="1:7">
      <c r="A534" s="289"/>
      <c r="B534" s="289"/>
      <c r="C534" s="296" t="s">
        <v>1968</v>
      </c>
      <c r="D534" s="297" t="s">
        <v>855</v>
      </c>
      <c r="E534" s="298" t="s">
        <v>1969</v>
      </c>
      <c r="F534" s="297">
        <v>12</v>
      </c>
      <c r="G534" s="299" t="s">
        <v>12</v>
      </c>
    </row>
    <row r="535" spans="1:7" ht="32">
      <c r="A535" s="289"/>
      <c r="B535" s="289"/>
      <c r="C535" s="304" t="s">
        <v>1970</v>
      </c>
      <c r="D535" s="305" t="s">
        <v>858</v>
      </c>
      <c r="E535" s="306" t="s">
        <v>1971</v>
      </c>
      <c r="F535" s="297">
        <v>1</v>
      </c>
      <c r="G535" s="322" t="s">
        <v>1598</v>
      </c>
    </row>
    <row r="536" spans="1:7" ht="16">
      <c r="A536" s="289"/>
      <c r="B536" s="289"/>
      <c r="C536" s="319"/>
      <c r="D536" s="320"/>
      <c r="E536" s="319"/>
      <c r="F536" s="297">
        <v>2</v>
      </c>
      <c r="G536" s="322" t="s">
        <v>1599</v>
      </c>
    </row>
    <row r="537" spans="1:7" ht="16">
      <c r="A537" s="289"/>
      <c r="B537" s="289"/>
      <c r="C537" s="319"/>
      <c r="D537" s="320"/>
      <c r="E537" s="319"/>
      <c r="F537" s="297">
        <v>3</v>
      </c>
      <c r="G537" s="322" t="s">
        <v>1600</v>
      </c>
    </row>
    <row r="538" spans="1:7" ht="16">
      <c r="A538" s="289"/>
      <c r="B538" s="289"/>
      <c r="C538" s="319"/>
      <c r="D538" s="320"/>
      <c r="E538" s="319"/>
      <c r="F538" s="297">
        <v>4</v>
      </c>
      <c r="G538" s="322" t="s">
        <v>1601</v>
      </c>
    </row>
    <row r="539" spans="1:7" ht="16">
      <c r="A539" s="289"/>
      <c r="B539" s="289"/>
      <c r="C539" s="319"/>
      <c r="D539" s="320"/>
      <c r="E539" s="319"/>
      <c r="F539" s="297">
        <v>5</v>
      </c>
      <c r="G539" s="322" t="s">
        <v>1602</v>
      </c>
    </row>
    <row r="540" spans="1:7" ht="32">
      <c r="A540" s="289"/>
      <c r="B540" s="289"/>
      <c r="C540" s="319"/>
      <c r="D540" s="320"/>
      <c r="E540" s="319"/>
      <c r="F540" s="297">
        <v>6</v>
      </c>
      <c r="G540" s="322" t="s">
        <v>1603</v>
      </c>
    </row>
    <row r="541" spans="1:7" ht="16">
      <c r="A541" s="289"/>
      <c r="B541" s="289"/>
      <c r="C541" s="319"/>
      <c r="D541" s="320"/>
      <c r="E541" s="319"/>
      <c r="F541" s="297">
        <v>7</v>
      </c>
      <c r="G541" s="322" t="s">
        <v>1604</v>
      </c>
    </row>
    <row r="542" spans="1:7" ht="32">
      <c r="A542" s="289"/>
      <c r="B542" s="289"/>
      <c r="C542" s="307"/>
      <c r="D542" s="308"/>
      <c r="E542" s="307"/>
      <c r="F542" s="297">
        <v>8</v>
      </c>
      <c r="G542" s="322" t="s">
        <v>1605</v>
      </c>
    </row>
    <row r="543" spans="1:7">
      <c r="A543" s="289"/>
      <c r="B543" s="289"/>
      <c r="C543" s="296" t="s">
        <v>1972</v>
      </c>
      <c r="D543" s="297" t="s">
        <v>870</v>
      </c>
      <c r="E543" s="298" t="s">
        <v>1973</v>
      </c>
      <c r="F543" s="297">
        <v>2</v>
      </c>
      <c r="G543" s="299" t="s">
        <v>41</v>
      </c>
    </row>
    <row r="544" spans="1:7" ht="32">
      <c r="A544" s="289"/>
      <c r="B544" s="289"/>
      <c r="C544" s="296" t="s">
        <v>1974</v>
      </c>
      <c r="D544" s="297" t="s">
        <v>873</v>
      </c>
      <c r="E544" s="303" t="s">
        <v>1975</v>
      </c>
      <c r="F544" s="297">
        <v>2013</v>
      </c>
      <c r="G544" s="299" t="s">
        <v>12</v>
      </c>
    </row>
    <row r="545" spans="1:7" ht="32">
      <c r="A545" s="289"/>
      <c r="B545" s="289"/>
      <c r="C545" s="296" t="s">
        <v>1976</v>
      </c>
      <c r="D545" s="297" t="s">
        <v>873</v>
      </c>
      <c r="E545" s="303" t="s">
        <v>1977</v>
      </c>
      <c r="F545" s="297">
        <v>1</v>
      </c>
      <c r="G545" s="299" t="s">
        <v>12</v>
      </c>
    </row>
    <row r="546" spans="1:7">
      <c r="A546" s="289"/>
      <c r="B546" s="289"/>
      <c r="C546" s="296" t="s">
        <v>1978</v>
      </c>
      <c r="D546" s="297" t="s">
        <v>876</v>
      </c>
      <c r="E546" s="298" t="s">
        <v>1979</v>
      </c>
      <c r="F546" s="297">
        <v>1</v>
      </c>
      <c r="G546" s="299" t="s">
        <v>1615</v>
      </c>
    </row>
    <row r="547" spans="1:7" ht="32">
      <c r="A547" s="289"/>
      <c r="B547" s="289"/>
      <c r="C547" s="296" t="s">
        <v>1980</v>
      </c>
      <c r="D547" s="297" t="s">
        <v>880</v>
      </c>
      <c r="E547" s="303" t="s">
        <v>1981</v>
      </c>
      <c r="F547" s="297">
        <v>2</v>
      </c>
      <c r="G547" s="299" t="s">
        <v>1620</v>
      </c>
    </row>
    <row r="548" spans="1:7" ht="32">
      <c r="A548" s="289"/>
      <c r="B548" s="289"/>
      <c r="C548" s="296" t="s">
        <v>1982</v>
      </c>
      <c r="D548" s="297" t="s">
        <v>883</v>
      </c>
      <c r="E548" s="303" t="s">
        <v>1983</v>
      </c>
      <c r="F548" s="297">
        <v>1</v>
      </c>
      <c r="G548" s="299" t="s">
        <v>1623</v>
      </c>
    </row>
    <row r="549" spans="1:7" ht="32">
      <c r="A549" s="289"/>
      <c r="B549" s="289"/>
      <c r="C549" s="296" t="s">
        <v>1984</v>
      </c>
      <c r="D549" s="297" t="s">
        <v>890</v>
      </c>
      <c r="E549" s="303" t="s">
        <v>1985</v>
      </c>
      <c r="F549" s="297">
        <v>1</v>
      </c>
      <c r="G549" s="299" t="s">
        <v>892</v>
      </c>
    </row>
    <row r="550" spans="1:7">
      <c r="A550" s="289"/>
      <c r="B550" s="289"/>
      <c r="C550" s="296" t="s">
        <v>1986</v>
      </c>
      <c r="D550" s="297" t="s">
        <v>896</v>
      </c>
      <c r="E550" s="298" t="s">
        <v>1987</v>
      </c>
      <c r="F550" s="297">
        <v>1</v>
      </c>
      <c r="G550" s="299" t="s">
        <v>699</v>
      </c>
    </row>
    <row r="551" spans="1:7" ht="32">
      <c r="A551" s="289"/>
      <c r="B551" s="289"/>
      <c r="C551" s="296" t="s">
        <v>1988</v>
      </c>
      <c r="D551" s="297" t="s">
        <v>899</v>
      </c>
      <c r="E551" s="303" t="s">
        <v>1989</v>
      </c>
      <c r="F551" s="297">
        <v>1</v>
      </c>
      <c r="G551" s="299" t="s">
        <v>1637</v>
      </c>
    </row>
    <row r="552" spans="1:7">
      <c r="A552" s="289"/>
      <c r="B552" s="289"/>
      <c r="C552" s="296" t="s">
        <v>1990</v>
      </c>
      <c r="D552" s="297" t="s">
        <v>855</v>
      </c>
      <c r="E552" s="298" t="s">
        <v>1991</v>
      </c>
      <c r="F552" s="297">
        <v>-35</v>
      </c>
      <c r="G552" s="299" t="s">
        <v>12</v>
      </c>
    </row>
    <row r="553" spans="1:7">
      <c r="A553" s="289"/>
      <c r="B553" s="289"/>
      <c r="C553" s="296" t="s">
        <v>1992</v>
      </c>
      <c r="D553" s="297" t="s">
        <v>855</v>
      </c>
      <c r="E553" s="298" t="s">
        <v>1993</v>
      </c>
      <c r="F553" s="297">
        <v>1</v>
      </c>
      <c r="G553" s="299" t="s">
        <v>12</v>
      </c>
    </row>
    <row r="554" spans="1:7" ht="32">
      <c r="A554" s="289"/>
      <c r="B554" s="289"/>
      <c r="C554" s="304" t="s">
        <v>1994</v>
      </c>
      <c r="D554" s="305" t="s">
        <v>858</v>
      </c>
      <c r="E554" s="306" t="s">
        <v>1995</v>
      </c>
      <c r="F554" s="297">
        <v>1</v>
      </c>
      <c r="G554" s="322" t="s">
        <v>1598</v>
      </c>
    </row>
    <row r="555" spans="1:7" ht="16">
      <c r="A555" s="289"/>
      <c r="B555" s="289"/>
      <c r="C555" s="319"/>
      <c r="D555" s="320"/>
      <c r="E555" s="321"/>
      <c r="F555" s="297">
        <v>2</v>
      </c>
      <c r="G555" s="322" t="s">
        <v>1599</v>
      </c>
    </row>
    <row r="556" spans="1:7" ht="16">
      <c r="A556" s="289"/>
      <c r="B556" s="289"/>
      <c r="C556" s="319"/>
      <c r="D556" s="320"/>
      <c r="E556" s="321"/>
      <c r="F556" s="297">
        <v>3</v>
      </c>
      <c r="G556" s="322" t="s">
        <v>1600</v>
      </c>
    </row>
    <row r="557" spans="1:7" ht="16">
      <c r="A557" s="289"/>
      <c r="B557" s="289"/>
      <c r="C557" s="319"/>
      <c r="D557" s="320"/>
      <c r="E557" s="321"/>
      <c r="F557" s="297">
        <v>4</v>
      </c>
      <c r="G557" s="322" t="s">
        <v>1601</v>
      </c>
    </row>
    <row r="558" spans="1:7" ht="16">
      <c r="A558" s="289"/>
      <c r="B558" s="289"/>
      <c r="C558" s="319"/>
      <c r="D558" s="320"/>
      <c r="E558" s="321"/>
      <c r="F558" s="297">
        <v>5</v>
      </c>
      <c r="G558" s="322" t="s">
        <v>1602</v>
      </c>
    </row>
    <row r="559" spans="1:7" ht="32">
      <c r="A559" s="289"/>
      <c r="B559" s="289"/>
      <c r="C559" s="319"/>
      <c r="D559" s="320"/>
      <c r="E559" s="321"/>
      <c r="F559" s="297">
        <v>6</v>
      </c>
      <c r="G559" s="322" t="s">
        <v>1603</v>
      </c>
    </row>
    <row r="560" spans="1:7" ht="16">
      <c r="A560" s="289"/>
      <c r="B560" s="289"/>
      <c r="C560" s="319"/>
      <c r="D560" s="320"/>
      <c r="E560" s="321"/>
      <c r="F560" s="297">
        <v>7</v>
      </c>
      <c r="G560" s="322" t="s">
        <v>1604</v>
      </c>
    </row>
    <row r="561" spans="1:7" ht="32">
      <c r="A561" s="289"/>
      <c r="B561" s="289"/>
      <c r="C561" s="307"/>
      <c r="D561" s="308"/>
      <c r="E561" s="309"/>
      <c r="F561" s="297">
        <v>8</v>
      </c>
      <c r="G561" s="322" t="s">
        <v>1605</v>
      </c>
    </row>
    <row r="562" spans="1:7">
      <c r="A562" s="289"/>
      <c r="B562" s="289"/>
      <c r="C562" s="296" t="s">
        <v>1996</v>
      </c>
      <c r="D562" s="297" t="s">
        <v>870</v>
      </c>
      <c r="E562" s="298" t="s">
        <v>1997</v>
      </c>
      <c r="F562" s="297">
        <v>1</v>
      </c>
      <c r="G562" s="299" t="s">
        <v>40</v>
      </c>
    </row>
    <row r="563" spans="1:7" ht="32">
      <c r="A563" s="289"/>
      <c r="B563" s="289"/>
      <c r="C563" s="296" t="s">
        <v>1998</v>
      </c>
      <c r="D563" s="297" t="s">
        <v>873</v>
      </c>
      <c r="E563" s="303" t="s">
        <v>1999</v>
      </c>
      <c r="F563" s="297" t="s">
        <v>12</v>
      </c>
      <c r="G563" s="299" t="s">
        <v>12</v>
      </c>
    </row>
    <row r="564" spans="1:7" ht="32">
      <c r="A564" s="289"/>
      <c r="B564" s="289"/>
      <c r="C564" s="296" t="s">
        <v>2000</v>
      </c>
      <c r="D564" s="297" t="s">
        <v>873</v>
      </c>
      <c r="E564" s="303" t="s">
        <v>2001</v>
      </c>
      <c r="F564" s="297" t="s">
        <v>12</v>
      </c>
      <c r="G564" s="299" t="s">
        <v>12</v>
      </c>
    </row>
    <row r="565" spans="1:7">
      <c r="A565" s="289"/>
      <c r="B565" s="289"/>
      <c r="C565" s="296" t="s">
        <v>2002</v>
      </c>
      <c r="D565" s="297" t="s">
        <v>876</v>
      </c>
      <c r="E565" s="298" t="s">
        <v>2003</v>
      </c>
      <c r="F565" s="297" t="s">
        <v>12</v>
      </c>
      <c r="G565" s="299" t="s">
        <v>12</v>
      </c>
    </row>
    <row r="566" spans="1:7" ht="32">
      <c r="A566" s="289"/>
      <c r="B566" s="289"/>
      <c r="C566" s="296" t="s">
        <v>2004</v>
      </c>
      <c r="D566" s="297" t="s">
        <v>880</v>
      </c>
      <c r="E566" s="303" t="s">
        <v>2005</v>
      </c>
      <c r="F566" s="297" t="s">
        <v>12</v>
      </c>
      <c r="G566" s="299" t="s">
        <v>12</v>
      </c>
    </row>
    <row r="567" spans="1:7" ht="32">
      <c r="A567" s="289"/>
      <c r="B567" s="289"/>
      <c r="C567" s="296" t="s">
        <v>2006</v>
      </c>
      <c r="D567" s="297" t="s">
        <v>883</v>
      </c>
      <c r="E567" s="303" t="s">
        <v>2007</v>
      </c>
      <c r="F567" s="297" t="s">
        <v>12</v>
      </c>
      <c r="G567" s="299" t="s">
        <v>12</v>
      </c>
    </row>
    <row r="568" spans="1:7" ht="32">
      <c r="A568" s="289"/>
      <c r="B568" s="289"/>
      <c r="C568" s="296" t="s">
        <v>2008</v>
      </c>
      <c r="D568" s="297" t="s">
        <v>890</v>
      </c>
      <c r="E568" s="303" t="s">
        <v>2009</v>
      </c>
      <c r="F568" s="297" t="s">
        <v>12</v>
      </c>
      <c r="G568" s="299" t="s">
        <v>12</v>
      </c>
    </row>
    <row r="569" spans="1:7">
      <c r="A569" s="289"/>
      <c r="B569" s="289"/>
      <c r="C569" s="296" t="s">
        <v>2010</v>
      </c>
      <c r="D569" s="297" t="s">
        <v>896</v>
      </c>
      <c r="E569" s="298" t="s">
        <v>2011</v>
      </c>
      <c r="F569" s="297" t="s">
        <v>12</v>
      </c>
      <c r="G569" s="299" t="s">
        <v>12</v>
      </c>
    </row>
    <row r="570" spans="1:7" ht="32">
      <c r="A570" s="289"/>
      <c r="B570" s="289"/>
      <c r="C570" s="296" t="s">
        <v>2012</v>
      </c>
      <c r="D570" s="297" t="s">
        <v>899</v>
      </c>
      <c r="E570" s="303" t="s">
        <v>2013</v>
      </c>
      <c r="F570" s="297" t="s">
        <v>12</v>
      </c>
      <c r="G570" s="299" t="s">
        <v>12</v>
      </c>
    </row>
    <row r="571" spans="1:7">
      <c r="A571" s="289"/>
      <c r="B571" s="289"/>
      <c r="C571" s="304" t="s">
        <v>2014</v>
      </c>
      <c r="D571" s="305" t="s">
        <v>2015</v>
      </c>
      <c r="E571" s="306" t="s">
        <v>2016</v>
      </c>
      <c r="F571" s="297">
        <v>1</v>
      </c>
      <c r="G571" s="299" t="s">
        <v>40</v>
      </c>
    </row>
    <row r="572" spans="1:7">
      <c r="A572" s="289"/>
      <c r="B572" s="289"/>
      <c r="C572" s="307"/>
      <c r="D572" s="308"/>
      <c r="E572" s="309"/>
      <c r="F572" s="297">
        <v>2</v>
      </c>
      <c r="G572" s="299" t="s">
        <v>41</v>
      </c>
    </row>
    <row r="573" spans="1:7">
      <c r="A573" s="289"/>
      <c r="B573" s="289"/>
      <c r="C573" s="304" t="s">
        <v>2017</v>
      </c>
      <c r="D573" s="305" t="s">
        <v>2015</v>
      </c>
      <c r="E573" s="306" t="s">
        <v>2018</v>
      </c>
      <c r="F573" s="297">
        <v>1</v>
      </c>
      <c r="G573" s="299" t="s">
        <v>40</v>
      </c>
    </row>
    <row r="574" spans="1:7">
      <c r="A574" s="289"/>
      <c r="B574" s="289"/>
      <c r="C574" s="307"/>
      <c r="D574" s="308"/>
      <c r="E574" s="307"/>
      <c r="F574" s="297">
        <v>2</v>
      </c>
      <c r="G574" s="299" t="s">
        <v>41</v>
      </c>
    </row>
    <row r="575" spans="1:7">
      <c r="A575" s="289"/>
      <c r="B575" s="289"/>
      <c r="C575" s="304" t="s">
        <v>2019</v>
      </c>
      <c r="D575" s="305" t="s">
        <v>2015</v>
      </c>
      <c r="E575" s="306" t="s">
        <v>2020</v>
      </c>
      <c r="F575" s="297">
        <v>1</v>
      </c>
      <c r="G575" s="299" t="s">
        <v>40</v>
      </c>
    </row>
    <row r="576" spans="1:7">
      <c r="A576" s="289"/>
      <c r="B576" s="289"/>
      <c r="C576" s="307"/>
      <c r="D576" s="308"/>
      <c r="E576" s="307"/>
      <c r="F576" s="297">
        <v>2</v>
      </c>
      <c r="G576" s="299" t="s">
        <v>41</v>
      </c>
    </row>
    <row r="577" spans="1:7">
      <c r="A577" s="289"/>
      <c r="B577" s="289"/>
      <c r="C577" s="304" t="s">
        <v>2021</v>
      </c>
      <c r="D577" s="305" t="s">
        <v>2015</v>
      </c>
      <c r="E577" s="306" t="s">
        <v>2022</v>
      </c>
      <c r="F577" s="297">
        <v>1</v>
      </c>
      <c r="G577" s="299" t="s">
        <v>40</v>
      </c>
    </row>
    <row r="578" spans="1:7">
      <c r="A578" s="289"/>
      <c r="B578" s="289"/>
      <c r="C578" s="307"/>
      <c r="D578" s="308"/>
      <c r="E578" s="307"/>
      <c r="F578" s="297">
        <v>2</v>
      </c>
      <c r="G578" s="299" t="s">
        <v>41</v>
      </c>
    </row>
    <row r="579" spans="1:7">
      <c r="A579" s="289"/>
      <c r="B579" s="289"/>
      <c r="C579" s="304" t="s">
        <v>2023</v>
      </c>
      <c r="D579" s="305" t="s">
        <v>2015</v>
      </c>
      <c r="E579" s="306" t="s">
        <v>2024</v>
      </c>
      <c r="F579" s="297">
        <v>1</v>
      </c>
      <c r="G579" s="299" t="s">
        <v>40</v>
      </c>
    </row>
    <row r="580" spans="1:7">
      <c r="A580" s="289"/>
      <c r="B580" s="289"/>
      <c r="C580" s="307"/>
      <c r="D580" s="308"/>
      <c r="E580" s="307"/>
      <c r="F580" s="297">
        <v>2</v>
      </c>
      <c r="G580" s="299" t="s">
        <v>41</v>
      </c>
    </row>
    <row r="581" spans="1:7">
      <c r="A581" s="289"/>
      <c r="B581" s="289"/>
      <c r="C581" s="304" t="s">
        <v>2025</v>
      </c>
      <c r="D581" s="305" t="s">
        <v>2015</v>
      </c>
      <c r="E581" s="306" t="s">
        <v>2026</v>
      </c>
      <c r="F581" s="297">
        <v>1</v>
      </c>
      <c r="G581" s="299" t="s">
        <v>40</v>
      </c>
    </row>
    <row r="582" spans="1:7">
      <c r="A582" s="289"/>
      <c r="B582" s="289"/>
      <c r="C582" s="307"/>
      <c r="D582" s="308"/>
      <c r="E582" s="307"/>
      <c r="F582" s="297">
        <v>2</v>
      </c>
      <c r="G582" s="299" t="s">
        <v>41</v>
      </c>
    </row>
    <row r="583" spans="1:7">
      <c r="A583" s="289"/>
      <c r="B583" s="289"/>
      <c r="C583" s="304" t="s">
        <v>2027</v>
      </c>
      <c r="D583" s="305" t="s">
        <v>2015</v>
      </c>
      <c r="E583" s="306" t="s">
        <v>2028</v>
      </c>
      <c r="F583" s="297">
        <v>1</v>
      </c>
      <c r="G583" s="299" t="s">
        <v>40</v>
      </c>
    </row>
    <row r="584" spans="1:7">
      <c r="A584" s="289"/>
      <c r="B584" s="289"/>
      <c r="C584" s="307"/>
      <c r="D584" s="308"/>
      <c r="E584" s="307"/>
      <c r="F584" s="297">
        <v>2</v>
      </c>
      <c r="G584" s="299" t="s">
        <v>41</v>
      </c>
    </row>
    <row r="585" spans="1:7">
      <c r="A585" s="289"/>
      <c r="B585" s="289"/>
      <c r="C585" s="304" t="s">
        <v>837</v>
      </c>
      <c r="D585" s="305" t="s">
        <v>837</v>
      </c>
      <c r="E585" s="306" t="s">
        <v>2029</v>
      </c>
      <c r="F585" s="297">
        <v>1</v>
      </c>
      <c r="G585" s="299" t="s">
        <v>40</v>
      </c>
    </row>
    <row r="586" spans="1:7">
      <c r="A586" s="289"/>
      <c r="B586" s="289"/>
      <c r="C586" s="307"/>
      <c r="D586" s="308"/>
      <c r="E586" s="309"/>
      <c r="F586" s="297">
        <v>2</v>
      </c>
      <c r="G586" s="299" t="s">
        <v>41</v>
      </c>
    </row>
    <row r="587" spans="1:7">
      <c r="A587" s="289"/>
      <c r="B587" s="289"/>
      <c r="C587" s="304" t="s">
        <v>840</v>
      </c>
      <c r="D587" s="305" t="s">
        <v>840</v>
      </c>
      <c r="E587" s="306" t="s">
        <v>2030</v>
      </c>
      <c r="F587" s="297">
        <v>1</v>
      </c>
      <c r="G587" s="299" t="s">
        <v>2031</v>
      </c>
    </row>
    <row r="588" spans="1:7">
      <c r="A588" s="289"/>
      <c r="B588" s="289"/>
      <c r="C588" s="319"/>
      <c r="D588" s="320"/>
      <c r="E588" s="321"/>
      <c r="F588" s="297">
        <v>2</v>
      </c>
      <c r="G588" s="299" t="s">
        <v>1640</v>
      </c>
    </row>
    <row r="589" spans="1:7">
      <c r="A589" s="289"/>
      <c r="B589" s="289"/>
      <c r="C589" s="319"/>
      <c r="D589" s="320"/>
      <c r="E589" s="321"/>
      <c r="F589" s="297">
        <v>4</v>
      </c>
      <c r="G589" s="299" t="s">
        <v>2032</v>
      </c>
    </row>
    <row r="590" spans="1:7">
      <c r="A590" s="289"/>
      <c r="B590" s="289"/>
      <c r="C590" s="319"/>
      <c r="D590" s="320"/>
      <c r="E590" s="321"/>
      <c r="F590" s="297">
        <v>5</v>
      </c>
      <c r="G590" s="299" t="s">
        <v>2033</v>
      </c>
    </row>
    <row r="591" spans="1:7">
      <c r="A591" s="289"/>
      <c r="B591" s="289"/>
      <c r="C591" s="319"/>
      <c r="D591" s="320"/>
      <c r="E591" s="321"/>
      <c r="F591" s="297">
        <v>6</v>
      </c>
      <c r="G591" s="299" t="s">
        <v>2034</v>
      </c>
    </row>
    <row r="592" spans="1:7">
      <c r="A592" s="289"/>
      <c r="B592" s="289"/>
      <c r="C592" s="319"/>
      <c r="D592" s="320"/>
      <c r="E592" s="321"/>
      <c r="F592" s="297">
        <v>9</v>
      </c>
      <c r="G592" s="299" t="s">
        <v>849</v>
      </c>
    </row>
    <row r="593" spans="1:7">
      <c r="A593" s="289"/>
      <c r="B593" s="289"/>
      <c r="C593" s="319"/>
      <c r="D593" s="320"/>
      <c r="E593" s="321"/>
      <c r="F593" s="297">
        <v>10</v>
      </c>
      <c r="G593" s="299" t="s">
        <v>2035</v>
      </c>
    </row>
    <row r="594" spans="1:7" ht="48">
      <c r="A594" s="289"/>
      <c r="B594" s="289"/>
      <c r="C594" s="319"/>
      <c r="D594" s="320"/>
      <c r="E594" s="321"/>
      <c r="F594" s="297">
        <v>11</v>
      </c>
      <c r="G594" s="322" t="s">
        <v>2036</v>
      </c>
    </row>
    <row r="595" spans="1:7">
      <c r="A595" s="289"/>
      <c r="B595" s="289"/>
      <c r="C595" s="319"/>
      <c r="D595" s="320"/>
      <c r="E595" s="321"/>
      <c r="F595" s="297">
        <v>12</v>
      </c>
      <c r="G595" s="299" t="s">
        <v>2037</v>
      </c>
    </row>
    <row r="596" spans="1:7">
      <c r="A596" s="289"/>
      <c r="B596" s="289"/>
      <c r="C596" s="307"/>
      <c r="D596" s="308"/>
      <c r="E596" s="309"/>
      <c r="F596" s="297">
        <v>13</v>
      </c>
      <c r="G596" s="299" t="s">
        <v>2038</v>
      </c>
    </row>
    <row r="597" spans="1:7" ht="32">
      <c r="A597" s="289"/>
      <c r="B597" s="289"/>
      <c r="C597" s="296" t="s">
        <v>2039</v>
      </c>
      <c r="D597" s="297" t="s">
        <v>462</v>
      </c>
      <c r="E597" s="303" t="s">
        <v>2040</v>
      </c>
      <c r="F597" s="297" t="s">
        <v>52</v>
      </c>
      <c r="G597" s="299" t="s">
        <v>12</v>
      </c>
    </row>
    <row r="598" spans="1:7" ht="32">
      <c r="A598" s="289"/>
      <c r="B598" s="289"/>
      <c r="C598" s="296" t="s">
        <v>2041</v>
      </c>
      <c r="D598" s="297" t="s">
        <v>462</v>
      </c>
      <c r="E598" s="303" t="s">
        <v>2040</v>
      </c>
      <c r="F598" s="297" t="s">
        <v>12</v>
      </c>
      <c r="G598" s="299" t="s">
        <v>12</v>
      </c>
    </row>
    <row r="599" spans="1:7" ht="32">
      <c r="A599" s="289"/>
      <c r="B599" s="289"/>
      <c r="C599" s="296" t="s">
        <v>2042</v>
      </c>
      <c r="D599" s="297" t="s">
        <v>462</v>
      </c>
      <c r="E599" s="303" t="s">
        <v>2040</v>
      </c>
      <c r="F599" s="297" t="s">
        <v>12</v>
      </c>
      <c r="G599" s="299" t="s">
        <v>12</v>
      </c>
    </row>
    <row r="600" spans="1:7">
      <c r="A600" s="289"/>
      <c r="B600" s="289"/>
      <c r="C600" s="296" t="s">
        <v>2043</v>
      </c>
      <c r="D600" s="297" t="s">
        <v>465</v>
      </c>
      <c r="E600" s="298" t="s">
        <v>2044</v>
      </c>
      <c r="F600" s="297" t="s">
        <v>52</v>
      </c>
      <c r="G600" s="299" t="s">
        <v>12</v>
      </c>
    </row>
    <row r="601" spans="1:7">
      <c r="A601" s="289"/>
      <c r="B601" s="289"/>
      <c r="C601" s="296" t="s">
        <v>2045</v>
      </c>
      <c r="D601" s="297" t="s">
        <v>465</v>
      </c>
      <c r="E601" s="298" t="s">
        <v>2044</v>
      </c>
      <c r="F601" s="297" t="s">
        <v>12</v>
      </c>
      <c r="G601" s="299" t="s">
        <v>12</v>
      </c>
    </row>
    <row r="602" spans="1:7">
      <c r="A602" s="289"/>
      <c r="B602" s="289"/>
      <c r="C602" s="296" t="s">
        <v>2046</v>
      </c>
      <c r="D602" s="297" t="s">
        <v>465</v>
      </c>
      <c r="E602" s="298" t="s">
        <v>2044</v>
      </c>
      <c r="F602" s="297" t="s">
        <v>12</v>
      </c>
      <c r="G602" s="299" t="s">
        <v>12</v>
      </c>
    </row>
    <row r="603" spans="1:7">
      <c r="A603" s="289"/>
      <c r="B603" s="289"/>
      <c r="C603" s="296" t="s">
        <v>2047</v>
      </c>
      <c r="D603" s="297" t="s">
        <v>465</v>
      </c>
      <c r="E603" s="298" t="s">
        <v>2048</v>
      </c>
      <c r="F603" s="297" t="s">
        <v>2049</v>
      </c>
      <c r="G603" s="299" t="s">
        <v>12</v>
      </c>
    </row>
    <row r="604" spans="1:7">
      <c r="A604" s="289"/>
      <c r="B604" s="289"/>
      <c r="C604" s="296" t="s">
        <v>2050</v>
      </c>
      <c r="D604" s="297" t="s">
        <v>465</v>
      </c>
      <c r="E604" s="298" t="s">
        <v>2051</v>
      </c>
      <c r="F604" s="297" t="s">
        <v>52</v>
      </c>
      <c r="G604" s="299" t="s">
        <v>12</v>
      </c>
    </row>
    <row r="605" spans="1:7">
      <c r="A605" s="289"/>
      <c r="B605" s="289"/>
      <c r="C605" s="296" t="s">
        <v>2052</v>
      </c>
      <c r="D605" s="297" t="s">
        <v>465</v>
      </c>
      <c r="E605" s="298" t="s">
        <v>2053</v>
      </c>
      <c r="F605" s="297" t="s">
        <v>12</v>
      </c>
      <c r="G605" s="299" t="s">
        <v>12</v>
      </c>
    </row>
    <row r="606" spans="1:7">
      <c r="A606" s="289"/>
      <c r="B606" s="289"/>
      <c r="C606" s="296" t="s">
        <v>2054</v>
      </c>
      <c r="D606" s="297" t="s">
        <v>465</v>
      </c>
      <c r="E606" s="298" t="s">
        <v>2053</v>
      </c>
      <c r="F606" s="297" t="s">
        <v>12</v>
      </c>
      <c r="G606" s="299" t="s">
        <v>12</v>
      </c>
    </row>
    <row r="607" spans="1:7" ht="32">
      <c r="A607" s="289"/>
      <c r="B607" s="289"/>
      <c r="C607" s="296" t="s">
        <v>2055</v>
      </c>
      <c r="D607" s="297" t="s">
        <v>468</v>
      </c>
      <c r="E607" s="303" t="s">
        <v>2056</v>
      </c>
      <c r="F607" s="297" t="s">
        <v>52</v>
      </c>
      <c r="G607" s="299" t="s">
        <v>12</v>
      </c>
    </row>
    <row r="608" spans="1:7" ht="32">
      <c r="A608" s="289"/>
      <c r="B608" s="289"/>
      <c r="C608" s="296" t="s">
        <v>2057</v>
      </c>
      <c r="D608" s="297" t="s">
        <v>468</v>
      </c>
      <c r="E608" s="303" t="s">
        <v>2056</v>
      </c>
      <c r="F608" s="297" t="s">
        <v>12</v>
      </c>
      <c r="G608" s="299" t="s">
        <v>12</v>
      </c>
    </row>
    <row r="609" spans="1:7" ht="32">
      <c r="A609" s="289"/>
      <c r="B609" s="289"/>
      <c r="C609" s="296" t="s">
        <v>2058</v>
      </c>
      <c r="D609" s="297" t="s">
        <v>468</v>
      </c>
      <c r="E609" s="303" t="s">
        <v>2056</v>
      </c>
      <c r="F609" s="297" t="s">
        <v>12</v>
      </c>
      <c r="G609" s="299" t="s">
        <v>12</v>
      </c>
    </row>
    <row r="610" spans="1:7" ht="32">
      <c r="A610" s="289"/>
      <c r="B610" s="289"/>
      <c r="C610" s="296" t="s">
        <v>2059</v>
      </c>
      <c r="D610" s="297" t="s">
        <v>471</v>
      </c>
      <c r="E610" s="303" t="s">
        <v>2060</v>
      </c>
      <c r="F610" s="297" t="s">
        <v>52</v>
      </c>
      <c r="G610" s="299" t="s">
        <v>12</v>
      </c>
    </row>
    <row r="611" spans="1:7" ht="32">
      <c r="A611" s="289"/>
      <c r="B611" s="289"/>
      <c r="C611" s="296" t="s">
        <v>2061</v>
      </c>
      <c r="D611" s="297" t="s">
        <v>471</v>
      </c>
      <c r="E611" s="303" t="s">
        <v>2060</v>
      </c>
      <c r="F611" s="297" t="s">
        <v>12</v>
      </c>
      <c r="G611" s="299" t="s">
        <v>12</v>
      </c>
    </row>
    <row r="612" spans="1:7" ht="32">
      <c r="A612" s="289"/>
      <c r="B612" s="289"/>
      <c r="C612" s="296" t="s">
        <v>2062</v>
      </c>
      <c r="D612" s="297" t="s">
        <v>471</v>
      </c>
      <c r="E612" s="303" t="s">
        <v>2060</v>
      </c>
      <c r="F612" s="297" t="s">
        <v>12</v>
      </c>
      <c r="G612" s="299" t="s">
        <v>12</v>
      </c>
    </row>
    <row r="613" spans="1:7">
      <c r="A613" s="289"/>
      <c r="B613" s="289"/>
      <c r="C613" s="296" t="s">
        <v>2063</v>
      </c>
      <c r="D613" s="297" t="s">
        <v>471</v>
      </c>
      <c r="E613" s="298" t="s">
        <v>2064</v>
      </c>
      <c r="F613" s="297" t="s">
        <v>2065</v>
      </c>
      <c r="G613" s="298" t="s">
        <v>12</v>
      </c>
    </row>
    <row r="614" spans="1:7" ht="16">
      <c r="A614" s="289"/>
      <c r="B614" s="289"/>
      <c r="C614" s="296" t="s">
        <v>2066</v>
      </c>
      <c r="D614" s="297" t="s">
        <v>471</v>
      </c>
      <c r="E614" s="303" t="s">
        <v>2067</v>
      </c>
      <c r="F614" s="297" t="s">
        <v>52</v>
      </c>
      <c r="G614" s="299" t="s">
        <v>12</v>
      </c>
    </row>
    <row r="615" spans="1:7" ht="16">
      <c r="A615" s="289"/>
      <c r="B615" s="289"/>
      <c r="C615" s="296" t="s">
        <v>2068</v>
      </c>
      <c r="D615" s="297" t="s">
        <v>471</v>
      </c>
      <c r="E615" s="303" t="s">
        <v>2069</v>
      </c>
      <c r="F615" s="297" t="s">
        <v>12</v>
      </c>
      <c r="G615" s="299" t="s">
        <v>12</v>
      </c>
    </row>
    <row r="616" spans="1:7" ht="16">
      <c r="A616" s="289"/>
      <c r="B616" s="289"/>
      <c r="C616" s="296" t="s">
        <v>2070</v>
      </c>
      <c r="D616" s="297" t="s">
        <v>471</v>
      </c>
      <c r="E616" s="303" t="s">
        <v>2069</v>
      </c>
      <c r="F616" s="297" t="s">
        <v>12</v>
      </c>
      <c r="G616" s="299" t="s">
        <v>12</v>
      </c>
    </row>
    <row r="617" spans="1:7">
      <c r="A617" s="289"/>
      <c r="B617" s="289"/>
      <c r="C617" s="310" t="s">
        <v>2071</v>
      </c>
      <c r="D617" s="311" t="s">
        <v>474</v>
      </c>
      <c r="E617" s="312" t="s">
        <v>2072</v>
      </c>
      <c r="F617" s="297">
        <v>1</v>
      </c>
      <c r="G617" s="299" t="s">
        <v>40</v>
      </c>
    </row>
    <row r="618" spans="1:7">
      <c r="A618" s="289"/>
      <c r="B618" s="289"/>
      <c r="C618" s="313"/>
      <c r="D618" s="314"/>
      <c r="E618" s="315"/>
      <c r="F618" s="297">
        <v>2</v>
      </c>
      <c r="G618" s="299" t="s">
        <v>2073</v>
      </c>
    </row>
    <row r="619" spans="1:7">
      <c r="A619" s="289"/>
      <c r="B619" s="289"/>
      <c r="C619" s="313"/>
      <c r="D619" s="314"/>
      <c r="E619" s="315"/>
      <c r="F619" s="297">
        <v>3</v>
      </c>
      <c r="G619" s="299" t="s">
        <v>41</v>
      </c>
    </row>
    <row r="620" spans="1:7">
      <c r="A620" s="289"/>
      <c r="B620" s="289"/>
      <c r="C620" s="316"/>
      <c r="D620" s="317"/>
      <c r="E620" s="318"/>
      <c r="F620" s="297">
        <v>4</v>
      </c>
      <c r="G620" s="299" t="s">
        <v>2074</v>
      </c>
    </row>
    <row r="621" spans="1:7">
      <c r="A621" s="289" t="s">
        <v>2535</v>
      </c>
      <c r="B621" s="289" t="s">
        <v>3536</v>
      </c>
      <c r="C621" s="310" t="s">
        <v>2075</v>
      </c>
      <c r="D621" s="311" t="s">
        <v>478</v>
      </c>
      <c r="E621" s="312" t="s">
        <v>2076</v>
      </c>
      <c r="F621" s="297">
        <v>1</v>
      </c>
      <c r="G621" s="299" t="s">
        <v>2077</v>
      </c>
    </row>
    <row r="622" spans="1:7">
      <c r="A622" s="289"/>
      <c r="B622" s="289"/>
      <c r="C622" s="313"/>
      <c r="D622" s="314"/>
      <c r="E622" s="315"/>
      <c r="F622" s="297">
        <v>2</v>
      </c>
      <c r="G622" s="299" t="s">
        <v>2078</v>
      </c>
    </row>
    <row r="623" spans="1:7">
      <c r="A623" s="289"/>
      <c r="B623" s="289"/>
      <c r="C623" s="313"/>
      <c r="D623" s="314"/>
      <c r="E623" s="315"/>
      <c r="F623" s="297">
        <v>3</v>
      </c>
      <c r="G623" s="299" t="s">
        <v>2079</v>
      </c>
    </row>
    <row r="624" spans="1:7">
      <c r="A624" s="289"/>
      <c r="B624" s="289"/>
      <c r="C624" s="313"/>
      <c r="D624" s="314"/>
      <c r="E624" s="315"/>
      <c r="F624" s="297">
        <v>4</v>
      </c>
      <c r="G624" s="299" t="s">
        <v>2080</v>
      </c>
    </row>
    <row r="625" spans="1:7">
      <c r="A625" s="289"/>
      <c r="B625" s="289"/>
      <c r="C625" s="313"/>
      <c r="D625" s="314"/>
      <c r="E625" s="315"/>
      <c r="F625" s="297">
        <v>5</v>
      </c>
      <c r="G625" s="299" t="s">
        <v>2081</v>
      </c>
    </row>
    <row r="626" spans="1:7">
      <c r="A626" s="289"/>
      <c r="B626" s="289"/>
      <c r="C626" s="313"/>
      <c r="D626" s="314"/>
      <c r="E626" s="315"/>
      <c r="F626" s="297">
        <v>6</v>
      </c>
      <c r="G626" s="299" t="s">
        <v>2082</v>
      </c>
    </row>
    <row r="627" spans="1:7">
      <c r="A627" s="289"/>
      <c r="B627" s="289"/>
      <c r="C627" s="316"/>
      <c r="D627" s="317"/>
      <c r="E627" s="318"/>
      <c r="F627" s="297">
        <v>99</v>
      </c>
      <c r="G627" s="299" t="s">
        <v>2083</v>
      </c>
    </row>
    <row r="628" spans="1:7">
      <c r="A628" s="289" t="s">
        <v>2536</v>
      </c>
      <c r="B628" s="289" t="s">
        <v>3537</v>
      </c>
      <c r="C628" s="310" t="s">
        <v>2084</v>
      </c>
      <c r="D628" s="311" t="s">
        <v>488</v>
      </c>
      <c r="E628" s="312" t="s">
        <v>2085</v>
      </c>
      <c r="F628" s="297">
        <v>1</v>
      </c>
      <c r="G628" s="299" t="s">
        <v>2086</v>
      </c>
    </row>
    <row r="629" spans="1:7">
      <c r="A629" s="289"/>
      <c r="B629" s="289"/>
      <c r="C629" s="313"/>
      <c r="D629" s="314"/>
      <c r="E629" s="315"/>
      <c r="F629" s="297">
        <v>2</v>
      </c>
      <c r="G629" s="299" t="s">
        <v>2087</v>
      </c>
    </row>
    <row r="630" spans="1:7">
      <c r="A630" s="289"/>
      <c r="B630" s="289"/>
      <c r="C630" s="313"/>
      <c r="D630" s="314"/>
      <c r="E630" s="315"/>
      <c r="F630" s="297">
        <v>3</v>
      </c>
      <c r="G630" s="299" t="s">
        <v>2088</v>
      </c>
    </row>
    <row r="631" spans="1:7">
      <c r="A631" s="289"/>
      <c r="B631" s="289"/>
      <c r="C631" s="313"/>
      <c r="D631" s="314"/>
      <c r="E631" s="315"/>
      <c r="F631" s="297">
        <v>4</v>
      </c>
      <c r="G631" s="299" t="s">
        <v>2089</v>
      </c>
    </row>
    <row r="632" spans="1:7">
      <c r="A632" s="289"/>
      <c r="B632" s="289"/>
      <c r="C632" s="313"/>
      <c r="D632" s="314"/>
      <c r="E632" s="315"/>
      <c r="F632" s="297">
        <v>5</v>
      </c>
      <c r="G632" s="299" t="s">
        <v>2090</v>
      </c>
    </row>
    <row r="633" spans="1:7">
      <c r="A633" s="289"/>
      <c r="B633" s="289"/>
      <c r="C633" s="316"/>
      <c r="D633" s="317"/>
      <c r="E633" s="318"/>
      <c r="F633" s="297">
        <v>6</v>
      </c>
      <c r="G633" s="299" t="s">
        <v>2091</v>
      </c>
    </row>
    <row r="634" spans="1:7">
      <c r="A634" s="289" t="s">
        <v>2537</v>
      </c>
      <c r="B634" s="289" t="s">
        <v>3538</v>
      </c>
      <c r="C634" s="310" t="s">
        <v>2092</v>
      </c>
      <c r="D634" s="311" t="s">
        <v>497</v>
      </c>
      <c r="E634" s="312" t="s">
        <v>2093</v>
      </c>
      <c r="F634" s="297">
        <v>1</v>
      </c>
      <c r="G634" s="299" t="s">
        <v>2094</v>
      </c>
    </row>
    <row r="635" spans="1:7">
      <c r="A635" s="289"/>
      <c r="B635" s="289"/>
      <c r="C635" s="313"/>
      <c r="D635" s="314"/>
      <c r="E635" s="315"/>
      <c r="F635" s="297">
        <v>2</v>
      </c>
      <c r="G635" s="299" t="s">
        <v>2095</v>
      </c>
    </row>
    <row r="636" spans="1:7" ht="16">
      <c r="A636" s="289"/>
      <c r="B636" s="289"/>
      <c r="C636" s="313"/>
      <c r="D636" s="314"/>
      <c r="E636" s="315"/>
      <c r="F636" s="297">
        <v>3</v>
      </c>
      <c r="G636" s="322" t="s">
        <v>2096</v>
      </c>
    </row>
    <row r="637" spans="1:7">
      <c r="A637" s="289"/>
      <c r="B637" s="289"/>
      <c r="C637" s="313"/>
      <c r="D637" s="314"/>
      <c r="E637" s="315"/>
      <c r="F637" s="297">
        <v>4</v>
      </c>
      <c r="G637" s="299" t="s">
        <v>2097</v>
      </c>
    </row>
    <row r="638" spans="1:7">
      <c r="A638" s="289"/>
      <c r="B638" s="289"/>
      <c r="C638" s="313"/>
      <c r="D638" s="314"/>
      <c r="E638" s="315"/>
      <c r="F638" s="297">
        <v>5</v>
      </c>
      <c r="G638" s="299" t="s">
        <v>2098</v>
      </c>
    </row>
    <row r="639" spans="1:7">
      <c r="A639" s="289"/>
      <c r="B639" s="289"/>
      <c r="C639" s="316"/>
      <c r="D639" s="317"/>
      <c r="E639" s="318"/>
      <c r="F639" s="297">
        <v>6</v>
      </c>
      <c r="G639" s="299" t="s">
        <v>51</v>
      </c>
    </row>
    <row r="640" spans="1:7">
      <c r="A640" s="289"/>
      <c r="B640" s="289"/>
      <c r="C640" s="310" t="s">
        <v>2099</v>
      </c>
      <c r="D640" s="311" t="s">
        <v>506</v>
      </c>
      <c r="E640" s="312" t="s">
        <v>2100</v>
      </c>
      <c r="F640" s="297">
        <v>1</v>
      </c>
      <c r="G640" s="299" t="s">
        <v>1615</v>
      </c>
    </row>
    <row r="641" spans="1:7">
      <c r="A641" s="289"/>
      <c r="B641" s="289"/>
      <c r="C641" s="316"/>
      <c r="D641" s="317"/>
      <c r="E641" s="318"/>
      <c r="F641" s="297">
        <v>2</v>
      </c>
      <c r="G641" s="299" t="s">
        <v>1616</v>
      </c>
    </row>
    <row r="642" spans="1:7">
      <c r="A642" s="289" t="s">
        <v>2538</v>
      </c>
      <c r="B642" s="289" t="s">
        <v>510</v>
      </c>
      <c r="C642" s="310" t="s">
        <v>511</v>
      </c>
      <c r="D642" s="311" t="s">
        <v>511</v>
      </c>
      <c r="E642" s="312" t="s">
        <v>2101</v>
      </c>
      <c r="F642" s="297">
        <v>1</v>
      </c>
      <c r="G642" s="299" t="s">
        <v>2102</v>
      </c>
    </row>
    <row r="643" spans="1:7">
      <c r="A643" s="289"/>
      <c r="B643" s="289"/>
      <c r="C643" s="316"/>
      <c r="D643" s="317"/>
      <c r="E643" s="316"/>
      <c r="F643" s="297">
        <v>2</v>
      </c>
      <c r="G643" s="299" t="s">
        <v>2103</v>
      </c>
    </row>
    <row r="644" spans="1:7">
      <c r="A644" s="289"/>
      <c r="B644" s="289"/>
      <c r="C644" s="310" t="s">
        <v>516</v>
      </c>
      <c r="D644" s="311" t="s">
        <v>516</v>
      </c>
      <c r="E644" s="312" t="s">
        <v>2104</v>
      </c>
      <c r="F644" s="297">
        <v>1</v>
      </c>
      <c r="G644" s="299" t="s">
        <v>1623</v>
      </c>
    </row>
    <row r="645" spans="1:7">
      <c r="A645" s="289"/>
      <c r="B645" s="289"/>
      <c r="C645" s="313"/>
      <c r="D645" s="314"/>
      <c r="E645" s="315"/>
      <c r="F645" s="297">
        <v>2</v>
      </c>
      <c r="G645" s="299" t="s">
        <v>1624</v>
      </c>
    </row>
    <row r="646" spans="1:7">
      <c r="A646" s="289"/>
      <c r="B646" s="289"/>
      <c r="C646" s="313"/>
      <c r="D646" s="314"/>
      <c r="E646" s="315"/>
      <c r="F646" s="297">
        <v>3</v>
      </c>
      <c r="G646" s="299" t="s">
        <v>520</v>
      </c>
    </row>
    <row r="647" spans="1:7">
      <c r="A647" s="289"/>
      <c r="B647" s="289"/>
      <c r="C647" s="313"/>
      <c r="D647" s="314"/>
      <c r="E647" s="315"/>
      <c r="F647" s="297">
        <v>4</v>
      </c>
      <c r="G647" s="299" t="s">
        <v>1625</v>
      </c>
    </row>
    <row r="648" spans="1:7">
      <c r="A648" s="289"/>
      <c r="B648" s="289"/>
      <c r="C648" s="313"/>
      <c r="D648" s="314"/>
      <c r="E648" s="315"/>
      <c r="F648" s="297">
        <v>5</v>
      </c>
      <c r="G648" s="299" t="s">
        <v>1626</v>
      </c>
    </row>
    <row r="649" spans="1:7">
      <c r="A649" s="289"/>
      <c r="B649" s="289"/>
      <c r="C649" s="313"/>
      <c r="D649" s="314"/>
      <c r="E649" s="315"/>
      <c r="F649" s="297">
        <v>7</v>
      </c>
      <c r="G649" s="299" t="s">
        <v>1627</v>
      </c>
    </row>
    <row r="650" spans="1:7">
      <c r="A650" s="289"/>
      <c r="B650" s="289"/>
      <c r="C650" s="316"/>
      <c r="D650" s="317"/>
      <c r="E650" s="318"/>
      <c r="F650" s="297">
        <v>99</v>
      </c>
      <c r="G650" s="299" t="s">
        <v>51</v>
      </c>
    </row>
    <row r="651" spans="1:7">
      <c r="A651" s="289"/>
      <c r="B651" s="289"/>
      <c r="C651" s="310" t="s">
        <v>527</v>
      </c>
      <c r="D651" s="311" t="s">
        <v>527</v>
      </c>
      <c r="E651" s="312" t="s">
        <v>2105</v>
      </c>
      <c r="F651" s="297">
        <v>1</v>
      </c>
      <c r="G651" s="299" t="s">
        <v>892</v>
      </c>
    </row>
    <row r="652" spans="1:7">
      <c r="A652" s="289"/>
      <c r="B652" s="289"/>
      <c r="C652" s="313"/>
      <c r="D652" s="314"/>
      <c r="E652" s="315"/>
      <c r="F652" s="297">
        <v>2</v>
      </c>
      <c r="G652" s="299" t="s">
        <v>1630</v>
      </c>
    </row>
    <row r="653" spans="1:7">
      <c r="A653" s="289"/>
      <c r="B653" s="289"/>
      <c r="C653" s="316"/>
      <c r="D653" s="317"/>
      <c r="E653" s="318"/>
      <c r="F653" s="297">
        <v>3</v>
      </c>
      <c r="G653" s="299" t="s">
        <v>531</v>
      </c>
    </row>
    <row r="654" spans="1:7">
      <c r="A654" s="289"/>
      <c r="B654" s="289"/>
      <c r="C654" s="304" t="s">
        <v>2106</v>
      </c>
      <c r="D654" s="305" t="s">
        <v>2107</v>
      </c>
      <c r="E654" s="306" t="s">
        <v>2108</v>
      </c>
      <c r="F654" s="297">
        <v>1</v>
      </c>
      <c r="G654" s="299" t="s">
        <v>40</v>
      </c>
    </row>
    <row r="655" spans="1:7">
      <c r="A655" s="289"/>
      <c r="B655" s="289"/>
      <c r="C655" s="319"/>
      <c r="D655" s="320"/>
      <c r="E655" s="321"/>
      <c r="F655" s="297">
        <v>2</v>
      </c>
      <c r="G655" s="299" t="s">
        <v>41</v>
      </c>
    </row>
    <row r="656" spans="1:7">
      <c r="A656" s="289"/>
      <c r="B656" s="289"/>
      <c r="C656" s="307"/>
      <c r="D656" s="308"/>
      <c r="E656" s="309"/>
      <c r="F656" s="297">
        <v>3</v>
      </c>
      <c r="G656" s="299" t="s">
        <v>2074</v>
      </c>
    </row>
    <row r="657" spans="1:7">
      <c r="A657" s="289"/>
      <c r="B657" s="289"/>
      <c r="C657" s="304" t="s">
        <v>2109</v>
      </c>
      <c r="D657" s="305" t="s">
        <v>2107</v>
      </c>
      <c r="E657" s="306" t="s">
        <v>2110</v>
      </c>
      <c r="F657" s="297">
        <v>1</v>
      </c>
      <c r="G657" s="299" t="s">
        <v>40</v>
      </c>
    </row>
    <row r="658" spans="1:7">
      <c r="A658" s="289"/>
      <c r="B658" s="289"/>
      <c r="C658" s="319"/>
      <c r="D658" s="320"/>
      <c r="E658" s="319"/>
      <c r="F658" s="297">
        <v>2</v>
      </c>
      <c r="G658" s="299" t="s">
        <v>41</v>
      </c>
    </row>
    <row r="659" spans="1:7">
      <c r="A659" s="289"/>
      <c r="B659" s="289"/>
      <c r="C659" s="307"/>
      <c r="D659" s="308"/>
      <c r="E659" s="307"/>
      <c r="F659" s="297">
        <v>3</v>
      </c>
      <c r="G659" s="299" t="s">
        <v>2074</v>
      </c>
    </row>
    <row r="660" spans="1:7">
      <c r="A660" s="289"/>
      <c r="B660" s="289"/>
      <c r="C660" s="304" t="s">
        <v>2111</v>
      </c>
      <c r="D660" s="305" t="s">
        <v>2107</v>
      </c>
      <c r="E660" s="306" t="s">
        <v>2112</v>
      </c>
      <c r="F660" s="297">
        <v>1</v>
      </c>
      <c r="G660" s="299" t="s">
        <v>40</v>
      </c>
    </row>
    <row r="661" spans="1:7">
      <c r="A661" s="289"/>
      <c r="B661" s="289"/>
      <c r="C661" s="319"/>
      <c r="D661" s="320"/>
      <c r="E661" s="319"/>
      <c r="F661" s="297">
        <v>2</v>
      </c>
      <c r="G661" s="299" t="s">
        <v>41</v>
      </c>
    </row>
    <row r="662" spans="1:7">
      <c r="A662" s="289"/>
      <c r="B662" s="289"/>
      <c r="C662" s="307"/>
      <c r="D662" s="308"/>
      <c r="E662" s="307"/>
      <c r="F662" s="297">
        <v>3</v>
      </c>
      <c r="G662" s="299" t="s">
        <v>2074</v>
      </c>
    </row>
    <row r="663" spans="1:7">
      <c r="A663" s="289"/>
      <c r="B663" s="289"/>
      <c r="C663" s="304" t="s">
        <v>2113</v>
      </c>
      <c r="D663" s="305" t="s">
        <v>2107</v>
      </c>
      <c r="E663" s="306" t="s">
        <v>2114</v>
      </c>
      <c r="F663" s="297">
        <v>1</v>
      </c>
      <c r="G663" s="299" t="s">
        <v>40</v>
      </c>
    </row>
    <row r="664" spans="1:7">
      <c r="A664" s="289"/>
      <c r="B664" s="289"/>
      <c r="C664" s="319"/>
      <c r="D664" s="320"/>
      <c r="E664" s="319"/>
      <c r="F664" s="297">
        <v>2</v>
      </c>
      <c r="G664" s="299" t="s">
        <v>41</v>
      </c>
    </row>
    <row r="665" spans="1:7">
      <c r="A665" s="289"/>
      <c r="B665" s="289"/>
      <c r="C665" s="307"/>
      <c r="D665" s="308"/>
      <c r="E665" s="307"/>
      <c r="F665" s="297">
        <v>3</v>
      </c>
      <c r="G665" s="299" t="s">
        <v>2074</v>
      </c>
    </row>
    <row r="666" spans="1:7">
      <c r="A666" s="289"/>
      <c r="B666" s="289"/>
      <c r="C666" s="304" t="s">
        <v>2115</v>
      </c>
      <c r="D666" s="305" t="s">
        <v>2107</v>
      </c>
      <c r="E666" s="306" t="s">
        <v>2116</v>
      </c>
      <c r="F666" s="297">
        <v>1</v>
      </c>
      <c r="G666" s="299" t="s">
        <v>40</v>
      </c>
    </row>
    <row r="667" spans="1:7">
      <c r="A667" s="289"/>
      <c r="B667" s="289"/>
      <c r="C667" s="319"/>
      <c r="D667" s="320"/>
      <c r="E667" s="319"/>
      <c r="F667" s="297">
        <v>2</v>
      </c>
      <c r="G667" s="299" t="s">
        <v>41</v>
      </c>
    </row>
    <row r="668" spans="1:7">
      <c r="A668" s="289"/>
      <c r="B668" s="289"/>
      <c r="C668" s="307"/>
      <c r="D668" s="308"/>
      <c r="E668" s="307"/>
      <c r="F668" s="297">
        <v>3</v>
      </c>
      <c r="G668" s="299" t="s">
        <v>2074</v>
      </c>
    </row>
    <row r="669" spans="1:7">
      <c r="A669" s="289"/>
      <c r="B669" s="289"/>
      <c r="C669" s="304" t="s">
        <v>2117</v>
      </c>
      <c r="D669" s="305" t="s">
        <v>2107</v>
      </c>
      <c r="E669" s="306" t="s">
        <v>2118</v>
      </c>
      <c r="F669" s="297">
        <v>1</v>
      </c>
      <c r="G669" s="299" t="s">
        <v>40</v>
      </c>
    </row>
    <row r="670" spans="1:7">
      <c r="A670" s="289"/>
      <c r="B670" s="289"/>
      <c r="C670" s="319"/>
      <c r="D670" s="320"/>
      <c r="E670" s="319"/>
      <c r="F670" s="297">
        <v>2</v>
      </c>
      <c r="G670" s="299" t="s">
        <v>41</v>
      </c>
    </row>
    <row r="671" spans="1:7">
      <c r="A671" s="289"/>
      <c r="B671" s="289"/>
      <c r="C671" s="307"/>
      <c r="D671" s="308"/>
      <c r="E671" s="307"/>
      <c r="F671" s="297">
        <v>3</v>
      </c>
      <c r="G671" s="299" t="s">
        <v>2074</v>
      </c>
    </row>
    <row r="672" spans="1:7">
      <c r="A672" s="289"/>
      <c r="B672" s="289"/>
      <c r="C672" s="304" t="s">
        <v>2119</v>
      </c>
      <c r="D672" s="305" t="s">
        <v>2107</v>
      </c>
      <c r="E672" s="306" t="s">
        <v>2120</v>
      </c>
      <c r="F672" s="297">
        <v>1</v>
      </c>
      <c r="G672" s="299" t="s">
        <v>40</v>
      </c>
    </row>
    <row r="673" spans="1:7">
      <c r="A673" s="289"/>
      <c r="B673" s="289"/>
      <c r="C673" s="319"/>
      <c r="D673" s="320"/>
      <c r="E673" s="319"/>
      <c r="F673" s="297">
        <v>2</v>
      </c>
      <c r="G673" s="299" t="s">
        <v>41</v>
      </c>
    </row>
    <row r="674" spans="1:7">
      <c r="A674" s="289"/>
      <c r="B674" s="289"/>
      <c r="C674" s="307"/>
      <c r="D674" s="308"/>
      <c r="E674" s="307"/>
      <c r="F674" s="297">
        <v>3</v>
      </c>
      <c r="G674" s="299" t="s">
        <v>2074</v>
      </c>
    </row>
    <row r="675" spans="1:7">
      <c r="A675" s="289"/>
      <c r="B675" s="289"/>
      <c r="C675" s="304" t="s">
        <v>2121</v>
      </c>
      <c r="D675" s="305" t="s">
        <v>2107</v>
      </c>
      <c r="E675" s="306" t="s">
        <v>2122</v>
      </c>
      <c r="F675" s="297">
        <v>1</v>
      </c>
      <c r="G675" s="299" t="s">
        <v>40</v>
      </c>
    </row>
    <row r="676" spans="1:7">
      <c r="A676" s="289"/>
      <c r="B676" s="289"/>
      <c r="C676" s="319"/>
      <c r="D676" s="320"/>
      <c r="E676" s="319"/>
      <c r="F676" s="297">
        <v>2</v>
      </c>
      <c r="G676" s="299" t="s">
        <v>41</v>
      </c>
    </row>
    <row r="677" spans="1:7">
      <c r="A677" s="289"/>
      <c r="B677" s="289"/>
      <c r="C677" s="307"/>
      <c r="D677" s="308"/>
      <c r="E677" s="307"/>
      <c r="F677" s="297">
        <v>3</v>
      </c>
      <c r="G677" s="299" t="s">
        <v>2074</v>
      </c>
    </row>
    <row r="678" spans="1:7">
      <c r="A678" s="289"/>
      <c r="B678" s="289"/>
      <c r="C678" s="304" t="s">
        <v>2123</v>
      </c>
      <c r="D678" s="305" t="s">
        <v>2107</v>
      </c>
      <c r="E678" s="306" t="s">
        <v>2124</v>
      </c>
      <c r="F678" s="297">
        <v>1</v>
      </c>
      <c r="G678" s="299" t="s">
        <v>40</v>
      </c>
    </row>
    <row r="679" spans="1:7">
      <c r="A679" s="289"/>
      <c r="B679" s="289"/>
      <c r="C679" s="319"/>
      <c r="D679" s="320"/>
      <c r="E679" s="319"/>
      <c r="F679" s="297">
        <v>2</v>
      </c>
      <c r="G679" s="299" t="s">
        <v>41</v>
      </c>
    </row>
    <row r="680" spans="1:7">
      <c r="A680" s="289"/>
      <c r="B680" s="289"/>
      <c r="C680" s="307"/>
      <c r="D680" s="308"/>
      <c r="E680" s="307"/>
      <c r="F680" s="297">
        <v>3</v>
      </c>
      <c r="G680" s="299" t="s">
        <v>2074</v>
      </c>
    </row>
    <row r="681" spans="1:7">
      <c r="A681" s="289" t="s">
        <v>2539</v>
      </c>
      <c r="B681" s="289" t="s">
        <v>560</v>
      </c>
      <c r="C681" s="304" t="s">
        <v>2125</v>
      </c>
      <c r="D681" s="305" t="s">
        <v>2107</v>
      </c>
      <c r="E681" s="306" t="s">
        <v>2126</v>
      </c>
      <c r="F681" s="297">
        <v>1</v>
      </c>
      <c r="G681" s="299" t="s">
        <v>40</v>
      </c>
    </row>
    <row r="682" spans="1:7">
      <c r="A682" s="289"/>
      <c r="B682" s="289"/>
      <c r="C682" s="319"/>
      <c r="D682" s="320"/>
      <c r="E682" s="319"/>
      <c r="F682" s="297">
        <v>2</v>
      </c>
      <c r="G682" s="299" t="s">
        <v>41</v>
      </c>
    </row>
    <row r="683" spans="1:7">
      <c r="A683" s="289"/>
      <c r="B683" s="289"/>
      <c r="C683" s="307"/>
      <c r="D683" s="308"/>
      <c r="E683" s="307"/>
      <c r="F683" s="297">
        <v>3</v>
      </c>
      <c r="G683" s="299" t="s">
        <v>2074</v>
      </c>
    </row>
    <row r="684" spans="1:7">
      <c r="A684" s="289" t="s">
        <v>2540</v>
      </c>
      <c r="B684" s="289" t="s">
        <v>563</v>
      </c>
      <c r="C684" s="304" t="s">
        <v>2127</v>
      </c>
      <c r="D684" s="305" t="s">
        <v>2107</v>
      </c>
      <c r="E684" s="306" t="s">
        <v>2128</v>
      </c>
      <c r="F684" s="297">
        <v>1</v>
      </c>
      <c r="G684" s="299" t="s">
        <v>40</v>
      </c>
    </row>
    <row r="685" spans="1:7">
      <c r="A685" s="289"/>
      <c r="B685" s="289"/>
      <c r="C685" s="319"/>
      <c r="D685" s="320"/>
      <c r="E685" s="319"/>
      <c r="F685" s="297">
        <v>2</v>
      </c>
      <c r="G685" s="299" t="s">
        <v>41</v>
      </c>
    </row>
    <row r="686" spans="1:7">
      <c r="A686" s="289"/>
      <c r="B686" s="289"/>
      <c r="C686" s="307"/>
      <c r="D686" s="308"/>
      <c r="E686" s="307"/>
      <c r="F686" s="297">
        <v>3</v>
      </c>
      <c r="G686" s="299" t="s">
        <v>2074</v>
      </c>
    </row>
    <row r="687" spans="1:7">
      <c r="A687" s="289"/>
      <c r="B687" s="289"/>
      <c r="C687" s="304" t="s">
        <v>2129</v>
      </c>
      <c r="D687" s="305" t="s">
        <v>2107</v>
      </c>
      <c r="E687" s="306" t="s">
        <v>2130</v>
      </c>
      <c r="F687" s="297">
        <v>1</v>
      </c>
      <c r="G687" s="299" t="s">
        <v>40</v>
      </c>
    </row>
    <row r="688" spans="1:7">
      <c r="A688" s="289"/>
      <c r="B688" s="289"/>
      <c r="C688" s="319"/>
      <c r="D688" s="320"/>
      <c r="E688" s="319"/>
      <c r="F688" s="297">
        <v>2</v>
      </c>
      <c r="G688" s="299" t="s">
        <v>41</v>
      </c>
    </row>
    <row r="689" spans="1:7">
      <c r="A689" s="289"/>
      <c r="B689" s="289"/>
      <c r="C689" s="307"/>
      <c r="D689" s="308"/>
      <c r="E689" s="307"/>
      <c r="F689" s="297">
        <v>3</v>
      </c>
      <c r="G689" s="299" t="s">
        <v>2074</v>
      </c>
    </row>
    <row r="690" spans="1:7">
      <c r="A690" s="289"/>
      <c r="B690" s="289"/>
      <c r="C690" s="304" t="s">
        <v>2131</v>
      </c>
      <c r="D690" s="305" t="s">
        <v>2107</v>
      </c>
      <c r="E690" s="306" t="s">
        <v>2132</v>
      </c>
      <c r="F690" s="297">
        <v>1</v>
      </c>
      <c r="G690" s="299" t="s">
        <v>40</v>
      </c>
    </row>
    <row r="691" spans="1:7">
      <c r="A691" s="289"/>
      <c r="B691" s="289"/>
      <c r="C691" s="319"/>
      <c r="D691" s="320"/>
      <c r="E691" s="319"/>
      <c r="F691" s="297">
        <v>2</v>
      </c>
      <c r="G691" s="299" t="s">
        <v>41</v>
      </c>
    </row>
    <row r="692" spans="1:7">
      <c r="A692" s="289"/>
      <c r="B692" s="289"/>
      <c r="C692" s="307"/>
      <c r="D692" s="308"/>
      <c r="E692" s="307"/>
      <c r="F692" s="297">
        <v>3</v>
      </c>
      <c r="G692" s="299" t="s">
        <v>2074</v>
      </c>
    </row>
    <row r="693" spans="1:7">
      <c r="A693" s="289"/>
      <c r="B693" s="289"/>
      <c r="C693" s="304" t="s">
        <v>2133</v>
      </c>
      <c r="D693" s="305" t="s">
        <v>2107</v>
      </c>
      <c r="E693" s="306" t="s">
        <v>2134</v>
      </c>
      <c r="F693" s="297">
        <v>1</v>
      </c>
      <c r="G693" s="299" t="s">
        <v>40</v>
      </c>
    </row>
    <row r="694" spans="1:7">
      <c r="A694" s="289"/>
      <c r="B694" s="289"/>
      <c r="C694" s="319"/>
      <c r="D694" s="320"/>
      <c r="E694" s="319"/>
      <c r="F694" s="297">
        <v>2</v>
      </c>
      <c r="G694" s="299" t="s">
        <v>41</v>
      </c>
    </row>
    <row r="695" spans="1:7">
      <c r="A695" s="289"/>
      <c r="B695" s="289"/>
      <c r="C695" s="307"/>
      <c r="D695" s="308"/>
      <c r="E695" s="307"/>
      <c r="F695" s="297">
        <v>3</v>
      </c>
      <c r="G695" s="299" t="s">
        <v>2074</v>
      </c>
    </row>
    <row r="696" spans="1:7">
      <c r="A696" s="289"/>
      <c r="B696" s="289"/>
      <c r="C696" s="304" t="s">
        <v>2135</v>
      </c>
      <c r="D696" s="305" t="s">
        <v>2107</v>
      </c>
      <c r="E696" s="306" t="s">
        <v>2136</v>
      </c>
      <c r="F696" s="297">
        <v>1</v>
      </c>
      <c r="G696" s="299" t="s">
        <v>40</v>
      </c>
    </row>
    <row r="697" spans="1:7">
      <c r="A697" s="289"/>
      <c r="B697" s="289"/>
      <c r="C697" s="319"/>
      <c r="D697" s="320"/>
      <c r="E697" s="319"/>
      <c r="F697" s="297">
        <v>2</v>
      </c>
      <c r="G697" s="299" t="s">
        <v>41</v>
      </c>
    </row>
    <row r="698" spans="1:7">
      <c r="A698" s="289"/>
      <c r="B698" s="289"/>
      <c r="C698" s="307"/>
      <c r="D698" s="308"/>
      <c r="E698" s="307"/>
      <c r="F698" s="297">
        <v>3</v>
      </c>
      <c r="G698" s="299" t="s">
        <v>2074</v>
      </c>
    </row>
    <row r="699" spans="1:7">
      <c r="A699" s="289"/>
      <c r="B699" s="289"/>
      <c r="C699" s="304" t="s">
        <v>2137</v>
      </c>
      <c r="D699" s="305" t="s">
        <v>2107</v>
      </c>
      <c r="E699" s="306" t="s">
        <v>2138</v>
      </c>
      <c r="F699" s="297">
        <v>1</v>
      </c>
      <c r="G699" s="299" t="s">
        <v>40</v>
      </c>
    </row>
    <row r="700" spans="1:7">
      <c r="A700" s="289"/>
      <c r="B700" s="289"/>
      <c r="C700" s="319"/>
      <c r="D700" s="320"/>
      <c r="E700" s="319"/>
      <c r="F700" s="297">
        <v>2</v>
      </c>
      <c r="G700" s="299" t="s">
        <v>41</v>
      </c>
    </row>
    <row r="701" spans="1:7">
      <c r="A701" s="289"/>
      <c r="B701" s="289"/>
      <c r="C701" s="307"/>
      <c r="D701" s="308"/>
      <c r="E701" s="307"/>
      <c r="F701" s="297">
        <v>3</v>
      </c>
      <c r="G701" s="299" t="s">
        <v>2074</v>
      </c>
    </row>
    <row r="702" spans="1:7">
      <c r="A702" s="289"/>
      <c r="B702" s="289"/>
      <c r="C702" s="304" t="s">
        <v>2139</v>
      </c>
      <c r="D702" s="305" t="s">
        <v>2107</v>
      </c>
      <c r="E702" s="306" t="s">
        <v>2140</v>
      </c>
      <c r="F702" s="297">
        <v>1</v>
      </c>
      <c r="G702" s="299" t="s">
        <v>40</v>
      </c>
    </row>
    <row r="703" spans="1:7">
      <c r="A703" s="289"/>
      <c r="B703" s="289"/>
      <c r="C703" s="319"/>
      <c r="D703" s="320"/>
      <c r="E703" s="319"/>
      <c r="F703" s="297">
        <v>2</v>
      </c>
      <c r="G703" s="299" t="s">
        <v>41</v>
      </c>
    </row>
    <row r="704" spans="1:7">
      <c r="A704" s="289"/>
      <c r="B704" s="289"/>
      <c r="C704" s="307"/>
      <c r="D704" s="308"/>
      <c r="E704" s="307"/>
      <c r="F704" s="297">
        <v>3</v>
      </c>
      <c r="G704" s="299" t="s">
        <v>2074</v>
      </c>
    </row>
    <row r="705" spans="1:7">
      <c r="A705" s="289"/>
      <c r="B705" s="289"/>
      <c r="C705" s="304" t="s">
        <v>1285</v>
      </c>
      <c r="D705" s="305" t="s">
        <v>1285</v>
      </c>
      <c r="E705" s="306" t="s">
        <v>2141</v>
      </c>
      <c r="F705" s="297">
        <v>1</v>
      </c>
      <c r="G705" s="299" t="s">
        <v>2142</v>
      </c>
    </row>
    <row r="706" spans="1:7">
      <c r="A706" s="289"/>
      <c r="B706" s="289"/>
      <c r="C706" s="319"/>
      <c r="D706" s="320"/>
      <c r="E706" s="321"/>
      <c r="F706" s="297">
        <v>2</v>
      </c>
      <c r="G706" s="299" t="s">
        <v>2143</v>
      </c>
    </row>
    <row r="707" spans="1:7">
      <c r="A707" s="289"/>
      <c r="B707" s="289"/>
      <c r="C707" s="319"/>
      <c r="D707" s="320"/>
      <c r="E707" s="321"/>
      <c r="F707" s="297">
        <v>3</v>
      </c>
      <c r="G707" s="299" t="s">
        <v>2074</v>
      </c>
    </row>
    <row r="708" spans="1:7">
      <c r="A708" s="289"/>
      <c r="B708" s="289"/>
      <c r="C708" s="307"/>
      <c r="D708" s="308"/>
      <c r="E708" s="309"/>
      <c r="F708" s="297">
        <v>4</v>
      </c>
      <c r="G708" s="299" t="s">
        <v>2144</v>
      </c>
    </row>
    <row r="709" spans="1:7" ht="32">
      <c r="A709" s="289"/>
      <c r="B709" s="289"/>
      <c r="C709" s="296" t="s">
        <v>2145</v>
      </c>
      <c r="D709" s="297" t="s">
        <v>1285</v>
      </c>
      <c r="E709" s="303" t="s">
        <v>2146</v>
      </c>
      <c r="F709" s="297" t="s">
        <v>2147</v>
      </c>
      <c r="G709" s="299" t="s">
        <v>12</v>
      </c>
    </row>
    <row r="710" spans="1:7" ht="32">
      <c r="A710" s="289" t="s">
        <v>2541</v>
      </c>
      <c r="B710" s="289" t="s">
        <v>3539</v>
      </c>
      <c r="C710" s="296" t="s">
        <v>2148</v>
      </c>
      <c r="D710" s="297" t="s">
        <v>1285</v>
      </c>
      <c r="E710" s="303" t="s">
        <v>2149</v>
      </c>
      <c r="F710" s="297" t="s">
        <v>2147</v>
      </c>
      <c r="G710" s="299" t="s">
        <v>12</v>
      </c>
    </row>
    <row r="711" spans="1:7">
      <c r="A711" s="289"/>
      <c r="B711" s="289"/>
      <c r="C711" s="304" t="s">
        <v>587</v>
      </c>
      <c r="D711" s="305" t="s">
        <v>587</v>
      </c>
      <c r="E711" s="306" t="s">
        <v>2150</v>
      </c>
      <c r="F711" s="297">
        <v>1</v>
      </c>
      <c r="G711" s="299" t="s">
        <v>2151</v>
      </c>
    </row>
    <row r="712" spans="1:7">
      <c r="A712" s="289"/>
      <c r="B712" s="289"/>
      <c r="C712" s="319"/>
      <c r="D712" s="320"/>
      <c r="E712" s="321"/>
      <c r="F712" s="297">
        <v>2</v>
      </c>
      <c r="G712" s="299" t="s">
        <v>2152</v>
      </c>
    </row>
    <row r="713" spans="1:7">
      <c r="A713" s="289"/>
      <c r="B713" s="289"/>
      <c r="C713" s="319"/>
      <c r="D713" s="320"/>
      <c r="E713" s="321"/>
      <c r="F713" s="297">
        <v>3</v>
      </c>
      <c r="G713" s="299" t="s">
        <v>2153</v>
      </c>
    </row>
    <row r="714" spans="1:7">
      <c r="A714" s="289"/>
      <c r="B714" s="289"/>
      <c r="C714" s="307"/>
      <c r="D714" s="308"/>
      <c r="E714" s="309"/>
      <c r="F714" s="297">
        <v>4</v>
      </c>
      <c r="G714" s="299" t="s">
        <v>2074</v>
      </c>
    </row>
    <row r="715" spans="1:7">
      <c r="A715" s="289"/>
      <c r="B715" s="289"/>
      <c r="C715" s="304" t="s">
        <v>1288</v>
      </c>
      <c r="D715" s="305" t="s">
        <v>1288</v>
      </c>
      <c r="E715" s="306" t="s">
        <v>2154</v>
      </c>
      <c r="F715" s="297">
        <v>1</v>
      </c>
      <c r="G715" s="299" t="s">
        <v>2155</v>
      </c>
    </row>
    <row r="716" spans="1:7">
      <c r="A716" s="289"/>
      <c r="B716" s="289"/>
      <c r="C716" s="319"/>
      <c r="D716" s="320"/>
      <c r="E716" s="321"/>
      <c r="F716" s="297">
        <v>2</v>
      </c>
      <c r="G716" s="299" t="s">
        <v>2074</v>
      </c>
    </row>
    <row r="717" spans="1:7">
      <c r="A717" s="289"/>
      <c r="B717" s="289"/>
      <c r="C717" s="307"/>
      <c r="D717" s="308"/>
      <c r="E717" s="309"/>
      <c r="F717" s="297">
        <v>3</v>
      </c>
      <c r="G717" s="299" t="s">
        <v>2144</v>
      </c>
    </row>
    <row r="718" spans="1:7" ht="48">
      <c r="A718" s="289"/>
      <c r="B718" s="289"/>
      <c r="C718" s="296" t="s">
        <v>2156</v>
      </c>
      <c r="D718" s="297" t="s">
        <v>1288</v>
      </c>
      <c r="E718" s="303" t="s">
        <v>2157</v>
      </c>
      <c r="F718" s="297" t="s">
        <v>2158</v>
      </c>
      <c r="G718" s="299" t="s">
        <v>12</v>
      </c>
    </row>
    <row r="719" spans="1:7" ht="48">
      <c r="A719" s="289"/>
      <c r="B719" s="289"/>
      <c r="C719" s="296" t="s">
        <v>2159</v>
      </c>
      <c r="D719" s="297" t="s">
        <v>1288</v>
      </c>
      <c r="E719" s="303" t="s">
        <v>2160</v>
      </c>
      <c r="F719" s="297" t="s">
        <v>1127</v>
      </c>
      <c r="G719" s="299" t="s">
        <v>12</v>
      </c>
    </row>
    <row r="720" spans="1:7">
      <c r="A720" s="289" t="s">
        <v>2542</v>
      </c>
      <c r="B720" s="289" t="s">
        <v>599</v>
      </c>
      <c r="C720" s="304" t="s">
        <v>600</v>
      </c>
      <c r="D720" s="305" t="s">
        <v>600</v>
      </c>
      <c r="E720" s="306" t="s">
        <v>2161</v>
      </c>
      <c r="F720" s="297">
        <v>1</v>
      </c>
      <c r="G720" s="299" t="s">
        <v>2162</v>
      </c>
    </row>
    <row r="721" spans="1:7">
      <c r="A721" s="289"/>
      <c r="B721" s="289"/>
      <c r="C721" s="319"/>
      <c r="D721" s="320"/>
      <c r="E721" s="321"/>
      <c r="F721" s="297">
        <v>2</v>
      </c>
      <c r="G721" s="299" t="s">
        <v>2163</v>
      </c>
    </row>
    <row r="722" spans="1:7">
      <c r="A722" s="289"/>
      <c r="B722" s="289"/>
      <c r="C722" s="319"/>
      <c r="D722" s="320"/>
      <c r="E722" s="321"/>
      <c r="F722" s="297">
        <v>3</v>
      </c>
      <c r="G722" s="299" t="s">
        <v>2164</v>
      </c>
    </row>
    <row r="723" spans="1:7">
      <c r="A723" s="289"/>
      <c r="B723" s="289"/>
      <c r="C723" s="319"/>
      <c r="D723" s="320"/>
      <c r="E723" s="321"/>
      <c r="F723" s="297">
        <v>4</v>
      </c>
      <c r="G723" s="299" t="s">
        <v>2165</v>
      </c>
    </row>
    <row r="724" spans="1:7">
      <c r="A724" s="289"/>
      <c r="B724" s="289"/>
      <c r="C724" s="307"/>
      <c r="D724" s="308"/>
      <c r="E724" s="309"/>
      <c r="F724" s="297">
        <v>99</v>
      </c>
      <c r="G724" s="299" t="s">
        <v>51</v>
      </c>
    </row>
    <row r="725" spans="1:7" ht="16">
      <c r="A725" s="289"/>
      <c r="B725" s="289"/>
      <c r="C725" s="296" t="s">
        <v>609</v>
      </c>
      <c r="D725" s="297" t="s">
        <v>609</v>
      </c>
      <c r="E725" s="303" t="s">
        <v>2166</v>
      </c>
      <c r="F725" s="297" t="s">
        <v>2167</v>
      </c>
      <c r="G725" s="299" t="s">
        <v>12</v>
      </c>
    </row>
    <row r="726" spans="1:7" ht="32">
      <c r="A726" s="289"/>
      <c r="B726" s="289"/>
      <c r="C726" s="296" t="s">
        <v>2168</v>
      </c>
      <c r="D726" s="297" t="s">
        <v>1294</v>
      </c>
      <c r="E726" s="303" t="s">
        <v>2169</v>
      </c>
      <c r="F726" s="297" t="s">
        <v>2170</v>
      </c>
      <c r="G726" s="299" t="s">
        <v>12</v>
      </c>
    </row>
    <row r="727" spans="1:7">
      <c r="A727" s="289"/>
      <c r="B727" s="289"/>
      <c r="C727" s="304" t="s">
        <v>2171</v>
      </c>
      <c r="D727" s="305" t="s">
        <v>1294</v>
      </c>
      <c r="E727" s="306" t="s">
        <v>2172</v>
      </c>
      <c r="F727" s="297">
        <v>0</v>
      </c>
      <c r="G727" s="299" t="s">
        <v>210</v>
      </c>
    </row>
    <row r="728" spans="1:7">
      <c r="A728" s="289"/>
      <c r="B728" s="289"/>
      <c r="C728" s="319"/>
      <c r="D728" s="320"/>
      <c r="E728" s="321"/>
      <c r="F728" s="297">
        <v>1</v>
      </c>
      <c r="G728" s="299">
        <v>1</v>
      </c>
    </row>
    <row r="729" spans="1:7">
      <c r="A729" s="289"/>
      <c r="B729" s="289"/>
      <c r="C729" s="319"/>
      <c r="D729" s="320"/>
      <c r="E729" s="321"/>
      <c r="F729" s="297">
        <v>2</v>
      </c>
      <c r="G729" s="299">
        <v>2</v>
      </c>
    </row>
    <row r="730" spans="1:7">
      <c r="A730" s="289"/>
      <c r="B730" s="289"/>
      <c r="C730" s="319"/>
      <c r="D730" s="320"/>
      <c r="E730" s="321"/>
      <c r="F730" s="297">
        <v>3</v>
      </c>
      <c r="G730" s="299">
        <v>3</v>
      </c>
    </row>
    <row r="731" spans="1:7">
      <c r="A731" s="289"/>
      <c r="B731" s="289"/>
      <c r="C731" s="319"/>
      <c r="D731" s="320"/>
      <c r="E731" s="321"/>
      <c r="F731" s="297">
        <v>5</v>
      </c>
      <c r="G731" s="299">
        <v>5</v>
      </c>
    </row>
    <row r="732" spans="1:7">
      <c r="A732" s="289"/>
      <c r="B732" s="289"/>
      <c r="C732" s="319"/>
      <c r="D732" s="320"/>
      <c r="E732" s="321"/>
      <c r="F732" s="297">
        <v>15</v>
      </c>
      <c r="G732" s="299">
        <v>15</v>
      </c>
    </row>
    <row r="733" spans="1:7">
      <c r="A733" s="289"/>
      <c r="B733" s="289"/>
      <c r="C733" s="319"/>
      <c r="D733" s="320"/>
      <c r="E733" s="321"/>
      <c r="F733" s="297">
        <v>50</v>
      </c>
      <c r="G733" s="299">
        <v>50</v>
      </c>
    </row>
    <row r="734" spans="1:7">
      <c r="A734" s="289"/>
      <c r="B734" s="289"/>
      <c r="C734" s="307"/>
      <c r="D734" s="308"/>
      <c r="E734" s="309"/>
      <c r="F734" s="297">
        <v>500</v>
      </c>
      <c r="G734" s="299" t="s">
        <v>2091</v>
      </c>
    </row>
    <row r="735" spans="1:7">
      <c r="A735" s="289"/>
      <c r="B735" s="289"/>
      <c r="C735" s="304" t="s">
        <v>2173</v>
      </c>
      <c r="D735" s="305" t="s">
        <v>1294</v>
      </c>
      <c r="E735" s="306" t="s">
        <v>2174</v>
      </c>
      <c r="F735" s="297">
        <v>0</v>
      </c>
      <c r="G735" s="299" t="s">
        <v>210</v>
      </c>
    </row>
    <row r="736" spans="1:7">
      <c r="A736" s="289"/>
      <c r="B736" s="289"/>
      <c r="C736" s="319"/>
      <c r="D736" s="320"/>
      <c r="E736" s="321"/>
      <c r="F736" s="297">
        <v>1</v>
      </c>
      <c r="G736" s="299">
        <v>1</v>
      </c>
    </row>
    <row r="737" spans="1:7">
      <c r="A737" s="289"/>
      <c r="B737" s="289"/>
      <c r="C737" s="319"/>
      <c r="D737" s="320"/>
      <c r="E737" s="321"/>
      <c r="F737" s="297">
        <v>2</v>
      </c>
      <c r="G737" s="299">
        <v>2</v>
      </c>
    </row>
    <row r="738" spans="1:7">
      <c r="A738" s="289"/>
      <c r="B738" s="289"/>
      <c r="C738" s="319"/>
      <c r="D738" s="320"/>
      <c r="E738" s="321"/>
      <c r="F738" s="297">
        <v>3</v>
      </c>
      <c r="G738" s="299">
        <v>3</v>
      </c>
    </row>
    <row r="739" spans="1:7">
      <c r="A739" s="289"/>
      <c r="B739" s="289"/>
      <c r="C739" s="319"/>
      <c r="D739" s="320"/>
      <c r="E739" s="321"/>
      <c r="F739" s="297">
        <v>4</v>
      </c>
      <c r="G739" s="299">
        <v>4</v>
      </c>
    </row>
    <row r="740" spans="1:7">
      <c r="A740" s="289"/>
      <c r="B740" s="289"/>
      <c r="C740" s="319"/>
      <c r="D740" s="320"/>
      <c r="E740" s="321"/>
      <c r="F740" s="297">
        <v>6</v>
      </c>
      <c r="G740" s="299">
        <v>6</v>
      </c>
    </row>
    <row r="741" spans="1:7">
      <c r="A741" s="289"/>
      <c r="B741" s="289"/>
      <c r="C741" s="307"/>
      <c r="D741" s="308"/>
      <c r="E741" s="309"/>
      <c r="F741" s="297">
        <v>500</v>
      </c>
      <c r="G741" s="299" t="s">
        <v>2091</v>
      </c>
    </row>
    <row r="742" spans="1:7">
      <c r="A742" s="289"/>
      <c r="B742" s="289"/>
      <c r="C742" s="304" t="s">
        <v>2175</v>
      </c>
      <c r="D742" s="305" t="s">
        <v>1294</v>
      </c>
      <c r="E742" s="306" t="s">
        <v>2176</v>
      </c>
      <c r="F742" s="297">
        <v>1</v>
      </c>
      <c r="G742" s="299" t="s">
        <v>40</v>
      </c>
    </row>
    <row r="743" spans="1:7">
      <c r="A743" s="289"/>
      <c r="B743" s="289"/>
      <c r="C743" s="307"/>
      <c r="D743" s="308"/>
      <c r="E743" s="309"/>
      <c r="F743" s="297">
        <v>2</v>
      </c>
      <c r="G743" s="299" t="s">
        <v>41</v>
      </c>
    </row>
    <row r="744" spans="1:7">
      <c r="A744" s="289"/>
      <c r="B744" s="289"/>
      <c r="C744" s="304" t="s">
        <v>626</v>
      </c>
      <c r="D744" s="305" t="s">
        <v>626</v>
      </c>
      <c r="E744" s="306" t="s">
        <v>2177</v>
      </c>
      <c r="F744" s="297">
        <v>1</v>
      </c>
      <c r="G744" s="299" t="s">
        <v>2178</v>
      </c>
    </row>
    <row r="745" spans="1:7">
      <c r="A745" s="289"/>
      <c r="B745" s="289"/>
      <c r="C745" s="319"/>
      <c r="D745" s="320"/>
      <c r="E745" s="321"/>
      <c r="F745" s="297">
        <v>2</v>
      </c>
      <c r="G745" s="299" t="s">
        <v>2179</v>
      </c>
    </row>
    <row r="746" spans="1:7">
      <c r="A746" s="289"/>
      <c r="B746" s="289"/>
      <c r="C746" s="319"/>
      <c r="D746" s="320"/>
      <c r="E746" s="321"/>
      <c r="F746" s="297">
        <v>3</v>
      </c>
      <c r="G746" s="299" t="s">
        <v>2180</v>
      </c>
    </row>
    <row r="747" spans="1:7">
      <c r="A747" s="289"/>
      <c r="B747" s="289"/>
      <c r="C747" s="319"/>
      <c r="D747" s="320"/>
      <c r="E747" s="321"/>
      <c r="F747" s="297">
        <v>4</v>
      </c>
      <c r="G747" s="299" t="s">
        <v>2181</v>
      </c>
    </row>
    <row r="748" spans="1:7">
      <c r="A748" s="289"/>
      <c r="B748" s="289"/>
      <c r="C748" s="319"/>
      <c r="D748" s="320"/>
      <c r="E748" s="321"/>
      <c r="F748" s="297">
        <v>5</v>
      </c>
      <c r="G748" s="299" t="s">
        <v>2182</v>
      </c>
    </row>
    <row r="749" spans="1:7">
      <c r="A749" s="289"/>
      <c r="B749" s="289"/>
      <c r="C749" s="307"/>
      <c r="D749" s="308"/>
      <c r="E749" s="309"/>
      <c r="F749" s="297">
        <v>99</v>
      </c>
      <c r="G749" s="299" t="s">
        <v>51</v>
      </c>
    </row>
    <row r="750" spans="1:7">
      <c r="A750" s="289"/>
      <c r="B750" s="289"/>
      <c r="C750" s="304" t="s">
        <v>635</v>
      </c>
      <c r="D750" s="305" t="s">
        <v>635</v>
      </c>
      <c r="E750" s="306" t="s">
        <v>2183</v>
      </c>
      <c r="F750" s="297">
        <v>1</v>
      </c>
      <c r="G750" s="299" t="s">
        <v>2184</v>
      </c>
    </row>
    <row r="751" spans="1:7">
      <c r="A751" s="289"/>
      <c r="B751" s="289"/>
      <c r="C751" s="319"/>
      <c r="D751" s="320"/>
      <c r="E751" s="321"/>
      <c r="F751" s="297">
        <v>2</v>
      </c>
      <c r="G751" s="299" t="s">
        <v>2185</v>
      </c>
    </row>
    <row r="752" spans="1:7">
      <c r="A752" s="289"/>
      <c r="B752" s="289"/>
      <c r="C752" s="319"/>
      <c r="D752" s="320"/>
      <c r="E752" s="321"/>
      <c r="F752" s="297">
        <v>3</v>
      </c>
      <c r="G752" s="299" t="s">
        <v>2186</v>
      </c>
    </row>
    <row r="753" spans="1:7">
      <c r="A753" s="289"/>
      <c r="B753" s="289"/>
      <c r="C753" s="319"/>
      <c r="D753" s="320"/>
      <c r="E753" s="321"/>
      <c r="F753" s="297">
        <v>4</v>
      </c>
      <c r="G753" s="299" t="s">
        <v>2187</v>
      </c>
    </row>
    <row r="754" spans="1:7">
      <c r="A754" s="289"/>
      <c r="B754" s="289"/>
      <c r="C754" s="319"/>
      <c r="D754" s="320"/>
      <c r="E754" s="321"/>
      <c r="F754" s="297">
        <v>5</v>
      </c>
      <c r="G754" s="299" t="s">
        <v>2188</v>
      </c>
    </row>
    <row r="755" spans="1:7">
      <c r="A755" s="289"/>
      <c r="B755" s="289"/>
      <c r="C755" s="319"/>
      <c r="D755" s="320"/>
      <c r="E755" s="321"/>
      <c r="F755" s="297">
        <v>6</v>
      </c>
      <c r="G755" s="299" t="s">
        <v>2189</v>
      </c>
    </row>
    <row r="756" spans="1:7">
      <c r="A756" s="289"/>
      <c r="B756" s="289"/>
      <c r="C756" s="319"/>
      <c r="D756" s="320"/>
      <c r="E756" s="321"/>
      <c r="F756" s="297">
        <v>7</v>
      </c>
      <c r="G756" s="299" t="s">
        <v>2190</v>
      </c>
    </row>
    <row r="757" spans="1:7">
      <c r="A757" s="289"/>
      <c r="B757" s="289"/>
      <c r="C757" s="319"/>
      <c r="D757" s="320"/>
      <c r="E757" s="321"/>
      <c r="F757" s="297">
        <v>8</v>
      </c>
      <c r="G757" s="299" t="s">
        <v>2191</v>
      </c>
    </row>
    <row r="758" spans="1:7">
      <c r="A758" s="289"/>
      <c r="B758" s="289"/>
      <c r="C758" s="319"/>
      <c r="D758" s="320"/>
      <c r="E758" s="321"/>
      <c r="F758" s="297">
        <v>9</v>
      </c>
      <c r="G758" s="299" t="s">
        <v>2192</v>
      </c>
    </row>
    <row r="759" spans="1:7">
      <c r="A759" s="289"/>
      <c r="B759" s="289"/>
      <c r="C759" s="307"/>
      <c r="D759" s="308"/>
      <c r="E759" s="309"/>
      <c r="F759" s="297">
        <v>99</v>
      </c>
      <c r="G759" s="299" t="s">
        <v>51</v>
      </c>
    </row>
    <row r="760" spans="1:7" ht="16">
      <c r="A760" s="289"/>
      <c r="B760" s="289"/>
      <c r="C760" s="296" t="s">
        <v>648</v>
      </c>
      <c r="D760" s="297" t="s">
        <v>648</v>
      </c>
      <c r="E760" s="303" t="s">
        <v>2193</v>
      </c>
      <c r="F760" s="297" t="s">
        <v>2194</v>
      </c>
      <c r="G760" s="299" t="s">
        <v>12</v>
      </c>
    </row>
    <row r="761" spans="1:7" ht="32">
      <c r="A761" s="289"/>
      <c r="B761" s="289"/>
      <c r="C761" s="296" t="s">
        <v>652</v>
      </c>
      <c r="D761" s="297" t="s">
        <v>652</v>
      </c>
      <c r="E761" s="303" t="s">
        <v>2195</v>
      </c>
      <c r="F761" s="297" t="s">
        <v>2196</v>
      </c>
      <c r="G761" s="299" t="s">
        <v>12</v>
      </c>
    </row>
    <row r="762" spans="1:7" ht="16">
      <c r="A762" s="289"/>
      <c r="B762" s="289"/>
      <c r="C762" s="296" t="s">
        <v>656</v>
      </c>
      <c r="D762" s="297" t="s">
        <v>656</v>
      </c>
      <c r="E762" s="303" t="s">
        <v>2197</v>
      </c>
      <c r="F762" s="297" t="s">
        <v>2198</v>
      </c>
      <c r="G762" s="299" t="s">
        <v>12</v>
      </c>
    </row>
    <row r="763" spans="1:7">
      <c r="A763" s="289"/>
      <c r="B763" s="289"/>
      <c r="C763" s="304" t="s">
        <v>660</v>
      </c>
      <c r="D763" s="305" t="s">
        <v>660</v>
      </c>
      <c r="E763" s="306" t="s">
        <v>2199</v>
      </c>
      <c r="F763" s="297">
        <v>1</v>
      </c>
      <c r="G763" s="299" t="s">
        <v>662</v>
      </c>
    </row>
    <row r="764" spans="1:7">
      <c r="A764" s="289"/>
      <c r="B764" s="289"/>
      <c r="C764" s="319"/>
      <c r="D764" s="320"/>
      <c r="E764" s="321"/>
      <c r="F764" s="297">
        <v>2</v>
      </c>
      <c r="G764" s="299" t="s">
        <v>2200</v>
      </c>
    </row>
    <row r="765" spans="1:7">
      <c r="A765" s="289"/>
      <c r="B765" s="289"/>
      <c r="C765" s="319"/>
      <c r="D765" s="320"/>
      <c r="E765" s="321"/>
      <c r="F765" s="297">
        <v>3</v>
      </c>
      <c r="G765" s="299" t="s">
        <v>2201</v>
      </c>
    </row>
    <row r="766" spans="1:7">
      <c r="A766" s="289"/>
      <c r="B766" s="289"/>
      <c r="C766" s="319"/>
      <c r="D766" s="320"/>
      <c r="E766" s="321"/>
      <c r="F766" s="297">
        <v>5</v>
      </c>
      <c r="G766" s="299" t="s">
        <v>2202</v>
      </c>
    </row>
    <row r="767" spans="1:7">
      <c r="A767" s="289"/>
      <c r="B767" s="289"/>
      <c r="C767" s="319"/>
      <c r="D767" s="320"/>
      <c r="E767" s="321"/>
      <c r="F767" s="297">
        <v>6</v>
      </c>
      <c r="G767" s="299" t="s">
        <v>2203</v>
      </c>
    </row>
    <row r="768" spans="1:7">
      <c r="A768" s="289"/>
      <c r="B768" s="289"/>
      <c r="C768" s="319"/>
      <c r="D768" s="320"/>
      <c r="E768" s="321"/>
      <c r="F768" s="297">
        <v>8</v>
      </c>
      <c r="G768" s="299" t="s">
        <v>2204</v>
      </c>
    </row>
    <row r="769" spans="1:7">
      <c r="A769" s="289"/>
      <c r="B769" s="289"/>
      <c r="C769" s="319"/>
      <c r="D769" s="320"/>
      <c r="E769" s="321"/>
      <c r="F769" s="297">
        <v>9</v>
      </c>
      <c r="G769" s="299" t="s">
        <v>670</v>
      </c>
    </row>
    <row r="770" spans="1:7">
      <c r="A770" s="289"/>
      <c r="B770" s="289"/>
      <c r="C770" s="319"/>
      <c r="D770" s="320"/>
      <c r="E770" s="321"/>
      <c r="F770" s="297">
        <v>10</v>
      </c>
      <c r="G770" s="299" t="s">
        <v>2205</v>
      </c>
    </row>
    <row r="771" spans="1:7">
      <c r="A771" s="289"/>
      <c r="B771" s="289"/>
      <c r="C771" s="307"/>
      <c r="D771" s="308"/>
      <c r="E771" s="309"/>
      <c r="F771" s="297">
        <v>99</v>
      </c>
      <c r="G771" s="299" t="s">
        <v>51</v>
      </c>
    </row>
    <row r="772" spans="1:7">
      <c r="A772" s="289"/>
      <c r="B772" s="289"/>
      <c r="C772" s="304" t="s">
        <v>674</v>
      </c>
      <c r="D772" s="305" t="s">
        <v>674</v>
      </c>
      <c r="E772" s="306" t="s">
        <v>2206</v>
      </c>
      <c r="F772" s="297">
        <v>1</v>
      </c>
      <c r="G772" s="299" t="s">
        <v>2178</v>
      </c>
    </row>
    <row r="773" spans="1:7">
      <c r="A773" s="289"/>
      <c r="B773" s="289"/>
      <c r="C773" s="319"/>
      <c r="D773" s="320"/>
      <c r="E773" s="321"/>
      <c r="F773" s="297">
        <v>2</v>
      </c>
      <c r="G773" s="299" t="s">
        <v>2182</v>
      </c>
    </row>
    <row r="774" spans="1:7">
      <c r="A774" s="289"/>
      <c r="B774" s="289"/>
      <c r="C774" s="319"/>
      <c r="D774" s="320"/>
      <c r="E774" s="321"/>
      <c r="F774" s="297">
        <v>3</v>
      </c>
      <c r="G774" s="299" t="s">
        <v>2207</v>
      </c>
    </row>
    <row r="775" spans="1:7">
      <c r="A775" s="289"/>
      <c r="B775" s="289"/>
      <c r="C775" s="307"/>
      <c r="D775" s="308"/>
      <c r="E775" s="309"/>
      <c r="F775" s="297">
        <v>99</v>
      </c>
      <c r="G775" s="299" t="s">
        <v>51</v>
      </c>
    </row>
    <row r="776" spans="1:7">
      <c r="A776" s="289"/>
      <c r="B776" s="289"/>
      <c r="C776" s="304" t="s">
        <v>679</v>
      </c>
      <c r="D776" s="305" t="s">
        <v>679</v>
      </c>
      <c r="E776" s="306" t="s">
        <v>2208</v>
      </c>
      <c r="F776" s="297">
        <v>1</v>
      </c>
      <c r="G776" s="299" t="s">
        <v>2209</v>
      </c>
    </row>
    <row r="777" spans="1:7">
      <c r="A777" s="289"/>
      <c r="B777" s="289"/>
      <c r="C777" s="319"/>
      <c r="D777" s="320"/>
      <c r="E777" s="321"/>
      <c r="F777" s="297">
        <v>2</v>
      </c>
      <c r="G777" s="299" t="s">
        <v>682</v>
      </c>
    </row>
    <row r="778" spans="1:7">
      <c r="A778" s="289"/>
      <c r="B778" s="289"/>
      <c r="C778" s="319"/>
      <c r="D778" s="320"/>
      <c r="E778" s="321"/>
      <c r="F778" s="297">
        <v>3</v>
      </c>
      <c r="G778" s="299" t="s">
        <v>2210</v>
      </c>
    </row>
    <row r="779" spans="1:7" ht="32">
      <c r="A779" s="289"/>
      <c r="B779" s="289"/>
      <c r="C779" s="307"/>
      <c r="D779" s="308"/>
      <c r="E779" s="309"/>
      <c r="F779" s="297">
        <v>4</v>
      </c>
      <c r="G779" s="322" t="s">
        <v>2211</v>
      </c>
    </row>
    <row r="780" spans="1:7" ht="16">
      <c r="A780" s="289"/>
      <c r="B780" s="289"/>
      <c r="C780" s="296" t="s">
        <v>686</v>
      </c>
      <c r="D780" s="297" t="s">
        <v>686</v>
      </c>
      <c r="E780" s="303" t="s">
        <v>2212</v>
      </c>
      <c r="F780" s="297" t="s">
        <v>2213</v>
      </c>
      <c r="G780" s="299" t="s">
        <v>12</v>
      </c>
    </row>
    <row r="781" spans="1:7">
      <c r="A781" s="289"/>
      <c r="B781" s="289"/>
      <c r="C781" s="304" t="s">
        <v>690</v>
      </c>
      <c r="D781" s="305" t="s">
        <v>690</v>
      </c>
      <c r="E781" s="306" t="s">
        <v>2214</v>
      </c>
      <c r="F781" s="297">
        <v>1</v>
      </c>
      <c r="G781" s="299" t="s">
        <v>40</v>
      </c>
    </row>
    <row r="782" spans="1:7">
      <c r="A782" s="289"/>
      <c r="B782" s="289"/>
      <c r="C782" s="307"/>
      <c r="D782" s="308"/>
      <c r="E782" s="309"/>
      <c r="F782" s="297">
        <v>2</v>
      </c>
      <c r="G782" s="299" t="s">
        <v>41</v>
      </c>
    </row>
    <row r="783" spans="1:7" ht="16">
      <c r="A783" s="289"/>
      <c r="B783" s="289"/>
      <c r="C783" s="296" t="s">
        <v>693</v>
      </c>
      <c r="D783" s="297" t="s">
        <v>693</v>
      </c>
      <c r="E783" s="303" t="s">
        <v>2215</v>
      </c>
      <c r="F783" s="297" t="s">
        <v>2216</v>
      </c>
      <c r="G783" s="299" t="s">
        <v>12</v>
      </c>
    </row>
    <row r="784" spans="1:7">
      <c r="A784" s="289" t="s">
        <v>2543</v>
      </c>
      <c r="B784" s="289" t="s">
        <v>696</v>
      </c>
      <c r="C784" s="304" t="s">
        <v>697</v>
      </c>
      <c r="D784" s="305" t="s">
        <v>697</v>
      </c>
      <c r="E784" s="306" t="s">
        <v>2217</v>
      </c>
      <c r="F784" s="297">
        <v>1</v>
      </c>
      <c r="G784" s="299" t="s">
        <v>699</v>
      </c>
    </row>
    <row r="785" spans="1:7">
      <c r="A785" s="289"/>
      <c r="B785" s="289"/>
      <c r="C785" s="319"/>
      <c r="D785" s="320"/>
      <c r="E785" s="321"/>
      <c r="F785" s="297">
        <v>2</v>
      </c>
      <c r="G785" s="299" t="s">
        <v>1633</v>
      </c>
    </row>
    <row r="786" spans="1:7">
      <c r="A786" s="289"/>
      <c r="B786" s="289"/>
      <c r="C786" s="319"/>
      <c r="D786" s="320"/>
      <c r="E786" s="321"/>
      <c r="F786" s="297">
        <v>3</v>
      </c>
      <c r="G786" s="299" t="s">
        <v>1634</v>
      </c>
    </row>
    <row r="787" spans="1:7">
      <c r="A787" s="289"/>
      <c r="B787" s="289"/>
      <c r="C787" s="307"/>
      <c r="D787" s="308"/>
      <c r="E787" s="309"/>
      <c r="F787" s="297">
        <v>4</v>
      </c>
      <c r="G787" s="299" t="s">
        <v>702</v>
      </c>
    </row>
    <row r="788" spans="1:7">
      <c r="A788" s="289"/>
      <c r="B788" s="289"/>
      <c r="C788" s="304" t="s">
        <v>704</v>
      </c>
      <c r="D788" s="305" t="s">
        <v>704</v>
      </c>
      <c r="E788" s="306" t="s">
        <v>2218</v>
      </c>
      <c r="F788" s="297">
        <v>1</v>
      </c>
      <c r="G788" s="299" t="s">
        <v>40</v>
      </c>
    </row>
    <row r="789" spans="1:7">
      <c r="A789" s="289"/>
      <c r="B789" s="289"/>
      <c r="C789" s="307"/>
      <c r="D789" s="308"/>
      <c r="E789" s="309"/>
      <c r="F789" s="297">
        <v>2</v>
      </c>
      <c r="G789" s="299" t="s">
        <v>41</v>
      </c>
    </row>
    <row r="790" spans="1:7">
      <c r="A790" s="289"/>
      <c r="B790" s="289"/>
      <c r="C790" s="304" t="s">
        <v>707</v>
      </c>
      <c r="D790" s="305" t="s">
        <v>707</v>
      </c>
      <c r="E790" s="306" t="s">
        <v>2219</v>
      </c>
      <c r="F790" s="297">
        <v>1</v>
      </c>
      <c r="G790" s="299" t="s">
        <v>2220</v>
      </c>
    </row>
    <row r="791" spans="1:7">
      <c r="A791" s="289"/>
      <c r="B791" s="289"/>
      <c r="C791" s="319"/>
      <c r="D791" s="320"/>
      <c r="E791" s="321"/>
      <c r="F791" s="297">
        <v>2</v>
      </c>
      <c r="G791" s="299" t="s">
        <v>2221</v>
      </c>
    </row>
    <row r="792" spans="1:7" ht="16">
      <c r="A792" s="289"/>
      <c r="B792" s="289"/>
      <c r="C792" s="319"/>
      <c r="D792" s="320"/>
      <c r="E792" s="321"/>
      <c r="F792" s="297">
        <v>3</v>
      </c>
      <c r="G792" s="322" t="s">
        <v>2222</v>
      </c>
    </row>
    <row r="793" spans="1:7">
      <c r="A793" s="289"/>
      <c r="B793" s="289"/>
      <c r="C793" s="319"/>
      <c r="D793" s="320"/>
      <c r="E793" s="321"/>
      <c r="F793" s="297">
        <v>4</v>
      </c>
      <c r="G793" s="299" t="s">
        <v>2223</v>
      </c>
    </row>
    <row r="794" spans="1:7">
      <c r="A794" s="289"/>
      <c r="B794" s="289"/>
      <c r="C794" s="319"/>
      <c r="D794" s="320"/>
      <c r="E794" s="321"/>
      <c r="F794" s="297">
        <v>6</v>
      </c>
      <c r="G794" s="299" t="s">
        <v>2224</v>
      </c>
    </row>
    <row r="795" spans="1:7" ht="32">
      <c r="A795" s="289"/>
      <c r="B795" s="289"/>
      <c r="C795" s="319"/>
      <c r="D795" s="320"/>
      <c r="E795" s="321"/>
      <c r="F795" s="297">
        <v>7</v>
      </c>
      <c r="G795" s="322" t="s">
        <v>2225</v>
      </c>
    </row>
    <row r="796" spans="1:7" ht="16">
      <c r="A796" s="289"/>
      <c r="B796" s="289"/>
      <c r="C796" s="307"/>
      <c r="D796" s="308"/>
      <c r="E796" s="309"/>
      <c r="F796" s="297">
        <v>8</v>
      </c>
      <c r="G796" s="322" t="s">
        <v>2226</v>
      </c>
    </row>
    <row r="797" spans="1:7" ht="16">
      <c r="A797" s="289"/>
      <c r="B797" s="289"/>
      <c r="C797" s="304" t="s">
        <v>718</v>
      </c>
      <c r="D797" s="305" t="s">
        <v>718</v>
      </c>
      <c r="E797" s="306" t="s">
        <v>2227</v>
      </c>
      <c r="F797" s="297">
        <v>1</v>
      </c>
      <c r="G797" s="322" t="s">
        <v>40</v>
      </c>
    </row>
    <row r="798" spans="1:7" ht="16">
      <c r="A798" s="289"/>
      <c r="B798" s="289"/>
      <c r="C798" s="307"/>
      <c r="D798" s="308"/>
      <c r="E798" s="309"/>
      <c r="F798" s="297">
        <v>2</v>
      </c>
      <c r="G798" s="322" t="s">
        <v>41</v>
      </c>
    </row>
    <row r="799" spans="1:7" ht="16">
      <c r="A799" s="289"/>
      <c r="B799" s="289"/>
      <c r="C799" s="304" t="s">
        <v>721</v>
      </c>
      <c r="D799" s="305" t="s">
        <v>721</v>
      </c>
      <c r="E799" s="306" t="s">
        <v>2228</v>
      </c>
      <c r="F799" s="297">
        <v>1</v>
      </c>
      <c r="G799" s="322" t="s">
        <v>723</v>
      </c>
    </row>
    <row r="800" spans="1:7" ht="16">
      <c r="A800" s="289"/>
      <c r="B800" s="289"/>
      <c r="C800" s="319"/>
      <c r="D800" s="320"/>
      <c r="E800" s="321"/>
      <c r="F800" s="297">
        <v>2</v>
      </c>
      <c r="G800" s="322" t="s">
        <v>2229</v>
      </c>
    </row>
    <row r="801" spans="1:7" ht="16">
      <c r="A801" s="289"/>
      <c r="B801" s="289"/>
      <c r="C801" s="319"/>
      <c r="D801" s="320"/>
      <c r="E801" s="321"/>
      <c r="F801" s="297">
        <v>3</v>
      </c>
      <c r="G801" s="322" t="s">
        <v>2230</v>
      </c>
    </row>
    <row r="802" spans="1:7" ht="16">
      <c r="A802" s="289"/>
      <c r="B802" s="289"/>
      <c r="C802" s="307"/>
      <c r="D802" s="308"/>
      <c r="E802" s="309"/>
      <c r="F802" s="297">
        <v>4</v>
      </c>
      <c r="G802" s="322" t="s">
        <v>2074</v>
      </c>
    </row>
    <row r="803" spans="1:7" ht="16">
      <c r="A803" s="289"/>
      <c r="B803" s="289"/>
      <c r="C803" s="304" t="s">
        <v>727</v>
      </c>
      <c r="D803" s="305" t="s">
        <v>727</v>
      </c>
      <c r="E803" s="306" t="s">
        <v>2231</v>
      </c>
      <c r="F803" s="297">
        <v>1</v>
      </c>
      <c r="G803" s="322" t="s">
        <v>40</v>
      </c>
    </row>
    <row r="804" spans="1:7" ht="16">
      <c r="A804" s="289"/>
      <c r="B804" s="289"/>
      <c r="C804" s="307"/>
      <c r="D804" s="308"/>
      <c r="E804" s="309"/>
      <c r="F804" s="297">
        <v>2</v>
      </c>
      <c r="G804" s="322" t="s">
        <v>41</v>
      </c>
    </row>
    <row r="805" spans="1:7" ht="16">
      <c r="A805" s="289" t="s">
        <v>2544</v>
      </c>
      <c r="B805" s="289" t="s">
        <v>729</v>
      </c>
      <c r="C805" s="304" t="s">
        <v>730</v>
      </c>
      <c r="D805" s="305" t="s">
        <v>730</v>
      </c>
      <c r="E805" s="306" t="s">
        <v>2232</v>
      </c>
      <c r="F805" s="297">
        <v>1</v>
      </c>
      <c r="G805" s="322" t="s">
        <v>40</v>
      </c>
    </row>
    <row r="806" spans="1:7" ht="16">
      <c r="A806" s="289"/>
      <c r="B806" s="289"/>
      <c r="C806" s="307"/>
      <c r="D806" s="308"/>
      <c r="E806" s="309"/>
      <c r="F806" s="297">
        <v>2</v>
      </c>
      <c r="G806" s="322" t="s">
        <v>41</v>
      </c>
    </row>
    <row r="807" spans="1:7" ht="16">
      <c r="A807" s="289"/>
      <c r="B807" s="289"/>
      <c r="C807" s="304" t="s">
        <v>733</v>
      </c>
      <c r="D807" s="305" t="s">
        <v>733</v>
      </c>
      <c r="E807" s="306" t="s">
        <v>2233</v>
      </c>
      <c r="F807" s="297">
        <v>1</v>
      </c>
      <c r="G807" s="322" t="s">
        <v>2234</v>
      </c>
    </row>
    <row r="808" spans="1:7" ht="32">
      <c r="A808" s="289"/>
      <c r="B808" s="289"/>
      <c r="C808" s="319"/>
      <c r="D808" s="320"/>
      <c r="E808" s="321"/>
      <c r="F808" s="297">
        <v>2</v>
      </c>
      <c r="G808" s="322" t="s">
        <v>2235</v>
      </c>
    </row>
    <row r="809" spans="1:7" ht="16">
      <c r="A809" s="289"/>
      <c r="B809" s="289"/>
      <c r="C809" s="319"/>
      <c r="D809" s="320"/>
      <c r="E809" s="321"/>
      <c r="F809" s="297">
        <v>3</v>
      </c>
      <c r="G809" s="322" t="s">
        <v>2236</v>
      </c>
    </row>
    <row r="810" spans="1:7" ht="16">
      <c r="A810" s="289"/>
      <c r="B810" s="289"/>
      <c r="C810" s="319"/>
      <c r="D810" s="320"/>
      <c r="E810" s="321"/>
      <c r="F810" s="297">
        <v>4</v>
      </c>
      <c r="G810" s="322" t="s">
        <v>2237</v>
      </c>
    </row>
    <row r="811" spans="1:7" ht="16">
      <c r="A811" s="289"/>
      <c r="B811" s="289"/>
      <c r="C811" s="319"/>
      <c r="D811" s="320"/>
      <c r="E811" s="321"/>
      <c r="F811" s="297">
        <v>5</v>
      </c>
      <c r="G811" s="322" t="s">
        <v>2238</v>
      </c>
    </row>
    <row r="812" spans="1:7" ht="16">
      <c r="A812" s="289"/>
      <c r="B812" s="289"/>
      <c r="C812" s="319"/>
      <c r="D812" s="320"/>
      <c r="E812" s="321"/>
      <c r="F812" s="297">
        <v>6</v>
      </c>
      <c r="G812" s="322" t="s">
        <v>2239</v>
      </c>
    </row>
    <row r="813" spans="1:7" ht="16">
      <c r="A813" s="289"/>
      <c r="B813" s="289"/>
      <c r="C813" s="319"/>
      <c r="D813" s="320"/>
      <c r="E813" s="321"/>
      <c r="F813" s="297">
        <v>7</v>
      </c>
      <c r="G813" s="322" t="s">
        <v>2240</v>
      </c>
    </row>
    <row r="814" spans="1:7" ht="16">
      <c r="A814" s="289"/>
      <c r="B814" s="289"/>
      <c r="C814" s="319"/>
      <c r="D814" s="320"/>
      <c r="E814" s="321"/>
      <c r="F814" s="297">
        <v>8</v>
      </c>
      <c r="G814" s="322" t="s">
        <v>2241</v>
      </c>
    </row>
    <row r="815" spans="1:7" ht="16">
      <c r="A815" s="289"/>
      <c r="B815" s="289"/>
      <c r="C815" s="319"/>
      <c r="D815" s="320"/>
      <c r="E815" s="321"/>
      <c r="F815" s="297">
        <v>9</v>
      </c>
      <c r="G815" s="322" t="s">
        <v>743</v>
      </c>
    </row>
    <row r="816" spans="1:7" ht="16">
      <c r="A816" s="289"/>
      <c r="B816" s="289"/>
      <c r="C816" s="307"/>
      <c r="D816" s="308"/>
      <c r="E816" s="309"/>
      <c r="F816" s="297">
        <v>99</v>
      </c>
      <c r="G816" s="322" t="s">
        <v>51</v>
      </c>
    </row>
    <row r="817" spans="1:7" ht="16">
      <c r="A817" s="289"/>
      <c r="B817" s="289"/>
      <c r="C817" s="304" t="s">
        <v>746</v>
      </c>
      <c r="D817" s="305" t="s">
        <v>746</v>
      </c>
      <c r="E817" s="306" t="s">
        <v>2242</v>
      </c>
      <c r="F817" s="297">
        <v>1</v>
      </c>
      <c r="G817" s="322" t="s">
        <v>2243</v>
      </c>
    </row>
    <row r="818" spans="1:7" ht="16">
      <c r="A818" s="289"/>
      <c r="B818" s="289"/>
      <c r="C818" s="319"/>
      <c r="D818" s="320"/>
      <c r="E818" s="321"/>
      <c r="F818" s="297">
        <v>2</v>
      </c>
      <c r="G818" s="322" t="s">
        <v>2244</v>
      </c>
    </row>
    <row r="819" spans="1:7" ht="16">
      <c r="A819" s="289"/>
      <c r="B819" s="289"/>
      <c r="C819" s="307"/>
      <c r="D819" s="308"/>
      <c r="E819" s="309"/>
      <c r="F819" s="297">
        <v>3</v>
      </c>
      <c r="G819" s="322" t="s">
        <v>41</v>
      </c>
    </row>
    <row r="820" spans="1:7" ht="32">
      <c r="A820" s="289"/>
      <c r="B820" s="289"/>
      <c r="C820" s="304" t="s">
        <v>751</v>
      </c>
      <c r="D820" s="305" t="s">
        <v>751</v>
      </c>
      <c r="E820" s="306" t="s">
        <v>2245</v>
      </c>
      <c r="F820" s="297">
        <v>1</v>
      </c>
      <c r="G820" s="322" t="s">
        <v>2246</v>
      </c>
    </row>
    <row r="821" spans="1:7" ht="16">
      <c r="A821" s="289"/>
      <c r="B821" s="289"/>
      <c r="C821" s="319"/>
      <c r="D821" s="320"/>
      <c r="E821" s="321"/>
      <c r="F821" s="297">
        <v>2</v>
      </c>
      <c r="G821" s="322" t="s">
        <v>2247</v>
      </c>
    </row>
    <row r="822" spans="1:7" ht="16">
      <c r="A822" s="289"/>
      <c r="B822" s="289"/>
      <c r="C822" s="319"/>
      <c r="D822" s="320"/>
      <c r="E822" s="321"/>
      <c r="F822" s="297">
        <v>3</v>
      </c>
      <c r="G822" s="322" t="s">
        <v>2248</v>
      </c>
    </row>
    <row r="823" spans="1:7" ht="16">
      <c r="A823" s="289"/>
      <c r="B823" s="289"/>
      <c r="C823" s="319"/>
      <c r="D823" s="320"/>
      <c r="E823" s="321"/>
      <c r="F823" s="297">
        <v>4</v>
      </c>
      <c r="G823" s="322" t="s">
        <v>2249</v>
      </c>
    </row>
    <row r="824" spans="1:7" ht="16">
      <c r="A824" s="289"/>
      <c r="B824" s="289"/>
      <c r="C824" s="319"/>
      <c r="D824" s="320"/>
      <c r="E824" s="321"/>
      <c r="F824" s="297">
        <v>5</v>
      </c>
      <c r="G824" s="322" t="s">
        <v>2250</v>
      </c>
    </row>
    <row r="825" spans="1:7" ht="16">
      <c r="A825" s="289"/>
      <c r="B825" s="289"/>
      <c r="C825" s="319"/>
      <c r="D825" s="320"/>
      <c r="E825" s="321"/>
      <c r="F825" s="297">
        <v>6</v>
      </c>
      <c r="G825" s="322" t="s">
        <v>2251</v>
      </c>
    </row>
    <row r="826" spans="1:7" ht="16">
      <c r="A826" s="289"/>
      <c r="B826" s="289"/>
      <c r="C826" s="307"/>
      <c r="D826" s="308"/>
      <c r="E826" s="309"/>
      <c r="F826" s="297">
        <v>99</v>
      </c>
      <c r="G826" s="322" t="s">
        <v>51</v>
      </c>
    </row>
    <row r="827" spans="1:7" ht="16">
      <c r="A827" s="289"/>
      <c r="B827" s="289"/>
      <c r="C827" s="304" t="s">
        <v>762</v>
      </c>
      <c r="D827" s="305" t="s">
        <v>762</v>
      </c>
      <c r="E827" s="306" t="s">
        <v>2252</v>
      </c>
      <c r="F827" s="297">
        <v>1</v>
      </c>
      <c r="G827" s="322" t="s">
        <v>2253</v>
      </c>
    </row>
    <row r="828" spans="1:7" ht="16">
      <c r="A828" s="289"/>
      <c r="B828" s="289"/>
      <c r="C828" s="319"/>
      <c r="D828" s="320"/>
      <c r="E828" s="321"/>
      <c r="F828" s="297">
        <v>2</v>
      </c>
      <c r="G828" s="322" t="s">
        <v>2254</v>
      </c>
    </row>
    <row r="829" spans="1:7" ht="32">
      <c r="A829" s="289"/>
      <c r="B829" s="289"/>
      <c r="C829" s="319"/>
      <c r="D829" s="320"/>
      <c r="E829" s="321"/>
      <c r="F829" s="297">
        <v>3</v>
      </c>
      <c r="G829" s="322" t="s">
        <v>2255</v>
      </c>
    </row>
    <row r="830" spans="1:7" ht="16">
      <c r="A830" s="289"/>
      <c r="B830" s="289"/>
      <c r="C830" s="319"/>
      <c r="D830" s="320"/>
      <c r="E830" s="321"/>
      <c r="F830" s="297">
        <v>4</v>
      </c>
      <c r="G830" s="322" t="s">
        <v>2256</v>
      </c>
    </row>
    <row r="831" spans="1:7" ht="16">
      <c r="A831" s="289"/>
      <c r="B831" s="289"/>
      <c r="C831" s="319"/>
      <c r="D831" s="320"/>
      <c r="E831" s="321"/>
      <c r="F831" s="297">
        <v>5</v>
      </c>
      <c r="G831" s="322" t="s">
        <v>2257</v>
      </c>
    </row>
    <row r="832" spans="1:7" ht="16">
      <c r="A832" s="289"/>
      <c r="B832" s="289"/>
      <c r="C832" s="319"/>
      <c r="D832" s="320"/>
      <c r="E832" s="321"/>
      <c r="F832" s="297">
        <v>6</v>
      </c>
      <c r="G832" s="322" t="s">
        <v>2258</v>
      </c>
    </row>
    <row r="833" spans="1:7" ht="32">
      <c r="A833" s="289"/>
      <c r="B833" s="289"/>
      <c r="C833" s="319"/>
      <c r="D833" s="320"/>
      <c r="E833" s="321"/>
      <c r="F833" s="297">
        <v>7</v>
      </c>
      <c r="G833" s="322" t="s">
        <v>2259</v>
      </c>
    </row>
    <row r="834" spans="1:7" ht="32">
      <c r="A834" s="289"/>
      <c r="B834" s="289"/>
      <c r="C834" s="319"/>
      <c r="D834" s="320"/>
      <c r="E834" s="321"/>
      <c r="F834" s="297">
        <v>8</v>
      </c>
      <c r="G834" s="322" t="s">
        <v>2260</v>
      </c>
    </row>
    <row r="835" spans="1:7" ht="32">
      <c r="A835" s="289"/>
      <c r="B835" s="289"/>
      <c r="C835" s="319"/>
      <c r="D835" s="320"/>
      <c r="E835" s="321"/>
      <c r="F835" s="297">
        <v>9</v>
      </c>
      <c r="G835" s="322" t="s">
        <v>2261</v>
      </c>
    </row>
    <row r="836" spans="1:7" ht="16">
      <c r="A836" s="289"/>
      <c r="B836" s="289"/>
      <c r="C836" s="319"/>
      <c r="D836" s="320"/>
      <c r="E836" s="321"/>
      <c r="F836" s="297">
        <v>10</v>
      </c>
      <c r="G836" s="322" t="s">
        <v>2262</v>
      </c>
    </row>
    <row r="837" spans="1:7" ht="16">
      <c r="A837" s="289"/>
      <c r="B837" s="289"/>
      <c r="C837" s="307"/>
      <c r="D837" s="308"/>
      <c r="E837" s="309"/>
      <c r="F837" s="297">
        <v>99</v>
      </c>
      <c r="G837" s="322" t="s">
        <v>51</v>
      </c>
    </row>
    <row r="838" spans="1:7">
      <c r="A838" s="289"/>
      <c r="B838" s="289"/>
      <c r="C838" s="304" t="s">
        <v>776</v>
      </c>
      <c r="D838" s="305" t="s">
        <v>776</v>
      </c>
      <c r="E838" s="306" t="s">
        <v>2263</v>
      </c>
      <c r="F838" s="297">
        <v>1</v>
      </c>
      <c r="G838" s="299" t="s">
        <v>210</v>
      </c>
    </row>
    <row r="839" spans="1:7">
      <c r="A839" s="289"/>
      <c r="B839" s="289"/>
      <c r="C839" s="319"/>
      <c r="D839" s="320"/>
      <c r="E839" s="321"/>
      <c r="F839" s="297">
        <v>2</v>
      </c>
      <c r="G839" s="299" t="s">
        <v>2264</v>
      </c>
    </row>
    <row r="840" spans="1:7">
      <c r="A840" s="289"/>
      <c r="B840" s="289"/>
      <c r="C840" s="319"/>
      <c r="D840" s="320"/>
      <c r="E840" s="321"/>
      <c r="F840" s="297">
        <v>3</v>
      </c>
      <c r="G840" s="299" t="s">
        <v>2265</v>
      </c>
    </row>
    <row r="841" spans="1:7" ht="32">
      <c r="A841" s="289"/>
      <c r="B841" s="289"/>
      <c r="C841" s="319"/>
      <c r="D841" s="320"/>
      <c r="E841" s="321"/>
      <c r="F841" s="297">
        <v>4</v>
      </c>
      <c r="G841" s="322" t="s">
        <v>2266</v>
      </c>
    </row>
    <row r="842" spans="1:7" ht="16">
      <c r="A842" s="289"/>
      <c r="B842" s="289"/>
      <c r="C842" s="319"/>
      <c r="D842" s="320"/>
      <c r="E842" s="321"/>
      <c r="F842" s="297">
        <v>5</v>
      </c>
      <c r="G842" s="322" t="s">
        <v>2267</v>
      </c>
    </row>
    <row r="843" spans="1:7" ht="16">
      <c r="A843" s="289"/>
      <c r="B843" s="289"/>
      <c r="C843" s="307"/>
      <c r="D843" s="308"/>
      <c r="E843" s="309"/>
      <c r="F843" s="297">
        <v>99</v>
      </c>
      <c r="G843" s="322" t="s">
        <v>51</v>
      </c>
    </row>
    <row r="844" spans="1:7" ht="16">
      <c r="A844" s="289"/>
      <c r="B844" s="289"/>
      <c r="C844" s="304" t="s">
        <v>781</v>
      </c>
      <c r="D844" s="305" t="s">
        <v>781</v>
      </c>
      <c r="E844" s="306" t="s">
        <v>2268</v>
      </c>
      <c r="F844" s="297">
        <v>1</v>
      </c>
      <c r="G844" s="322" t="s">
        <v>351</v>
      </c>
    </row>
    <row r="845" spans="1:7" ht="16">
      <c r="A845" s="289"/>
      <c r="B845" s="289"/>
      <c r="C845" s="319"/>
      <c r="D845" s="320"/>
      <c r="E845" s="321"/>
      <c r="F845" s="297">
        <v>2</v>
      </c>
      <c r="G845" s="322" t="s">
        <v>2269</v>
      </c>
    </row>
    <row r="846" spans="1:7" ht="16">
      <c r="A846" s="289"/>
      <c r="B846" s="289"/>
      <c r="C846" s="319"/>
      <c r="D846" s="320"/>
      <c r="E846" s="321"/>
      <c r="F846" s="297">
        <v>3</v>
      </c>
      <c r="G846" s="322" t="s">
        <v>2270</v>
      </c>
    </row>
    <row r="847" spans="1:7" ht="16">
      <c r="A847" s="289"/>
      <c r="B847" s="289"/>
      <c r="C847" s="319"/>
      <c r="D847" s="320"/>
      <c r="E847" s="321"/>
      <c r="F847" s="297">
        <v>4</v>
      </c>
      <c r="G847" s="322" t="s">
        <v>2271</v>
      </c>
    </row>
    <row r="848" spans="1:7" ht="16">
      <c r="A848" s="289"/>
      <c r="B848" s="289"/>
      <c r="C848" s="319"/>
      <c r="D848" s="320"/>
      <c r="E848" s="321"/>
      <c r="F848" s="297">
        <v>5</v>
      </c>
      <c r="G848" s="322" t="s">
        <v>2272</v>
      </c>
    </row>
    <row r="849" spans="1:7" ht="16">
      <c r="A849" s="289"/>
      <c r="B849" s="289"/>
      <c r="C849" s="319"/>
      <c r="D849" s="320"/>
      <c r="E849" s="321"/>
      <c r="F849" s="297">
        <v>6</v>
      </c>
      <c r="G849" s="322" t="s">
        <v>2273</v>
      </c>
    </row>
    <row r="850" spans="1:7" ht="16">
      <c r="A850" s="289"/>
      <c r="B850" s="289"/>
      <c r="C850" s="307"/>
      <c r="D850" s="308"/>
      <c r="E850" s="309"/>
      <c r="F850" s="297">
        <v>7</v>
      </c>
      <c r="G850" s="322" t="s">
        <v>357</v>
      </c>
    </row>
    <row r="851" spans="1:7" ht="16">
      <c r="A851" s="289"/>
      <c r="B851" s="289"/>
      <c r="C851" s="304" t="s">
        <v>787</v>
      </c>
      <c r="D851" s="305" t="s">
        <v>787</v>
      </c>
      <c r="E851" s="306" t="s">
        <v>2274</v>
      </c>
      <c r="F851" s="297">
        <v>1</v>
      </c>
      <c r="G851" s="322" t="s">
        <v>40</v>
      </c>
    </row>
    <row r="852" spans="1:7" ht="16">
      <c r="A852" s="289"/>
      <c r="B852" s="289"/>
      <c r="C852" s="307"/>
      <c r="D852" s="308"/>
      <c r="E852" s="309"/>
      <c r="F852" s="297">
        <v>2</v>
      </c>
      <c r="G852" s="322" t="s">
        <v>41</v>
      </c>
    </row>
    <row r="853" spans="1:7" ht="16">
      <c r="A853" s="289"/>
      <c r="B853" s="289"/>
      <c r="C853" s="304" t="s">
        <v>789</v>
      </c>
      <c r="D853" s="305" t="s">
        <v>789</v>
      </c>
      <c r="E853" s="306" t="s">
        <v>2275</v>
      </c>
      <c r="F853" s="297">
        <v>1</v>
      </c>
      <c r="G853" s="322" t="s">
        <v>2276</v>
      </c>
    </row>
    <row r="854" spans="1:7" ht="16">
      <c r="A854" s="289"/>
      <c r="B854" s="289"/>
      <c r="C854" s="319"/>
      <c r="D854" s="320"/>
      <c r="E854" s="321"/>
      <c r="F854" s="297">
        <v>2</v>
      </c>
      <c r="G854" s="322" t="s">
        <v>2277</v>
      </c>
    </row>
    <row r="855" spans="1:7" ht="16">
      <c r="A855" s="289"/>
      <c r="B855" s="289"/>
      <c r="C855" s="319"/>
      <c r="D855" s="320"/>
      <c r="E855" s="321"/>
      <c r="F855" s="297">
        <v>3</v>
      </c>
      <c r="G855" s="322" t="s">
        <v>2278</v>
      </c>
    </row>
    <row r="856" spans="1:7" ht="16">
      <c r="A856" s="289"/>
      <c r="B856" s="289"/>
      <c r="C856" s="319"/>
      <c r="D856" s="320"/>
      <c r="E856" s="321"/>
      <c r="F856" s="297">
        <v>4</v>
      </c>
      <c r="G856" s="322" t="s">
        <v>2279</v>
      </c>
    </row>
    <row r="857" spans="1:7" ht="16">
      <c r="A857" s="289"/>
      <c r="B857" s="289"/>
      <c r="C857" s="319"/>
      <c r="D857" s="320"/>
      <c r="E857" s="321"/>
      <c r="F857" s="297">
        <v>7</v>
      </c>
      <c r="G857" s="322" t="s">
        <v>2280</v>
      </c>
    </row>
    <row r="858" spans="1:7" ht="16">
      <c r="A858" s="289"/>
      <c r="B858" s="289"/>
      <c r="C858" s="319"/>
      <c r="D858" s="320"/>
      <c r="E858" s="321"/>
      <c r="F858" s="297">
        <v>8</v>
      </c>
      <c r="G858" s="322" t="s">
        <v>2281</v>
      </c>
    </row>
    <row r="859" spans="1:7" ht="16">
      <c r="A859" s="289"/>
      <c r="B859" s="289"/>
      <c r="C859" s="319"/>
      <c r="D859" s="320"/>
      <c r="E859" s="321"/>
      <c r="F859" s="297">
        <v>9</v>
      </c>
      <c r="G859" s="322" t="s">
        <v>2282</v>
      </c>
    </row>
    <row r="860" spans="1:7" ht="16">
      <c r="A860" s="289"/>
      <c r="B860" s="289"/>
      <c r="C860" s="307"/>
      <c r="D860" s="308"/>
      <c r="E860" s="309"/>
      <c r="F860" s="297">
        <v>10</v>
      </c>
      <c r="G860" s="322" t="s">
        <v>2283</v>
      </c>
    </row>
    <row r="861" spans="1:7" ht="16">
      <c r="A861" s="289"/>
      <c r="B861" s="289"/>
      <c r="C861" s="304" t="s">
        <v>1338</v>
      </c>
      <c r="D861" s="305" t="s">
        <v>1338</v>
      </c>
      <c r="E861" s="306" t="s">
        <v>2284</v>
      </c>
      <c r="F861" s="297">
        <v>1</v>
      </c>
      <c r="G861" s="322" t="s">
        <v>40</v>
      </c>
    </row>
    <row r="862" spans="1:7" ht="16">
      <c r="A862" s="289"/>
      <c r="B862" s="289"/>
      <c r="C862" s="307"/>
      <c r="D862" s="308"/>
      <c r="E862" s="309"/>
      <c r="F862" s="297">
        <v>2</v>
      </c>
      <c r="G862" s="322" t="s">
        <v>41</v>
      </c>
    </row>
    <row r="863" spans="1:7" ht="32">
      <c r="A863" s="289"/>
      <c r="B863" s="289"/>
      <c r="C863" s="296" t="s">
        <v>2285</v>
      </c>
      <c r="D863" s="297" t="s">
        <v>1338</v>
      </c>
      <c r="E863" s="303" t="s">
        <v>2286</v>
      </c>
      <c r="F863" s="297" t="s">
        <v>2287</v>
      </c>
      <c r="G863" s="322" t="s">
        <v>12</v>
      </c>
    </row>
    <row r="864" spans="1:7">
      <c r="A864" s="289"/>
      <c r="B864" s="289"/>
      <c r="C864" s="304" t="s">
        <v>2288</v>
      </c>
      <c r="D864" s="305" t="s">
        <v>285</v>
      </c>
      <c r="E864" s="306" t="s">
        <v>2289</v>
      </c>
      <c r="F864" s="297">
        <v>1</v>
      </c>
      <c r="G864" s="299" t="s">
        <v>2290</v>
      </c>
    </row>
    <row r="865" spans="1:7">
      <c r="A865" s="289"/>
      <c r="B865" s="289"/>
      <c r="C865" s="319"/>
      <c r="D865" s="320"/>
      <c r="E865" s="321"/>
      <c r="F865" s="297">
        <v>2</v>
      </c>
      <c r="G865" s="299" t="s">
        <v>2291</v>
      </c>
    </row>
    <row r="866" spans="1:7">
      <c r="A866" s="289"/>
      <c r="B866" s="289"/>
      <c r="C866" s="307"/>
      <c r="D866" s="308"/>
      <c r="E866" s="309"/>
      <c r="F866" s="297">
        <v>3</v>
      </c>
      <c r="G866" s="299" t="s">
        <v>41</v>
      </c>
    </row>
    <row r="867" spans="1:7" ht="16">
      <c r="A867" s="289"/>
      <c r="B867" s="289"/>
      <c r="C867" s="296" t="s">
        <v>2292</v>
      </c>
      <c r="D867" s="297" t="s">
        <v>290</v>
      </c>
      <c r="E867" s="303" t="s">
        <v>2293</v>
      </c>
      <c r="F867" s="297" t="s">
        <v>52</v>
      </c>
      <c r="G867" s="299" t="s">
        <v>12</v>
      </c>
    </row>
    <row r="868" spans="1:7" ht="16">
      <c r="A868" s="289"/>
      <c r="B868" s="289"/>
      <c r="C868" s="296" t="s">
        <v>2294</v>
      </c>
      <c r="D868" s="297" t="s">
        <v>290</v>
      </c>
      <c r="E868" s="303" t="s">
        <v>2293</v>
      </c>
      <c r="F868" s="297" t="s">
        <v>12</v>
      </c>
      <c r="G868" s="299" t="s">
        <v>12</v>
      </c>
    </row>
    <row r="869" spans="1:7">
      <c r="A869" s="289"/>
      <c r="B869" s="289"/>
      <c r="C869" s="304" t="s">
        <v>2295</v>
      </c>
      <c r="D869" s="305" t="s">
        <v>2296</v>
      </c>
      <c r="E869" s="306" t="s">
        <v>2297</v>
      </c>
      <c r="F869" s="297">
        <v>1</v>
      </c>
      <c r="G869" s="299" t="s">
        <v>40</v>
      </c>
    </row>
    <row r="870" spans="1:7">
      <c r="A870" s="289"/>
      <c r="B870" s="289"/>
      <c r="C870" s="307"/>
      <c r="D870" s="308"/>
      <c r="E870" s="307"/>
      <c r="F870" s="297">
        <v>2</v>
      </c>
      <c r="G870" s="299" t="s">
        <v>41</v>
      </c>
    </row>
    <row r="871" spans="1:7">
      <c r="A871" s="289"/>
      <c r="B871" s="289"/>
      <c r="C871" s="304" t="s">
        <v>2298</v>
      </c>
      <c r="D871" s="305" t="s">
        <v>2296</v>
      </c>
      <c r="E871" s="306" t="s">
        <v>2299</v>
      </c>
      <c r="F871" s="297">
        <v>1</v>
      </c>
      <c r="G871" s="299" t="s">
        <v>40</v>
      </c>
    </row>
    <row r="872" spans="1:7">
      <c r="A872" s="289"/>
      <c r="B872" s="289"/>
      <c r="C872" s="307"/>
      <c r="D872" s="308"/>
      <c r="E872" s="309"/>
      <c r="F872" s="297">
        <v>2</v>
      </c>
      <c r="G872" s="299" t="s">
        <v>41</v>
      </c>
    </row>
    <row r="873" spans="1:7">
      <c r="A873" s="289"/>
      <c r="B873" s="289"/>
      <c r="C873" s="304" t="s">
        <v>2300</v>
      </c>
      <c r="D873" s="305" t="s">
        <v>323</v>
      </c>
      <c r="E873" s="306" t="s">
        <v>2301</v>
      </c>
      <c r="F873" s="297">
        <v>1</v>
      </c>
      <c r="G873" s="299" t="s">
        <v>40</v>
      </c>
    </row>
    <row r="874" spans="1:7">
      <c r="A874" s="289"/>
      <c r="B874" s="289"/>
      <c r="C874" s="307"/>
      <c r="D874" s="308"/>
      <c r="E874" s="309"/>
      <c r="F874" s="297">
        <v>2</v>
      </c>
      <c r="G874" s="299" t="s">
        <v>41</v>
      </c>
    </row>
    <row r="875" spans="1:7">
      <c r="A875" s="289"/>
      <c r="B875" s="289"/>
      <c r="C875" s="304" t="s">
        <v>2302</v>
      </c>
      <c r="D875" s="305" t="s">
        <v>326</v>
      </c>
      <c r="E875" s="306" t="s">
        <v>2303</v>
      </c>
      <c r="F875" s="297">
        <v>1</v>
      </c>
      <c r="G875" s="299" t="s">
        <v>2304</v>
      </c>
    </row>
    <row r="876" spans="1:7">
      <c r="A876" s="289"/>
      <c r="B876" s="289"/>
      <c r="C876" s="319"/>
      <c r="D876" s="320"/>
      <c r="E876" s="321"/>
      <c r="F876" s="297">
        <v>2</v>
      </c>
      <c r="G876" s="299" t="s">
        <v>2305</v>
      </c>
    </row>
    <row r="877" spans="1:7">
      <c r="A877" s="289"/>
      <c r="B877" s="289"/>
      <c r="C877" s="319"/>
      <c r="D877" s="320"/>
      <c r="E877" s="321"/>
      <c r="F877" s="297">
        <v>3</v>
      </c>
      <c r="G877" s="299" t="s">
        <v>2034</v>
      </c>
    </row>
    <row r="878" spans="1:7">
      <c r="A878" s="289"/>
      <c r="B878" s="289"/>
      <c r="C878" s="319"/>
      <c r="D878" s="320"/>
      <c r="E878" s="321"/>
      <c r="F878" s="297">
        <v>4</v>
      </c>
      <c r="G878" s="299" t="s">
        <v>2306</v>
      </c>
    </row>
    <row r="879" spans="1:7">
      <c r="A879" s="289"/>
      <c r="B879" s="289"/>
      <c r="C879" s="319"/>
      <c r="D879" s="320"/>
      <c r="E879" s="321"/>
      <c r="F879" s="297">
        <v>5</v>
      </c>
      <c r="G879" s="299" t="s">
        <v>1640</v>
      </c>
    </row>
    <row r="880" spans="1:7">
      <c r="A880" s="289"/>
      <c r="B880" s="289"/>
      <c r="C880" s="319"/>
      <c r="D880" s="320"/>
      <c r="E880" s="321"/>
      <c r="F880" s="297">
        <v>6</v>
      </c>
      <c r="G880" s="299" t="s">
        <v>2307</v>
      </c>
    </row>
    <row r="881" spans="1:7">
      <c r="A881" s="289"/>
      <c r="B881" s="289"/>
      <c r="C881" s="319"/>
      <c r="D881" s="320"/>
      <c r="E881" s="321"/>
      <c r="F881" s="297">
        <v>7</v>
      </c>
      <c r="G881" s="299" t="s">
        <v>2308</v>
      </c>
    </row>
    <row r="882" spans="1:7" ht="32">
      <c r="A882" s="289"/>
      <c r="B882" s="289"/>
      <c r="C882" s="319"/>
      <c r="D882" s="320"/>
      <c r="E882" s="321"/>
      <c r="F882" s="297">
        <v>8</v>
      </c>
      <c r="G882" s="322" t="s">
        <v>2309</v>
      </c>
    </row>
    <row r="883" spans="1:7" ht="32">
      <c r="A883" s="289"/>
      <c r="B883" s="289"/>
      <c r="C883" s="319"/>
      <c r="D883" s="320"/>
      <c r="E883" s="321"/>
      <c r="F883" s="297">
        <v>9</v>
      </c>
      <c r="G883" s="322" t="s">
        <v>2310</v>
      </c>
    </row>
    <row r="884" spans="1:7" ht="16">
      <c r="A884" s="289"/>
      <c r="B884" s="289"/>
      <c r="C884" s="319"/>
      <c r="D884" s="320"/>
      <c r="E884" s="321"/>
      <c r="F884" s="297">
        <v>10</v>
      </c>
      <c r="G884" s="322" t="s">
        <v>2311</v>
      </c>
    </row>
    <row r="885" spans="1:7" ht="16">
      <c r="A885" s="289"/>
      <c r="B885" s="289"/>
      <c r="C885" s="319"/>
      <c r="D885" s="320"/>
      <c r="E885" s="321"/>
      <c r="F885" s="297">
        <v>11</v>
      </c>
      <c r="G885" s="322" t="s">
        <v>2312</v>
      </c>
    </row>
    <row r="886" spans="1:7" ht="32">
      <c r="A886" s="289"/>
      <c r="B886" s="289"/>
      <c r="C886" s="319"/>
      <c r="D886" s="320"/>
      <c r="E886" s="321"/>
      <c r="F886" s="297">
        <v>12</v>
      </c>
      <c r="G886" s="322" t="s">
        <v>2313</v>
      </c>
    </row>
    <row r="887" spans="1:7" ht="16">
      <c r="A887" s="289"/>
      <c r="B887" s="289"/>
      <c r="C887" s="307"/>
      <c r="D887" s="308"/>
      <c r="E887" s="309"/>
      <c r="F887" s="297">
        <v>99</v>
      </c>
      <c r="G887" s="322" t="s">
        <v>51</v>
      </c>
    </row>
    <row r="888" spans="1:7" ht="16">
      <c r="A888" s="289"/>
      <c r="B888" s="289"/>
      <c r="C888" s="304" t="s">
        <v>2314</v>
      </c>
      <c r="D888" s="305" t="s">
        <v>341</v>
      </c>
      <c r="E888" s="306" t="s">
        <v>2315</v>
      </c>
      <c r="F888" s="297">
        <v>1</v>
      </c>
      <c r="G888" s="322" t="s">
        <v>2316</v>
      </c>
    </row>
    <row r="889" spans="1:7" ht="16">
      <c r="A889" s="289"/>
      <c r="B889" s="289"/>
      <c r="C889" s="307"/>
      <c r="D889" s="308"/>
      <c r="E889" s="309"/>
      <c r="F889" s="297">
        <v>2</v>
      </c>
      <c r="G889" s="322" t="s">
        <v>2317</v>
      </c>
    </row>
    <row r="890" spans="1:7" ht="16">
      <c r="A890" s="289"/>
      <c r="B890" s="289"/>
      <c r="C890" s="304" t="s">
        <v>2318</v>
      </c>
      <c r="D890" s="305" t="s">
        <v>346</v>
      </c>
      <c r="E890" s="306" t="s">
        <v>2319</v>
      </c>
      <c r="F890" s="297">
        <v>1</v>
      </c>
      <c r="G890" s="322" t="s">
        <v>40</v>
      </c>
    </row>
    <row r="891" spans="1:7" ht="16">
      <c r="A891" s="289"/>
      <c r="B891" s="289"/>
      <c r="C891" s="307"/>
      <c r="D891" s="308"/>
      <c r="E891" s="307"/>
      <c r="F891" s="297">
        <v>2</v>
      </c>
      <c r="G891" s="322" t="s">
        <v>41</v>
      </c>
    </row>
    <row r="892" spans="1:7" ht="16">
      <c r="A892" s="289" t="s">
        <v>2545</v>
      </c>
      <c r="B892" s="289" t="s">
        <v>3540</v>
      </c>
      <c r="C892" s="304" t="s">
        <v>2320</v>
      </c>
      <c r="D892" s="305" t="s">
        <v>349</v>
      </c>
      <c r="E892" s="306" t="s">
        <v>2321</v>
      </c>
      <c r="F892" s="297">
        <v>1</v>
      </c>
      <c r="G892" s="322" t="s">
        <v>351</v>
      </c>
    </row>
    <row r="893" spans="1:7" ht="16">
      <c r="A893" s="289"/>
      <c r="B893" s="289"/>
      <c r="C893" s="319"/>
      <c r="D893" s="320"/>
      <c r="E893" s="319"/>
      <c r="F893" s="297">
        <v>2</v>
      </c>
      <c r="G893" s="322" t="s">
        <v>2269</v>
      </c>
    </row>
    <row r="894" spans="1:7" ht="16">
      <c r="A894" s="289"/>
      <c r="B894" s="289"/>
      <c r="C894" s="319"/>
      <c r="D894" s="320"/>
      <c r="E894" s="319"/>
      <c r="F894" s="297">
        <v>3</v>
      </c>
      <c r="G894" s="322" t="s">
        <v>2270</v>
      </c>
    </row>
    <row r="895" spans="1:7" ht="16">
      <c r="A895" s="289"/>
      <c r="B895" s="289"/>
      <c r="C895" s="319"/>
      <c r="D895" s="320"/>
      <c r="E895" s="319"/>
      <c r="F895" s="297">
        <v>4</v>
      </c>
      <c r="G895" s="322" t="s">
        <v>2271</v>
      </c>
    </row>
    <row r="896" spans="1:7" ht="16">
      <c r="A896" s="289"/>
      <c r="B896" s="289"/>
      <c r="C896" s="319"/>
      <c r="D896" s="320"/>
      <c r="E896" s="319"/>
      <c r="F896" s="297">
        <v>5</v>
      </c>
      <c r="G896" s="322" t="s">
        <v>2272</v>
      </c>
    </row>
    <row r="897" spans="1:7" ht="16">
      <c r="A897" s="289"/>
      <c r="B897" s="289"/>
      <c r="C897" s="319"/>
      <c r="D897" s="320"/>
      <c r="E897" s="319"/>
      <c r="F897" s="297">
        <v>6</v>
      </c>
      <c r="G897" s="322" t="s">
        <v>2273</v>
      </c>
    </row>
    <row r="898" spans="1:7" ht="16">
      <c r="A898" s="289"/>
      <c r="B898" s="289"/>
      <c r="C898" s="307"/>
      <c r="D898" s="308"/>
      <c r="E898" s="307"/>
      <c r="F898" s="297">
        <v>7</v>
      </c>
      <c r="G898" s="322" t="s">
        <v>357</v>
      </c>
    </row>
    <row r="899" spans="1:7">
      <c r="A899" s="289"/>
      <c r="B899" s="289"/>
      <c r="C899" s="304" t="s">
        <v>2322</v>
      </c>
      <c r="D899" s="305" t="s">
        <v>359</v>
      </c>
      <c r="E899" s="306" t="s">
        <v>2323</v>
      </c>
      <c r="F899" s="297">
        <v>1</v>
      </c>
      <c r="G899" s="299" t="s">
        <v>40</v>
      </c>
    </row>
    <row r="900" spans="1:7">
      <c r="A900" s="289"/>
      <c r="B900" s="289"/>
      <c r="C900" s="307"/>
      <c r="D900" s="308"/>
      <c r="E900" s="309"/>
      <c r="F900" s="297">
        <v>2</v>
      </c>
      <c r="G900" s="299" t="s">
        <v>41</v>
      </c>
    </row>
    <row r="901" spans="1:7">
      <c r="A901" s="289"/>
      <c r="B901" s="289"/>
      <c r="C901" s="304" t="s">
        <v>362</v>
      </c>
      <c r="D901" s="305" t="s">
        <v>362</v>
      </c>
      <c r="E901" s="306" t="s">
        <v>2324</v>
      </c>
      <c r="F901" s="297">
        <v>1</v>
      </c>
      <c r="G901" s="299" t="s">
        <v>2325</v>
      </c>
    </row>
    <row r="902" spans="1:7">
      <c r="A902" s="289"/>
      <c r="B902" s="289"/>
      <c r="C902" s="319"/>
      <c r="D902" s="320"/>
      <c r="E902" s="321"/>
      <c r="F902" s="297">
        <v>2</v>
      </c>
      <c r="G902" s="299" t="s">
        <v>2326</v>
      </c>
    </row>
    <row r="903" spans="1:7">
      <c r="A903" s="289"/>
      <c r="B903" s="289"/>
      <c r="C903" s="319"/>
      <c r="D903" s="320"/>
      <c r="E903" s="321"/>
      <c r="F903" s="297">
        <v>3</v>
      </c>
      <c r="G903" s="299" t="s">
        <v>1640</v>
      </c>
    </row>
    <row r="904" spans="1:7">
      <c r="A904" s="289"/>
      <c r="B904" s="289"/>
      <c r="C904" s="319"/>
      <c r="D904" s="320"/>
      <c r="E904" s="321"/>
      <c r="F904" s="297">
        <v>4</v>
      </c>
      <c r="G904" s="299" t="s">
        <v>2307</v>
      </c>
    </row>
    <row r="905" spans="1:7">
      <c r="A905" s="289"/>
      <c r="B905" s="289"/>
      <c r="C905" s="319"/>
      <c r="D905" s="320"/>
      <c r="E905" s="321"/>
      <c r="F905" s="297">
        <v>5</v>
      </c>
      <c r="G905" s="299" t="s">
        <v>367</v>
      </c>
    </row>
    <row r="906" spans="1:7">
      <c r="A906" s="289"/>
      <c r="B906" s="289"/>
      <c r="C906" s="319"/>
      <c r="D906" s="320"/>
      <c r="E906" s="321"/>
      <c r="F906" s="297">
        <v>6</v>
      </c>
      <c r="G906" s="299" t="s">
        <v>2327</v>
      </c>
    </row>
    <row r="907" spans="1:7">
      <c r="A907" s="289"/>
      <c r="B907" s="289"/>
      <c r="C907" s="319"/>
      <c r="D907" s="320"/>
      <c r="E907" s="321"/>
      <c r="F907" s="297">
        <v>7</v>
      </c>
      <c r="G907" s="299" t="s">
        <v>369</v>
      </c>
    </row>
    <row r="908" spans="1:7">
      <c r="A908" s="289"/>
      <c r="B908" s="289"/>
      <c r="C908" s="319"/>
      <c r="D908" s="320"/>
      <c r="E908" s="321"/>
      <c r="F908" s="297">
        <v>8</v>
      </c>
      <c r="G908" s="299" t="s">
        <v>2328</v>
      </c>
    </row>
    <row r="909" spans="1:7">
      <c r="A909" s="289"/>
      <c r="B909" s="289"/>
      <c r="C909" s="307"/>
      <c r="D909" s="308"/>
      <c r="E909" s="309"/>
      <c r="F909" s="297">
        <v>99</v>
      </c>
      <c r="G909" s="299" t="s">
        <v>51</v>
      </c>
    </row>
    <row r="910" spans="1:7">
      <c r="A910" s="289"/>
      <c r="B910" s="289"/>
      <c r="C910" s="304" t="s">
        <v>372</v>
      </c>
      <c r="D910" s="305" t="s">
        <v>372</v>
      </c>
      <c r="E910" s="306" t="s">
        <v>2329</v>
      </c>
      <c r="F910" s="297">
        <v>1</v>
      </c>
      <c r="G910" s="299" t="s">
        <v>2325</v>
      </c>
    </row>
    <row r="911" spans="1:7">
      <c r="A911" s="289"/>
      <c r="B911" s="289"/>
      <c r="C911" s="319"/>
      <c r="D911" s="320"/>
      <c r="E911" s="321"/>
      <c r="F911" s="297">
        <v>2</v>
      </c>
      <c r="G911" s="299" t="s">
        <v>2326</v>
      </c>
    </row>
    <row r="912" spans="1:7">
      <c r="A912" s="289"/>
      <c r="B912" s="289"/>
      <c r="C912" s="319"/>
      <c r="D912" s="320"/>
      <c r="E912" s="321"/>
      <c r="F912" s="297">
        <v>3</v>
      </c>
      <c r="G912" s="299" t="s">
        <v>1640</v>
      </c>
    </row>
    <row r="913" spans="1:7">
      <c r="A913" s="289"/>
      <c r="B913" s="289"/>
      <c r="C913" s="319"/>
      <c r="D913" s="320"/>
      <c r="E913" s="321"/>
      <c r="F913" s="297">
        <v>4</v>
      </c>
      <c r="G913" s="299" t="s">
        <v>2307</v>
      </c>
    </row>
    <row r="914" spans="1:7">
      <c r="A914" s="289"/>
      <c r="B914" s="289"/>
      <c r="C914" s="319"/>
      <c r="D914" s="320"/>
      <c r="E914" s="321"/>
      <c r="F914" s="297">
        <v>5</v>
      </c>
      <c r="G914" s="299" t="s">
        <v>367</v>
      </c>
    </row>
    <row r="915" spans="1:7">
      <c r="A915" s="289"/>
      <c r="B915" s="289"/>
      <c r="C915" s="319"/>
      <c r="D915" s="320"/>
      <c r="E915" s="321"/>
      <c r="F915" s="297">
        <v>6</v>
      </c>
      <c r="G915" s="299" t="s">
        <v>2327</v>
      </c>
    </row>
    <row r="916" spans="1:7">
      <c r="A916" s="289"/>
      <c r="B916" s="289"/>
      <c r="C916" s="319"/>
      <c r="D916" s="320"/>
      <c r="E916" s="321"/>
      <c r="F916" s="297">
        <v>7</v>
      </c>
      <c r="G916" s="299" t="s">
        <v>369</v>
      </c>
    </row>
    <row r="917" spans="1:7">
      <c r="A917" s="289"/>
      <c r="B917" s="289"/>
      <c r="C917" s="319"/>
      <c r="D917" s="320"/>
      <c r="E917" s="321"/>
      <c r="F917" s="297">
        <v>8</v>
      </c>
      <c r="G917" s="299" t="s">
        <v>2328</v>
      </c>
    </row>
    <row r="918" spans="1:7">
      <c r="A918" s="289"/>
      <c r="B918" s="289"/>
      <c r="C918" s="307"/>
      <c r="D918" s="308"/>
      <c r="E918" s="309"/>
      <c r="F918" s="297">
        <v>99</v>
      </c>
      <c r="G918" s="299" t="s">
        <v>51</v>
      </c>
    </row>
    <row r="919" spans="1:7">
      <c r="A919" s="289"/>
      <c r="B919" s="289"/>
      <c r="C919" s="304" t="s">
        <v>376</v>
      </c>
      <c r="D919" s="305" t="s">
        <v>376</v>
      </c>
      <c r="E919" s="306" t="s">
        <v>2330</v>
      </c>
      <c r="F919" s="297">
        <v>1</v>
      </c>
      <c r="G919" s="299" t="s">
        <v>40</v>
      </c>
    </row>
    <row r="920" spans="1:7">
      <c r="A920" s="289"/>
      <c r="B920" s="289"/>
      <c r="C920" s="307"/>
      <c r="D920" s="308"/>
      <c r="E920" s="309"/>
      <c r="F920" s="297">
        <v>2</v>
      </c>
      <c r="G920" s="299" t="s">
        <v>41</v>
      </c>
    </row>
    <row r="921" spans="1:7">
      <c r="A921" s="289"/>
      <c r="B921" s="289"/>
      <c r="C921" s="304" t="s">
        <v>379</v>
      </c>
      <c r="D921" s="305" t="s">
        <v>379</v>
      </c>
      <c r="E921" s="306" t="s">
        <v>2331</v>
      </c>
      <c r="F921" s="297">
        <v>1</v>
      </c>
      <c r="G921" s="299" t="s">
        <v>40</v>
      </c>
    </row>
    <row r="922" spans="1:7">
      <c r="A922" s="289"/>
      <c r="B922" s="289"/>
      <c r="C922" s="307"/>
      <c r="D922" s="308"/>
      <c r="E922" s="309"/>
      <c r="F922" s="297">
        <v>2</v>
      </c>
      <c r="G922" s="299" t="s">
        <v>41</v>
      </c>
    </row>
    <row r="923" spans="1:7">
      <c r="A923" s="289"/>
      <c r="B923" s="289"/>
      <c r="C923" s="304" t="s">
        <v>382</v>
      </c>
      <c r="D923" s="305" t="s">
        <v>382</v>
      </c>
      <c r="E923" s="306" t="s">
        <v>2332</v>
      </c>
      <c r="F923" s="297">
        <v>1</v>
      </c>
      <c r="G923" s="299" t="s">
        <v>2333</v>
      </c>
    </row>
    <row r="924" spans="1:7">
      <c r="A924" s="289"/>
      <c r="B924" s="289"/>
      <c r="C924" s="319"/>
      <c r="D924" s="320"/>
      <c r="E924" s="321"/>
      <c r="F924" s="297">
        <v>2</v>
      </c>
      <c r="G924" s="299" t="s">
        <v>385</v>
      </c>
    </row>
    <row r="925" spans="1:7">
      <c r="A925" s="289"/>
      <c r="B925" s="289"/>
      <c r="C925" s="319"/>
      <c r="D925" s="320"/>
      <c r="E925" s="321"/>
      <c r="F925" s="297">
        <v>3</v>
      </c>
      <c r="G925" s="299" t="s">
        <v>2334</v>
      </c>
    </row>
    <row r="926" spans="1:7">
      <c r="A926" s="289"/>
      <c r="B926" s="289"/>
      <c r="C926" s="319"/>
      <c r="D926" s="320"/>
      <c r="E926" s="321"/>
      <c r="F926" s="297">
        <v>4</v>
      </c>
      <c r="G926" s="299" t="s">
        <v>2335</v>
      </c>
    </row>
    <row r="927" spans="1:7">
      <c r="A927" s="289"/>
      <c r="B927" s="289"/>
      <c r="C927" s="319"/>
      <c r="D927" s="320"/>
      <c r="E927" s="321"/>
      <c r="F927" s="297">
        <v>5</v>
      </c>
      <c r="G927" s="299" t="s">
        <v>2336</v>
      </c>
    </row>
    <row r="928" spans="1:7">
      <c r="A928" s="289"/>
      <c r="B928" s="289"/>
      <c r="C928" s="319"/>
      <c r="D928" s="320"/>
      <c r="E928" s="321"/>
      <c r="F928" s="297">
        <v>6</v>
      </c>
      <c r="G928" s="299" t="s">
        <v>2337</v>
      </c>
    </row>
    <row r="929" spans="1:7">
      <c r="A929" s="289"/>
      <c r="B929" s="289"/>
      <c r="C929" s="319"/>
      <c r="D929" s="320"/>
      <c r="E929" s="321"/>
      <c r="F929" s="297">
        <v>7</v>
      </c>
      <c r="G929" s="299" t="s">
        <v>2338</v>
      </c>
    </row>
    <row r="930" spans="1:7">
      <c r="A930" s="289"/>
      <c r="B930" s="289"/>
      <c r="C930" s="319"/>
      <c r="D930" s="320"/>
      <c r="E930" s="321"/>
      <c r="F930" s="297">
        <v>8</v>
      </c>
      <c r="G930" s="299" t="s">
        <v>1640</v>
      </c>
    </row>
    <row r="931" spans="1:7">
      <c r="A931" s="289"/>
      <c r="B931" s="289"/>
      <c r="C931" s="319"/>
      <c r="D931" s="320"/>
      <c r="E931" s="321"/>
      <c r="F931" s="297">
        <v>9</v>
      </c>
      <c r="G931" s="299" t="s">
        <v>2339</v>
      </c>
    </row>
    <row r="932" spans="1:7">
      <c r="A932" s="289"/>
      <c r="B932" s="289"/>
      <c r="C932" s="319"/>
      <c r="D932" s="320"/>
      <c r="E932" s="321"/>
      <c r="F932" s="297">
        <v>10</v>
      </c>
      <c r="G932" s="299" t="s">
        <v>2340</v>
      </c>
    </row>
    <row r="933" spans="1:7">
      <c r="A933" s="289"/>
      <c r="B933" s="289"/>
      <c r="C933" s="307"/>
      <c r="D933" s="308"/>
      <c r="E933" s="309"/>
      <c r="F933" s="297">
        <v>99</v>
      </c>
      <c r="G933" s="299" t="s">
        <v>51</v>
      </c>
    </row>
    <row r="934" spans="1:7" ht="16">
      <c r="A934" s="289"/>
      <c r="B934" s="289"/>
      <c r="C934" s="296" t="s">
        <v>395</v>
      </c>
      <c r="D934" s="297" t="s">
        <v>395</v>
      </c>
      <c r="E934" s="303" t="s">
        <v>2341</v>
      </c>
      <c r="F934" s="297" t="s">
        <v>52</v>
      </c>
      <c r="G934" s="299" t="s">
        <v>12</v>
      </c>
    </row>
    <row r="935" spans="1:7" ht="16">
      <c r="A935" s="289"/>
      <c r="B935" s="289"/>
      <c r="C935" s="296" t="s">
        <v>2342</v>
      </c>
      <c r="D935" s="297" t="s">
        <v>395</v>
      </c>
      <c r="E935" s="303" t="s">
        <v>2341</v>
      </c>
      <c r="F935" s="297" t="s">
        <v>12</v>
      </c>
      <c r="G935" s="299" t="s">
        <v>12</v>
      </c>
    </row>
    <row r="936" spans="1:7" ht="16">
      <c r="A936" s="289"/>
      <c r="B936" s="289"/>
      <c r="C936" s="296" t="s">
        <v>2343</v>
      </c>
      <c r="D936" s="297" t="s">
        <v>395</v>
      </c>
      <c r="E936" s="303" t="s">
        <v>2341</v>
      </c>
      <c r="F936" s="297" t="s">
        <v>12</v>
      </c>
      <c r="G936" s="299" t="s">
        <v>12</v>
      </c>
    </row>
    <row r="937" spans="1:7" ht="16">
      <c r="A937" s="289"/>
      <c r="B937" s="289"/>
      <c r="C937" s="296" t="s">
        <v>2344</v>
      </c>
      <c r="D937" s="297" t="s">
        <v>395</v>
      </c>
      <c r="E937" s="303" t="s">
        <v>2345</v>
      </c>
      <c r="F937" s="297" t="s">
        <v>2346</v>
      </c>
      <c r="G937" s="299" t="s">
        <v>12</v>
      </c>
    </row>
    <row r="938" spans="1:7" ht="16">
      <c r="A938" s="289"/>
      <c r="B938" s="289"/>
      <c r="C938" s="296" t="s">
        <v>2347</v>
      </c>
      <c r="D938" s="297" t="s">
        <v>395</v>
      </c>
      <c r="E938" s="303" t="s">
        <v>2348</v>
      </c>
      <c r="F938" s="297" t="s">
        <v>52</v>
      </c>
      <c r="G938" s="299" t="s">
        <v>12</v>
      </c>
    </row>
    <row r="939" spans="1:7" ht="16">
      <c r="A939" s="289"/>
      <c r="B939" s="289"/>
      <c r="C939" s="296" t="s">
        <v>2349</v>
      </c>
      <c r="D939" s="297" t="s">
        <v>395</v>
      </c>
      <c r="E939" s="303" t="s">
        <v>2348</v>
      </c>
      <c r="F939" s="297" t="s">
        <v>12</v>
      </c>
      <c r="G939" s="299" t="s">
        <v>12</v>
      </c>
    </row>
    <row r="940" spans="1:7" ht="16">
      <c r="C940" s="296" t="s">
        <v>2350</v>
      </c>
      <c r="D940" s="300" t="s">
        <v>395</v>
      </c>
      <c r="E940" s="303" t="s">
        <v>2348</v>
      </c>
      <c r="F940" s="297" t="s">
        <v>12</v>
      </c>
      <c r="G940" s="299" t="s">
        <v>12</v>
      </c>
    </row>
    <row r="941" spans="1:7">
      <c r="C941" s="304" t="s">
        <v>398</v>
      </c>
      <c r="D941" s="323" t="s">
        <v>398</v>
      </c>
      <c r="E941" s="324" t="s">
        <v>2351</v>
      </c>
      <c r="F941" s="300">
        <v>1</v>
      </c>
      <c r="G941" s="302" t="s">
        <v>2352</v>
      </c>
    </row>
    <row r="942" spans="1:7">
      <c r="C942" s="319"/>
      <c r="D942" s="320"/>
      <c r="E942" s="319"/>
      <c r="F942" s="300">
        <v>2</v>
      </c>
      <c r="G942" s="302" t="s">
        <v>2353</v>
      </c>
    </row>
    <row r="943" spans="1:7">
      <c r="C943" s="319"/>
      <c r="D943" s="320"/>
      <c r="E943" s="319"/>
      <c r="F943" s="300">
        <v>3</v>
      </c>
      <c r="G943" s="302" t="s">
        <v>1557</v>
      </c>
    </row>
    <row r="944" spans="1:7">
      <c r="C944" s="319"/>
      <c r="D944" s="320"/>
      <c r="E944" s="319"/>
      <c r="F944" s="300">
        <v>4</v>
      </c>
      <c r="G944" s="302" t="s">
        <v>1558</v>
      </c>
    </row>
    <row r="945" spans="1:7">
      <c r="C945" s="319"/>
      <c r="D945" s="320"/>
      <c r="E945" s="319"/>
      <c r="F945" s="300">
        <v>5</v>
      </c>
      <c r="G945" s="302" t="s">
        <v>2354</v>
      </c>
    </row>
    <row r="946" spans="1:7">
      <c r="C946" s="307"/>
      <c r="D946" s="308"/>
      <c r="E946" s="307"/>
      <c r="F946" s="300">
        <v>99</v>
      </c>
      <c r="G946" s="302" t="s">
        <v>51</v>
      </c>
    </row>
    <row r="947" spans="1:7">
      <c r="C947" s="310" t="s">
        <v>402</v>
      </c>
      <c r="D947" s="325" t="s">
        <v>402</v>
      </c>
      <c r="E947" s="326" t="s">
        <v>2274</v>
      </c>
      <c r="F947" s="300">
        <v>1</v>
      </c>
      <c r="G947" s="302" t="s">
        <v>40</v>
      </c>
    </row>
    <row r="948" spans="1:7">
      <c r="C948" s="316"/>
      <c r="D948" s="317"/>
      <c r="E948" s="316"/>
      <c r="F948" s="300">
        <v>2</v>
      </c>
      <c r="G948" s="302" t="s">
        <v>41</v>
      </c>
    </row>
    <row r="949" spans="1:7">
      <c r="C949" s="310" t="s">
        <v>405</v>
      </c>
      <c r="D949" s="325" t="s">
        <v>405</v>
      </c>
      <c r="E949" s="326" t="s">
        <v>2275</v>
      </c>
      <c r="F949" s="300">
        <v>1</v>
      </c>
      <c r="G949" s="302" t="s">
        <v>2276</v>
      </c>
    </row>
    <row r="950" spans="1:7">
      <c r="C950" s="313"/>
      <c r="D950" s="314"/>
      <c r="E950" s="313"/>
      <c r="F950" s="300">
        <v>2</v>
      </c>
      <c r="G950" s="302" t="s">
        <v>2277</v>
      </c>
    </row>
    <row r="951" spans="1:7">
      <c r="C951" s="313"/>
      <c r="D951" s="314"/>
      <c r="E951" s="313"/>
      <c r="F951" s="300">
        <v>6</v>
      </c>
      <c r="G951" s="302" t="s">
        <v>2355</v>
      </c>
    </row>
    <row r="952" spans="1:7">
      <c r="C952" s="313"/>
      <c r="D952" s="314"/>
      <c r="E952" s="313"/>
      <c r="F952" s="300">
        <v>7</v>
      </c>
      <c r="G952" s="302" t="s">
        <v>2280</v>
      </c>
    </row>
    <row r="953" spans="1:7">
      <c r="C953" s="316"/>
      <c r="D953" s="317"/>
      <c r="E953" s="316"/>
      <c r="F953" s="300">
        <v>8</v>
      </c>
      <c r="G953" s="302" t="s">
        <v>2281</v>
      </c>
    </row>
    <row r="954" spans="1:7">
      <c r="A954" s="340" t="s">
        <v>2546</v>
      </c>
      <c r="B954" s="340" t="s">
        <v>1370</v>
      </c>
      <c r="C954" s="304" t="s">
        <v>1371</v>
      </c>
      <c r="D954" s="323" t="s">
        <v>1371</v>
      </c>
      <c r="E954" s="306" t="s">
        <v>2356</v>
      </c>
      <c r="F954" s="300">
        <v>1</v>
      </c>
      <c r="G954" s="302" t="s">
        <v>40</v>
      </c>
    </row>
    <row r="955" spans="1:7">
      <c r="C955" s="307"/>
      <c r="D955" s="308"/>
      <c r="E955" s="309"/>
      <c r="F955" s="300">
        <v>2</v>
      </c>
      <c r="G955" s="302" t="s">
        <v>41</v>
      </c>
    </row>
    <row r="956" spans="1:7" ht="32">
      <c r="C956" s="296" t="s">
        <v>2357</v>
      </c>
      <c r="D956" s="300" t="s">
        <v>1371</v>
      </c>
      <c r="E956" s="303" t="s">
        <v>2358</v>
      </c>
      <c r="F956" s="300" t="s">
        <v>2167</v>
      </c>
      <c r="G956" s="302" t="s">
        <v>12</v>
      </c>
    </row>
    <row r="957" spans="1:7">
      <c r="C957" s="304" t="s">
        <v>425</v>
      </c>
      <c r="D957" s="323" t="s">
        <v>425</v>
      </c>
      <c r="E957" s="324" t="s">
        <v>2359</v>
      </c>
      <c r="F957" s="300">
        <v>1</v>
      </c>
      <c r="G957" s="302" t="s">
        <v>210</v>
      </c>
    </row>
    <row r="958" spans="1:7">
      <c r="C958" s="319"/>
      <c r="D958" s="320"/>
      <c r="E958" s="319"/>
      <c r="F958" s="300">
        <v>2</v>
      </c>
      <c r="G958" s="302" t="s">
        <v>2360</v>
      </c>
    </row>
    <row r="959" spans="1:7">
      <c r="C959" s="319"/>
      <c r="D959" s="320"/>
      <c r="E959" s="319"/>
      <c r="F959" s="300">
        <v>3</v>
      </c>
      <c r="G959" s="302" t="s">
        <v>2265</v>
      </c>
    </row>
    <row r="960" spans="1:7">
      <c r="C960" s="319"/>
      <c r="D960" s="320"/>
      <c r="E960" s="319"/>
      <c r="F960" s="300">
        <v>4</v>
      </c>
      <c r="G960" s="302" t="s">
        <v>2361</v>
      </c>
    </row>
    <row r="961" spans="1:7">
      <c r="C961" s="319"/>
      <c r="D961" s="320"/>
      <c r="E961" s="319"/>
      <c r="F961" s="300">
        <v>5</v>
      </c>
      <c r="G961" s="302" t="s">
        <v>2267</v>
      </c>
    </row>
    <row r="962" spans="1:7">
      <c r="C962" s="307"/>
      <c r="D962" s="308"/>
      <c r="E962" s="307"/>
      <c r="F962" s="300">
        <v>99</v>
      </c>
      <c r="G962" s="302" t="s">
        <v>51</v>
      </c>
    </row>
    <row r="963" spans="1:7">
      <c r="C963" s="304" t="s">
        <v>433</v>
      </c>
      <c r="D963" s="323" t="s">
        <v>433</v>
      </c>
      <c r="E963" s="324" t="s">
        <v>2362</v>
      </c>
      <c r="F963" s="300">
        <v>1</v>
      </c>
      <c r="G963" s="302" t="s">
        <v>40</v>
      </c>
    </row>
    <row r="964" spans="1:7" ht="16">
      <c r="C964" s="307"/>
      <c r="D964" s="308"/>
      <c r="E964" s="307"/>
      <c r="F964" s="300">
        <v>2</v>
      </c>
      <c r="G964" s="327" t="s">
        <v>41</v>
      </c>
    </row>
    <row r="965" spans="1:7" ht="16">
      <c r="C965" s="304" t="s">
        <v>436</v>
      </c>
      <c r="D965" s="323" t="s">
        <v>436</v>
      </c>
      <c r="E965" s="324" t="s">
        <v>2363</v>
      </c>
      <c r="F965" s="300" t="s">
        <v>2364</v>
      </c>
      <c r="G965" s="327" t="s">
        <v>41</v>
      </c>
    </row>
    <row r="966" spans="1:7" ht="16">
      <c r="C966" s="319"/>
      <c r="D966" s="320"/>
      <c r="E966" s="319"/>
      <c r="F966" s="300" t="s">
        <v>2365</v>
      </c>
      <c r="G966" s="327" t="s">
        <v>2366</v>
      </c>
    </row>
    <row r="967" spans="1:7" ht="32">
      <c r="C967" s="319"/>
      <c r="D967" s="320"/>
      <c r="E967" s="319"/>
      <c r="F967" s="300" t="s">
        <v>2367</v>
      </c>
      <c r="G967" s="327" t="s">
        <v>2368</v>
      </c>
    </row>
    <row r="968" spans="1:7" ht="16">
      <c r="C968" s="319"/>
      <c r="D968" s="320"/>
      <c r="E968" s="319"/>
      <c r="F968" s="300" t="s">
        <v>2369</v>
      </c>
      <c r="G968" s="327" t="s">
        <v>2370</v>
      </c>
    </row>
    <row r="969" spans="1:7" ht="16">
      <c r="C969" s="307"/>
      <c r="D969" s="308"/>
      <c r="E969" s="307"/>
      <c r="F969" s="300" t="s">
        <v>2371</v>
      </c>
      <c r="G969" s="327" t="s">
        <v>2372</v>
      </c>
    </row>
    <row r="970" spans="1:7" ht="16">
      <c r="A970" t="s">
        <v>2547</v>
      </c>
      <c r="B970" t="s">
        <v>442</v>
      </c>
      <c r="C970" s="304" t="s">
        <v>443</v>
      </c>
      <c r="D970" s="323" t="s">
        <v>443</v>
      </c>
      <c r="E970" s="324" t="s">
        <v>2373</v>
      </c>
      <c r="F970" s="300">
        <v>1</v>
      </c>
      <c r="G970" s="327" t="s">
        <v>2374</v>
      </c>
    </row>
    <row r="971" spans="1:7" ht="16">
      <c r="C971" s="319"/>
      <c r="D971" s="320"/>
      <c r="E971" s="319"/>
      <c r="F971" s="300">
        <v>2</v>
      </c>
      <c r="G971" s="327" t="s">
        <v>2375</v>
      </c>
    </row>
    <row r="972" spans="1:7" ht="16">
      <c r="C972" s="319"/>
      <c r="D972" s="320"/>
      <c r="E972" s="319"/>
      <c r="F972" s="300">
        <v>3</v>
      </c>
      <c r="G972" s="327" t="s">
        <v>447</v>
      </c>
    </row>
    <row r="973" spans="1:7" ht="16">
      <c r="C973" s="319"/>
      <c r="D973" s="320"/>
      <c r="E973" s="319"/>
      <c r="F973" s="300">
        <v>4</v>
      </c>
      <c r="G973" s="327" t="s">
        <v>2376</v>
      </c>
    </row>
    <row r="974" spans="1:7" ht="16">
      <c r="C974" s="319"/>
      <c r="D974" s="320"/>
      <c r="E974" s="319"/>
      <c r="F974" s="300">
        <v>5</v>
      </c>
      <c r="G974" s="327" t="s">
        <v>2377</v>
      </c>
    </row>
    <row r="975" spans="1:7" ht="16">
      <c r="C975" s="319"/>
      <c r="D975" s="320"/>
      <c r="E975" s="319"/>
      <c r="F975" s="300">
        <v>6</v>
      </c>
      <c r="G975" s="327" t="s">
        <v>2378</v>
      </c>
    </row>
    <row r="976" spans="1:7" ht="16">
      <c r="C976" s="319"/>
      <c r="D976" s="320"/>
      <c r="E976" s="319"/>
      <c r="F976" s="300">
        <v>7</v>
      </c>
      <c r="G976" s="327" t="s">
        <v>2379</v>
      </c>
    </row>
    <row r="977" spans="1:7" ht="16">
      <c r="C977" s="319"/>
      <c r="D977" s="320"/>
      <c r="E977" s="319"/>
      <c r="F977" s="300">
        <v>8</v>
      </c>
      <c r="G977" s="327" t="s">
        <v>452</v>
      </c>
    </row>
    <row r="978" spans="1:7" ht="16">
      <c r="C978" s="319"/>
      <c r="D978" s="320"/>
      <c r="E978" s="319"/>
      <c r="F978" s="300">
        <v>9</v>
      </c>
      <c r="G978" s="327" t="s">
        <v>2380</v>
      </c>
    </row>
    <row r="979" spans="1:7" ht="16">
      <c r="C979" s="307"/>
      <c r="D979" s="308"/>
      <c r="E979" s="307"/>
      <c r="F979" s="300">
        <v>99</v>
      </c>
      <c r="G979" s="327" t="s">
        <v>51</v>
      </c>
    </row>
    <row r="980" spans="1:7" ht="16">
      <c r="C980" s="304" t="s">
        <v>456</v>
      </c>
      <c r="D980" s="323" t="s">
        <v>456</v>
      </c>
      <c r="E980" s="324" t="s">
        <v>2381</v>
      </c>
      <c r="F980" s="300">
        <v>1</v>
      </c>
      <c r="G980" s="327" t="s">
        <v>458</v>
      </c>
    </row>
    <row r="981" spans="1:7" ht="16">
      <c r="C981" s="319"/>
      <c r="D981" s="320"/>
      <c r="E981" s="319"/>
      <c r="F981" s="300">
        <v>2</v>
      </c>
      <c r="G981" s="327" t="s">
        <v>2382</v>
      </c>
    </row>
    <row r="982" spans="1:7" ht="16">
      <c r="C982" s="319"/>
      <c r="D982" s="320"/>
      <c r="E982" s="319"/>
      <c r="F982" s="300">
        <v>3</v>
      </c>
      <c r="G982" s="327" t="s">
        <v>460</v>
      </c>
    </row>
    <row r="983" spans="1:7" ht="16">
      <c r="C983" s="307"/>
      <c r="D983" s="308"/>
      <c r="E983" s="307"/>
      <c r="F983" s="300">
        <v>4</v>
      </c>
      <c r="G983" s="327" t="s">
        <v>2074</v>
      </c>
    </row>
    <row r="984" spans="1:7" ht="16">
      <c r="C984" s="296" t="s">
        <v>2383</v>
      </c>
      <c r="D984" s="300" t="s">
        <v>29</v>
      </c>
      <c r="E984" s="328" t="s">
        <v>2384</v>
      </c>
      <c r="F984" s="300" t="s">
        <v>2385</v>
      </c>
      <c r="G984" s="327" t="s">
        <v>12</v>
      </c>
    </row>
    <row r="985" spans="1:7" ht="16">
      <c r="C985" s="296" t="s">
        <v>2386</v>
      </c>
      <c r="D985" s="300" t="s">
        <v>29</v>
      </c>
      <c r="E985" s="328" t="s">
        <v>2387</v>
      </c>
      <c r="F985" s="300" t="s">
        <v>1446</v>
      </c>
      <c r="G985" s="327" t="s">
        <v>12</v>
      </c>
    </row>
    <row r="986" spans="1:7" ht="16">
      <c r="C986" s="296" t="s">
        <v>2388</v>
      </c>
      <c r="D986" s="300" t="s">
        <v>29</v>
      </c>
      <c r="E986" s="328" t="s">
        <v>2389</v>
      </c>
      <c r="F986" s="300" t="s">
        <v>1127</v>
      </c>
      <c r="G986" s="327" t="s">
        <v>12</v>
      </c>
    </row>
    <row r="987" spans="1:7">
      <c r="C987" s="304" t="s">
        <v>2390</v>
      </c>
      <c r="D987" s="323" t="s">
        <v>36</v>
      </c>
      <c r="E987" s="324" t="s">
        <v>25</v>
      </c>
      <c r="F987" s="300">
        <v>1</v>
      </c>
      <c r="G987" s="302" t="s">
        <v>26</v>
      </c>
    </row>
    <row r="988" spans="1:7">
      <c r="C988" s="307"/>
      <c r="D988" s="308"/>
      <c r="E988" s="307"/>
      <c r="F988" s="300">
        <v>2</v>
      </c>
      <c r="G988" s="302" t="s">
        <v>27</v>
      </c>
    </row>
    <row r="989" spans="1:7">
      <c r="C989" s="304" t="s">
        <v>2391</v>
      </c>
      <c r="D989" s="323" t="s">
        <v>38</v>
      </c>
      <c r="E989" s="324" t="s">
        <v>2392</v>
      </c>
      <c r="F989" s="300">
        <v>1</v>
      </c>
      <c r="G989" s="302" t="s">
        <v>40</v>
      </c>
    </row>
    <row r="990" spans="1:7">
      <c r="C990" s="307"/>
      <c r="D990" s="308"/>
      <c r="E990" s="307"/>
      <c r="F990" s="300">
        <v>2</v>
      </c>
      <c r="G990" s="302" t="s">
        <v>41</v>
      </c>
    </row>
    <row r="991" spans="1:7">
      <c r="A991" s="340" t="s">
        <v>2548</v>
      </c>
      <c r="B991" s="340" t="s">
        <v>3541</v>
      </c>
      <c r="C991" s="304" t="s">
        <v>2393</v>
      </c>
      <c r="D991" s="323" t="s">
        <v>43</v>
      </c>
      <c r="E991" s="324" t="s">
        <v>2394</v>
      </c>
      <c r="F991" s="300">
        <v>1</v>
      </c>
      <c r="G991" s="302" t="s">
        <v>45</v>
      </c>
    </row>
    <row r="992" spans="1:7">
      <c r="C992" s="319"/>
      <c r="D992" s="320"/>
      <c r="E992" s="319"/>
      <c r="F992" s="300">
        <v>2</v>
      </c>
      <c r="G992" s="302" t="s">
        <v>2395</v>
      </c>
    </row>
    <row r="993" spans="3:7">
      <c r="C993" s="319"/>
      <c r="D993" s="320"/>
      <c r="E993" s="319"/>
      <c r="F993" s="300">
        <v>3</v>
      </c>
      <c r="G993" s="302" t="s">
        <v>2396</v>
      </c>
    </row>
    <row r="994" spans="3:7">
      <c r="C994" s="319"/>
      <c r="D994" s="320"/>
      <c r="E994" s="319"/>
      <c r="F994" s="300">
        <v>4</v>
      </c>
      <c r="G994" s="302" t="s">
        <v>2397</v>
      </c>
    </row>
    <row r="995" spans="3:7">
      <c r="C995" s="307"/>
      <c r="D995" s="308"/>
      <c r="E995" s="307"/>
      <c r="F995" s="300">
        <v>5</v>
      </c>
      <c r="G995" s="302" t="s">
        <v>2398</v>
      </c>
    </row>
    <row r="996" spans="3:7">
      <c r="C996" s="304" t="s">
        <v>2399</v>
      </c>
      <c r="D996" s="323" t="s">
        <v>54</v>
      </c>
      <c r="E996" s="324" t="s">
        <v>2400</v>
      </c>
      <c r="F996" s="300">
        <v>1</v>
      </c>
      <c r="G996" s="302" t="s">
        <v>2401</v>
      </c>
    </row>
    <row r="997" spans="3:7">
      <c r="C997" s="319"/>
      <c r="D997" s="320"/>
      <c r="E997" s="319"/>
      <c r="F997" s="300">
        <v>2</v>
      </c>
      <c r="G997" s="302" t="s">
        <v>2402</v>
      </c>
    </row>
    <row r="998" spans="3:7">
      <c r="C998" s="319"/>
      <c r="D998" s="320"/>
      <c r="E998" s="319"/>
      <c r="F998" s="300">
        <v>3</v>
      </c>
      <c r="G998" s="302" t="s">
        <v>2403</v>
      </c>
    </row>
    <row r="999" spans="3:7">
      <c r="C999" s="307"/>
      <c r="D999" s="308"/>
      <c r="E999" s="307"/>
      <c r="F999" s="300">
        <v>99</v>
      </c>
      <c r="G999" s="302" t="s">
        <v>51</v>
      </c>
    </row>
    <row r="1000" spans="3:7">
      <c r="C1000" s="304" t="s">
        <v>2404</v>
      </c>
      <c r="D1000" s="323" t="s">
        <v>62</v>
      </c>
      <c r="E1000" s="324" t="s">
        <v>1477</v>
      </c>
      <c r="F1000" s="300">
        <v>1</v>
      </c>
      <c r="G1000" s="302" t="s">
        <v>2405</v>
      </c>
    </row>
    <row r="1001" spans="3:7">
      <c r="C1001" s="319"/>
      <c r="D1001" s="320"/>
      <c r="E1001" s="319"/>
      <c r="F1001" s="300">
        <v>2</v>
      </c>
      <c r="G1001" s="302" t="s">
        <v>2406</v>
      </c>
    </row>
    <row r="1002" spans="3:7">
      <c r="C1002" s="319"/>
      <c r="D1002" s="320"/>
      <c r="E1002" s="319"/>
      <c r="F1002" s="300">
        <v>3</v>
      </c>
      <c r="G1002" s="302" t="s">
        <v>66</v>
      </c>
    </row>
    <row r="1003" spans="3:7">
      <c r="C1003" s="319"/>
      <c r="D1003" s="320"/>
      <c r="E1003" s="319"/>
      <c r="F1003" s="300">
        <v>4</v>
      </c>
      <c r="G1003" s="302" t="s">
        <v>67</v>
      </c>
    </row>
    <row r="1004" spans="3:7">
      <c r="C1004" s="319"/>
      <c r="D1004" s="320"/>
      <c r="E1004" s="319"/>
      <c r="F1004" s="300">
        <v>6</v>
      </c>
      <c r="G1004" s="302" t="s">
        <v>2407</v>
      </c>
    </row>
    <row r="1005" spans="3:7">
      <c r="C1005" s="307"/>
      <c r="D1005" s="308"/>
      <c r="E1005" s="307"/>
      <c r="F1005" s="300">
        <v>7</v>
      </c>
      <c r="G1005" s="302" t="s">
        <v>2408</v>
      </c>
    </row>
    <row r="1006" spans="3:7">
      <c r="C1006" s="304" t="s">
        <v>2409</v>
      </c>
      <c r="D1006" s="323" t="s">
        <v>72</v>
      </c>
      <c r="E1006" s="324" t="s">
        <v>2410</v>
      </c>
      <c r="F1006" s="300">
        <v>1</v>
      </c>
      <c r="G1006" s="302" t="s">
        <v>2411</v>
      </c>
    </row>
    <row r="1007" spans="3:7">
      <c r="C1007" s="319"/>
      <c r="D1007" s="320"/>
      <c r="E1007" s="319"/>
      <c r="F1007" s="300">
        <v>2</v>
      </c>
      <c r="G1007" s="302" t="s">
        <v>2412</v>
      </c>
    </row>
    <row r="1008" spans="3:7">
      <c r="C1008" s="319"/>
      <c r="D1008" s="320"/>
      <c r="E1008" s="319"/>
      <c r="F1008" s="300">
        <v>3</v>
      </c>
      <c r="G1008" s="302" t="s">
        <v>2413</v>
      </c>
    </row>
    <row r="1009" spans="1:7">
      <c r="C1009" s="319"/>
      <c r="D1009" s="320"/>
      <c r="E1009" s="319"/>
      <c r="F1009" s="300">
        <v>4</v>
      </c>
      <c r="G1009" s="302" t="s">
        <v>2414</v>
      </c>
    </row>
    <row r="1010" spans="1:7">
      <c r="C1010" s="307"/>
      <c r="D1010" s="308"/>
      <c r="E1010" s="307"/>
      <c r="F1010" s="300">
        <v>5</v>
      </c>
      <c r="G1010" s="302" t="s">
        <v>2415</v>
      </c>
    </row>
    <row r="1011" spans="1:7" ht="16">
      <c r="C1011" s="296" t="s">
        <v>79</v>
      </c>
      <c r="D1011" s="300" t="s">
        <v>80</v>
      </c>
      <c r="E1011" s="328" t="s">
        <v>2416</v>
      </c>
      <c r="F1011" s="300" t="s">
        <v>2417</v>
      </c>
      <c r="G1011" s="302" t="s">
        <v>12</v>
      </c>
    </row>
    <row r="1012" spans="1:7" ht="16">
      <c r="C1012" s="296" t="s">
        <v>2418</v>
      </c>
      <c r="D1012" s="300" t="s">
        <v>80</v>
      </c>
      <c r="E1012" s="328" t="s">
        <v>12</v>
      </c>
      <c r="F1012" s="300" t="s">
        <v>2419</v>
      </c>
      <c r="G1012" s="302" t="s">
        <v>12</v>
      </c>
    </row>
    <row r="1013" spans="1:7">
      <c r="A1013" s="340" t="s">
        <v>2549</v>
      </c>
      <c r="B1013" s="340" t="s">
        <v>5390</v>
      </c>
      <c r="C1013" s="304" t="s">
        <v>83</v>
      </c>
      <c r="D1013" s="323" t="s">
        <v>1072</v>
      </c>
      <c r="E1013" s="324" t="s">
        <v>2420</v>
      </c>
      <c r="F1013" s="300">
        <v>1</v>
      </c>
      <c r="G1013" s="302" t="s">
        <v>40</v>
      </c>
    </row>
    <row r="1014" spans="1:7">
      <c r="C1014" s="307"/>
      <c r="D1014" s="308"/>
      <c r="E1014" s="307"/>
      <c r="F1014" s="300">
        <v>2</v>
      </c>
      <c r="G1014" s="302" t="s">
        <v>41</v>
      </c>
    </row>
    <row r="1015" spans="1:7">
      <c r="C1015" s="296" t="s">
        <v>2421</v>
      </c>
      <c r="D1015" s="300" t="s">
        <v>1072</v>
      </c>
      <c r="E1015" s="301" t="s">
        <v>2422</v>
      </c>
      <c r="F1015" s="300" t="s">
        <v>2423</v>
      </c>
      <c r="G1015" s="302" t="s">
        <v>12</v>
      </c>
    </row>
    <row r="1016" spans="1:7">
      <c r="A1016" s="340" t="s">
        <v>2550</v>
      </c>
      <c r="B1016" s="340" t="s">
        <v>86</v>
      </c>
      <c r="C1016" s="304" t="s">
        <v>86</v>
      </c>
      <c r="D1016" s="323" t="s">
        <v>87</v>
      </c>
      <c r="E1016" s="324" t="s">
        <v>2424</v>
      </c>
      <c r="F1016" s="300">
        <v>1</v>
      </c>
      <c r="G1016" s="302" t="s">
        <v>2425</v>
      </c>
    </row>
    <row r="1017" spans="1:7">
      <c r="C1017" s="319"/>
      <c r="D1017" s="320"/>
      <c r="E1017" s="319"/>
      <c r="F1017" s="300">
        <v>2</v>
      </c>
      <c r="G1017" s="302" t="s">
        <v>2426</v>
      </c>
    </row>
    <row r="1018" spans="1:7">
      <c r="C1018" s="319"/>
      <c r="D1018" s="320"/>
      <c r="E1018" s="319"/>
      <c r="F1018" s="300">
        <v>3</v>
      </c>
      <c r="G1018" s="302" t="s">
        <v>2427</v>
      </c>
    </row>
    <row r="1019" spans="1:7">
      <c r="C1019" s="319"/>
      <c r="D1019" s="320"/>
      <c r="E1019" s="319"/>
      <c r="F1019" s="300">
        <v>4</v>
      </c>
      <c r="G1019" s="302" t="s">
        <v>2428</v>
      </c>
    </row>
    <row r="1020" spans="1:7">
      <c r="C1020" s="307"/>
      <c r="D1020" s="308"/>
      <c r="E1020" s="307"/>
      <c r="F1020" s="300">
        <v>5</v>
      </c>
      <c r="G1020" s="302" t="s">
        <v>2429</v>
      </c>
    </row>
    <row r="1021" spans="1:7">
      <c r="C1021" s="304" t="s">
        <v>133</v>
      </c>
      <c r="D1021" s="323" t="s">
        <v>134</v>
      </c>
      <c r="E1021" s="324" t="s">
        <v>2430</v>
      </c>
      <c r="F1021" s="300">
        <v>1</v>
      </c>
      <c r="G1021" s="302" t="s">
        <v>2431</v>
      </c>
    </row>
    <row r="1022" spans="1:7">
      <c r="C1022" s="319"/>
      <c r="D1022" s="320"/>
      <c r="E1022" s="319"/>
      <c r="F1022" s="300">
        <v>2</v>
      </c>
      <c r="G1022" s="302" t="s">
        <v>2432</v>
      </c>
    </row>
    <row r="1023" spans="1:7">
      <c r="C1023" s="319"/>
      <c r="D1023" s="320"/>
      <c r="E1023" s="319"/>
      <c r="F1023" s="300">
        <v>3</v>
      </c>
      <c r="G1023" s="302" t="s">
        <v>2433</v>
      </c>
    </row>
    <row r="1024" spans="1:7">
      <c r="C1024" s="307"/>
      <c r="D1024" s="308"/>
      <c r="E1024" s="307"/>
      <c r="F1024" s="300">
        <v>4</v>
      </c>
      <c r="G1024" s="302" t="s">
        <v>2434</v>
      </c>
    </row>
    <row r="1025" spans="3:7">
      <c r="C1025" s="304" t="s">
        <v>140</v>
      </c>
      <c r="D1025" s="323" t="s">
        <v>141</v>
      </c>
      <c r="E1025" s="324" t="s">
        <v>2435</v>
      </c>
      <c r="F1025" s="300">
        <v>1</v>
      </c>
      <c r="G1025" s="302" t="s">
        <v>2431</v>
      </c>
    </row>
    <row r="1026" spans="3:7">
      <c r="C1026" s="319"/>
      <c r="D1026" s="320"/>
      <c r="E1026" s="319"/>
      <c r="F1026" s="300">
        <v>2</v>
      </c>
      <c r="G1026" s="302" t="s">
        <v>2432</v>
      </c>
    </row>
    <row r="1027" spans="3:7">
      <c r="C1027" s="319"/>
      <c r="D1027" s="320"/>
      <c r="E1027" s="319"/>
      <c r="F1027" s="300">
        <v>3</v>
      </c>
      <c r="G1027" s="302" t="s">
        <v>2433</v>
      </c>
    </row>
    <row r="1028" spans="3:7">
      <c r="C1028" s="307"/>
      <c r="D1028" s="308"/>
      <c r="E1028" s="307"/>
      <c r="F1028" s="300">
        <v>4</v>
      </c>
      <c r="G1028" s="302" t="s">
        <v>2434</v>
      </c>
    </row>
    <row r="1029" spans="3:7">
      <c r="C1029" s="304" t="s">
        <v>143</v>
      </c>
      <c r="D1029" s="323" t="s">
        <v>144</v>
      </c>
      <c r="E1029" s="324" t="s">
        <v>2436</v>
      </c>
      <c r="F1029" s="300">
        <v>1</v>
      </c>
      <c r="G1029" s="302" t="s">
        <v>2431</v>
      </c>
    </row>
    <row r="1030" spans="3:7">
      <c r="C1030" s="319"/>
      <c r="D1030" s="320"/>
      <c r="E1030" s="319"/>
      <c r="F1030" s="300">
        <v>2</v>
      </c>
      <c r="G1030" s="302" t="s">
        <v>2432</v>
      </c>
    </row>
    <row r="1031" spans="3:7">
      <c r="C1031" s="319"/>
      <c r="D1031" s="320"/>
      <c r="E1031" s="319"/>
      <c r="F1031" s="300">
        <v>3</v>
      </c>
      <c r="G1031" s="302" t="s">
        <v>2433</v>
      </c>
    </row>
    <row r="1032" spans="3:7">
      <c r="C1032" s="307"/>
      <c r="D1032" s="308"/>
      <c r="E1032" s="307"/>
      <c r="F1032" s="300">
        <v>4</v>
      </c>
      <c r="G1032" s="302" t="s">
        <v>2434</v>
      </c>
    </row>
    <row r="1033" spans="3:7">
      <c r="C1033" s="304" t="s">
        <v>146</v>
      </c>
      <c r="D1033" s="323" t="s">
        <v>147</v>
      </c>
      <c r="E1033" s="324" t="s">
        <v>2437</v>
      </c>
      <c r="F1033" s="300">
        <v>1</v>
      </c>
      <c r="G1033" s="302" t="s">
        <v>2431</v>
      </c>
    </row>
    <row r="1034" spans="3:7">
      <c r="C1034" s="319"/>
      <c r="D1034" s="320"/>
      <c r="E1034" s="319"/>
      <c r="F1034" s="300">
        <v>2</v>
      </c>
      <c r="G1034" s="302" t="s">
        <v>2432</v>
      </c>
    </row>
    <row r="1035" spans="3:7">
      <c r="C1035" s="319"/>
      <c r="D1035" s="320"/>
      <c r="E1035" s="319"/>
      <c r="F1035" s="300">
        <v>3</v>
      </c>
      <c r="G1035" s="302" t="s">
        <v>2433</v>
      </c>
    </row>
    <row r="1036" spans="3:7">
      <c r="C1036" s="307"/>
      <c r="D1036" s="308"/>
      <c r="E1036" s="307"/>
      <c r="F1036" s="300">
        <v>4</v>
      </c>
      <c r="G1036" s="302" t="s">
        <v>2434</v>
      </c>
    </row>
    <row r="1037" spans="3:7">
      <c r="C1037" s="304" t="s">
        <v>149</v>
      </c>
      <c r="D1037" s="323" t="s">
        <v>150</v>
      </c>
      <c r="E1037" s="324" t="s">
        <v>2438</v>
      </c>
      <c r="F1037" s="300">
        <v>1</v>
      </c>
      <c r="G1037" s="302" t="s">
        <v>2431</v>
      </c>
    </row>
    <row r="1038" spans="3:7">
      <c r="C1038" s="319"/>
      <c r="D1038" s="320"/>
      <c r="E1038" s="319"/>
      <c r="F1038" s="300">
        <v>2</v>
      </c>
      <c r="G1038" s="302" t="s">
        <v>2432</v>
      </c>
    </row>
    <row r="1039" spans="3:7">
      <c r="C1039" s="319"/>
      <c r="D1039" s="320"/>
      <c r="E1039" s="319"/>
      <c r="F1039" s="300">
        <v>3</v>
      </c>
      <c r="G1039" s="302" t="s">
        <v>2433</v>
      </c>
    </row>
    <row r="1040" spans="3:7">
      <c r="C1040" s="307"/>
      <c r="D1040" s="308"/>
      <c r="E1040" s="307"/>
      <c r="F1040" s="300">
        <v>4</v>
      </c>
      <c r="G1040" s="302" t="s">
        <v>2434</v>
      </c>
    </row>
    <row r="1041" spans="1:7">
      <c r="C1041" s="304" t="s">
        <v>152</v>
      </c>
      <c r="D1041" s="323" t="s">
        <v>153</v>
      </c>
      <c r="E1041" s="324" t="s">
        <v>2439</v>
      </c>
      <c r="F1041" s="300">
        <v>1</v>
      </c>
      <c r="G1041" s="302" t="s">
        <v>2431</v>
      </c>
    </row>
    <row r="1042" spans="1:7">
      <c r="C1042" s="319"/>
      <c r="D1042" s="320"/>
      <c r="E1042" s="319"/>
      <c r="F1042" s="300">
        <v>2</v>
      </c>
      <c r="G1042" s="302" t="s">
        <v>2432</v>
      </c>
    </row>
    <row r="1043" spans="1:7">
      <c r="C1043" s="319"/>
      <c r="D1043" s="320"/>
      <c r="E1043" s="319"/>
      <c r="F1043" s="300">
        <v>3</v>
      </c>
      <c r="G1043" s="302" t="s">
        <v>2433</v>
      </c>
    </row>
    <row r="1044" spans="1:7">
      <c r="C1044" s="307"/>
      <c r="D1044" s="308"/>
      <c r="E1044" s="307"/>
      <c r="F1044" s="300">
        <v>4</v>
      </c>
      <c r="G1044" s="302" t="s">
        <v>2434</v>
      </c>
    </row>
    <row r="1045" spans="1:7">
      <c r="A1045" s="340" t="s">
        <v>2551</v>
      </c>
      <c r="B1045" s="340" t="s">
        <v>3542</v>
      </c>
      <c r="C1045" s="304" t="s">
        <v>155</v>
      </c>
      <c r="D1045" s="323" t="s">
        <v>156</v>
      </c>
      <c r="E1045" s="324" t="s">
        <v>2440</v>
      </c>
      <c r="F1045" s="300">
        <v>1</v>
      </c>
      <c r="G1045" s="302" t="s">
        <v>2441</v>
      </c>
    </row>
    <row r="1046" spans="1:7">
      <c r="C1046" s="319"/>
      <c r="D1046" s="320"/>
      <c r="E1046" s="319"/>
      <c r="F1046" s="300">
        <v>2</v>
      </c>
      <c r="G1046" s="302" t="s">
        <v>2442</v>
      </c>
    </row>
    <row r="1047" spans="1:7">
      <c r="C1047" s="319"/>
      <c r="D1047" s="320"/>
      <c r="E1047" s="319"/>
      <c r="F1047" s="300">
        <v>3</v>
      </c>
      <c r="G1047" s="302" t="s">
        <v>1525</v>
      </c>
    </row>
    <row r="1048" spans="1:7">
      <c r="C1048" s="319"/>
      <c r="D1048" s="320"/>
      <c r="E1048" s="319"/>
      <c r="F1048" s="300">
        <v>4</v>
      </c>
      <c r="G1048" s="302" t="s">
        <v>1526</v>
      </c>
    </row>
    <row r="1049" spans="1:7">
      <c r="C1049" s="319"/>
      <c r="D1049" s="320"/>
      <c r="E1049" s="319"/>
      <c r="F1049" s="300">
        <v>5</v>
      </c>
      <c r="G1049" s="302" t="s">
        <v>2443</v>
      </c>
    </row>
    <row r="1050" spans="1:7">
      <c r="C1050" s="319"/>
      <c r="D1050" s="320"/>
      <c r="E1050" s="319"/>
      <c r="F1050" s="300">
        <v>6</v>
      </c>
      <c r="G1050" s="302" t="s">
        <v>1522</v>
      </c>
    </row>
    <row r="1051" spans="1:7">
      <c r="C1051" s="319"/>
      <c r="D1051" s="320"/>
      <c r="E1051" s="319"/>
      <c r="F1051" s="300">
        <v>7</v>
      </c>
      <c r="G1051" s="302" t="s">
        <v>2074</v>
      </c>
    </row>
    <row r="1052" spans="1:7">
      <c r="C1052" s="307"/>
      <c r="D1052" s="308"/>
      <c r="E1052" s="307"/>
      <c r="F1052" s="300">
        <v>8</v>
      </c>
      <c r="G1052" s="302" t="s">
        <v>51</v>
      </c>
    </row>
    <row r="1053" spans="1:7" ht="16">
      <c r="C1053" s="296" t="s">
        <v>2444</v>
      </c>
      <c r="D1053" s="300" t="s">
        <v>170</v>
      </c>
      <c r="E1053" s="328" t="s">
        <v>2445</v>
      </c>
      <c r="F1053" s="300" t="s">
        <v>2446</v>
      </c>
      <c r="G1053" s="302" t="s">
        <v>12</v>
      </c>
    </row>
    <row r="1054" spans="1:7">
      <c r="A1054" s="342" t="s">
        <v>2552</v>
      </c>
      <c r="B1054" s="342" t="s">
        <v>3543</v>
      </c>
      <c r="C1054" s="304" t="s">
        <v>1099</v>
      </c>
      <c r="D1054" s="323" t="s">
        <v>172</v>
      </c>
      <c r="E1054" s="324" t="s">
        <v>2447</v>
      </c>
      <c r="F1054" s="300">
        <v>1</v>
      </c>
      <c r="G1054" s="302" t="s">
        <v>2441</v>
      </c>
    </row>
    <row r="1055" spans="1:7">
      <c r="C1055" s="319"/>
      <c r="D1055" s="320"/>
      <c r="E1055" s="319"/>
      <c r="F1055" s="300">
        <v>2</v>
      </c>
      <c r="G1055" s="302" t="s">
        <v>2442</v>
      </c>
    </row>
    <row r="1056" spans="1:7">
      <c r="C1056" s="319"/>
      <c r="D1056" s="320"/>
      <c r="E1056" s="319"/>
      <c r="F1056" s="300">
        <v>3</v>
      </c>
      <c r="G1056" s="302" t="s">
        <v>1525</v>
      </c>
    </row>
    <row r="1057" spans="1:7">
      <c r="C1057" s="319"/>
      <c r="D1057" s="320"/>
      <c r="E1057" s="319"/>
      <c r="F1057" s="300">
        <v>4</v>
      </c>
      <c r="G1057" s="302" t="s">
        <v>1526</v>
      </c>
    </row>
    <row r="1058" spans="1:7">
      <c r="C1058" s="319"/>
      <c r="D1058" s="320"/>
      <c r="E1058" s="319"/>
      <c r="F1058" s="300">
        <v>5</v>
      </c>
      <c r="G1058" s="302" t="s">
        <v>2443</v>
      </c>
    </row>
    <row r="1059" spans="1:7">
      <c r="C1059" s="319"/>
      <c r="D1059" s="320"/>
      <c r="E1059" s="319"/>
      <c r="F1059" s="300">
        <v>6</v>
      </c>
      <c r="G1059" s="302" t="s">
        <v>1522</v>
      </c>
    </row>
    <row r="1060" spans="1:7">
      <c r="C1060" s="319"/>
      <c r="D1060" s="320"/>
      <c r="E1060" s="319"/>
      <c r="F1060" s="300">
        <v>7</v>
      </c>
      <c r="G1060" s="302" t="s">
        <v>2074</v>
      </c>
    </row>
    <row r="1061" spans="1:7">
      <c r="C1061" s="307"/>
      <c r="D1061" s="308"/>
      <c r="E1061" s="307"/>
      <c r="F1061" s="300">
        <v>8</v>
      </c>
      <c r="G1061" s="302" t="s">
        <v>51</v>
      </c>
    </row>
    <row r="1062" spans="1:7" ht="16">
      <c r="C1062" s="296" t="s">
        <v>2448</v>
      </c>
      <c r="D1062" s="300" t="s">
        <v>176</v>
      </c>
      <c r="E1062" s="328" t="s">
        <v>2449</v>
      </c>
      <c r="F1062" s="300" t="s">
        <v>2450</v>
      </c>
      <c r="G1062" s="302" t="s">
        <v>12</v>
      </c>
    </row>
    <row r="1063" spans="1:7">
      <c r="C1063" s="304" t="s">
        <v>23</v>
      </c>
      <c r="D1063" s="323" t="s">
        <v>12</v>
      </c>
      <c r="E1063" s="324" t="s">
        <v>25</v>
      </c>
      <c r="F1063" s="300">
        <v>1</v>
      </c>
      <c r="G1063" s="302" t="s">
        <v>2451</v>
      </c>
    </row>
    <row r="1064" spans="1:7">
      <c r="C1064" s="307"/>
      <c r="D1064" s="308"/>
      <c r="E1064" s="307"/>
      <c r="F1064" s="300">
        <v>2</v>
      </c>
      <c r="G1064" s="302" t="s">
        <v>2452</v>
      </c>
    </row>
    <row r="1065" spans="1:7">
      <c r="A1065" s="340" t="s">
        <v>1397</v>
      </c>
      <c r="B1065" s="340" t="s">
        <v>1397</v>
      </c>
      <c r="C1065" s="304" t="s">
        <v>1397</v>
      </c>
      <c r="D1065" s="323" t="s">
        <v>12</v>
      </c>
      <c r="E1065" s="324" t="s">
        <v>1398</v>
      </c>
      <c r="F1065" s="300" t="s">
        <v>2453</v>
      </c>
      <c r="G1065" s="302" t="s">
        <v>12</v>
      </c>
    </row>
    <row r="1066" spans="1:7">
      <c r="C1066" s="307"/>
      <c r="D1066" s="308"/>
      <c r="E1066" s="307"/>
      <c r="F1066" s="300">
        <v>9</v>
      </c>
      <c r="G1066" s="302" t="s">
        <v>12</v>
      </c>
    </row>
    <row r="1067" spans="1:7" ht="16">
      <c r="C1067" s="296" t="s">
        <v>2454</v>
      </c>
      <c r="D1067" s="300" t="s">
        <v>12</v>
      </c>
      <c r="E1067" s="328" t="s">
        <v>2455</v>
      </c>
      <c r="F1067" s="300" t="s">
        <v>2450</v>
      </c>
      <c r="G1067" s="302" t="s">
        <v>12</v>
      </c>
    </row>
    <row r="1068" spans="1:7" ht="16">
      <c r="C1068" s="296" t="s">
        <v>2456</v>
      </c>
      <c r="D1068" s="300" t="s">
        <v>12</v>
      </c>
      <c r="E1068" s="328" t="s">
        <v>2457</v>
      </c>
      <c r="F1068" s="300" t="s">
        <v>2458</v>
      </c>
      <c r="G1068" s="302" t="s">
        <v>12</v>
      </c>
    </row>
    <row r="1069" spans="1:7">
      <c r="C1069" s="304" t="s">
        <v>2459</v>
      </c>
      <c r="D1069" s="323" t="s">
        <v>12</v>
      </c>
      <c r="E1069" s="324" t="s">
        <v>2460</v>
      </c>
      <c r="F1069" s="300">
        <v>1</v>
      </c>
      <c r="G1069" s="302" t="s">
        <v>2461</v>
      </c>
    </row>
    <row r="1070" spans="1:7">
      <c r="C1070" s="319"/>
      <c r="D1070" s="320"/>
      <c r="E1070" s="319"/>
      <c r="F1070" s="300">
        <v>2</v>
      </c>
      <c r="G1070" s="302" t="s">
        <v>2462</v>
      </c>
    </row>
    <row r="1071" spans="1:7">
      <c r="C1071" s="319"/>
      <c r="D1071" s="320"/>
      <c r="E1071" s="319"/>
      <c r="F1071" s="300">
        <v>3</v>
      </c>
      <c r="G1071" s="302" t="s">
        <v>2463</v>
      </c>
    </row>
    <row r="1072" spans="1:7">
      <c r="C1072" s="319"/>
      <c r="D1072" s="320"/>
      <c r="E1072" s="319"/>
      <c r="F1072" s="300">
        <v>4</v>
      </c>
      <c r="G1072" s="302" t="s">
        <v>2464</v>
      </c>
    </row>
    <row r="1073" spans="3:7">
      <c r="C1073" s="319"/>
      <c r="D1073" s="320"/>
      <c r="E1073" s="319"/>
      <c r="F1073" s="300">
        <v>5</v>
      </c>
      <c r="G1073" s="302" t="s">
        <v>2465</v>
      </c>
    </row>
    <row r="1074" spans="3:7">
      <c r="C1074" s="319"/>
      <c r="D1074" s="320"/>
      <c r="E1074" s="319"/>
      <c r="F1074" s="300">
        <v>6</v>
      </c>
      <c r="G1074" s="302" t="s">
        <v>2466</v>
      </c>
    </row>
    <row r="1075" spans="3:7">
      <c r="C1075" s="319"/>
      <c r="D1075" s="320"/>
      <c r="E1075" s="319"/>
      <c r="F1075" s="300">
        <v>7</v>
      </c>
      <c r="G1075" s="302" t="s">
        <v>2467</v>
      </c>
    </row>
    <row r="1076" spans="3:7">
      <c r="C1076" s="319"/>
      <c r="D1076" s="320"/>
      <c r="E1076" s="319"/>
      <c r="F1076" s="300">
        <v>8</v>
      </c>
      <c r="G1076" s="302" t="s">
        <v>2468</v>
      </c>
    </row>
    <row r="1077" spans="3:7">
      <c r="C1077" s="319"/>
      <c r="D1077" s="320"/>
      <c r="E1077" s="319"/>
      <c r="F1077" s="300">
        <v>9</v>
      </c>
      <c r="G1077" s="302" t="s">
        <v>2469</v>
      </c>
    </row>
    <row r="1078" spans="3:7">
      <c r="C1078" s="307"/>
      <c r="D1078" s="308"/>
      <c r="E1078" s="307"/>
      <c r="F1078" s="300">
        <v>10</v>
      </c>
      <c r="G1078" s="302" t="s">
        <v>2470</v>
      </c>
    </row>
    <row r="1079" spans="3:7">
      <c r="C1079" s="304" t="s">
        <v>2471</v>
      </c>
      <c r="D1079" s="323" t="s">
        <v>12</v>
      </c>
      <c r="E1079" s="324" t="s">
        <v>2472</v>
      </c>
      <c r="F1079" s="300">
        <v>1</v>
      </c>
      <c r="G1079" s="302" t="s">
        <v>2461</v>
      </c>
    </row>
    <row r="1080" spans="3:7">
      <c r="C1080" s="319"/>
      <c r="D1080" s="320"/>
      <c r="E1080" s="319"/>
      <c r="F1080" s="300">
        <v>2</v>
      </c>
      <c r="G1080" s="302" t="s">
        <v>2462</v>
      </c>
    </row>
    <row r="1081" spans="3:7">
      <c r="C1081" s="319"/>
      <c r="D1081" s="320"/>
      <c r="E1081" s="319"/>
      <c r="F1081" s="300">
        <v>3</v>
      </c>
      <c r="G1081" s="302" t="s">
        <v>2463</v>
      </c>
    </row>
    <row r="1082" spans="3:7">
      <c r="C1082" s="319"/>
      <c r="D1082" s="320"/>
      <c r="E1082" s="319"/>
      <c r="F1082" s="300">
        <v>4</v>
      </c>
      <c r="G1082" s="302" t="s">
        <v>2464</v>
      </c>
    </row>
    <row r="1083" spans="3:7">
      <c r="C1083" s="319"/>
      <c r="D1083" s="320"/>
      <c r="E1083" s="319"/>
      <c r="F1083" s="300">
        <v>5</v>
      </c>
      <c r="G1083" s="302" t="s">
        <v>2465</v>
      </c>
    </row>
    <row r="1084" spans="3:7">
      <c r="C1084" s="319"/>
      <c r="D1084" s="320"/>
      <c r="E1084" s="319"/>
      <c r="F1084" s="300">
        <v>6</v>
      </c>
      <c r="G1084" s="302" t="s">
        <v>2466</v>
      </c>
    </row>
    <row r="1085" spans="3:7">
      <c r="C1085" s="319"/>
      <c r="D1085" s="320"/>
      <c r="E1085" s="319"/>
      <c r="F1085" s="300">
        <v>7</v>
      </c>
      <c r="G1085" s="302" t="s">
        <v>2467</v>
      </c>
    </row>
    <row r="1086" spans="3:7">
      <c r="C1086" s="319"/>
      <c r="D1086" s="320"/>
      <c r="E1086" s="319"/>
      <c r="F1086" s="300">
        <v>8</v>
      </c>
      <c r="G1086" s="302" t="s">
        <v>2468</v>
      </c>
    </row>
    <row r="1087" spans="3:7">
      <c r="C1087" s="319"/>
      <c r="D1087" s="320"/>
      <c r="E1087" s="319"/>
      <c r="F1087" s="300">
        <v>9</v>
      </c>
      <c r="G1087" s="302" t="s">
        <v>2469</v>
      </c>
    </row>
    <row r="1088" spans="3:7">
      <c r="C1088" s="307"/>
      <c r="D1088" s="308"/>
      <c r="E1088" s="307"/>
      <c r="F1088" s="300">
        <v>10</v>
      </c>
      <c r="G1088" s="302" t="s">
        <v>2470</v>
      </c>
    </row>
    <row r="1089" spans="3:7">
      <c r="C1089" s="304" t="s">
        <v>2473</v>
      </c>
      <c r="D1089" s="323" t="s">
        <v>12</v>
      </c>
      <c r="E1089" s="324" t="s">
        <v>2474</v>
      </c>
      <c r="F1089" s="300">
        <v>1</v>
      </c>
      <c r="G1089" s="302" t="s">
        <v>2461</v>
      </c>
    </row>
    <row r="1090" spans="3:7">
      <c r="C1090" s="319"/>
      <c r="D1090" s="320"/>
      <c r="E1090" s="319"/>
      <c r="F1090" s="300">
        <v>2</v>
      </c>
      <c r="G1090" s="302" t="s">
        <v>2462</v>
      </c>
    </row>
    <row r="1091" spans="3:7">
      <c r="C1091" s="319"/>
      <c r="D1091" s="320"/>
      <c r="E1091" s="319"/>
      <c r="F1091" s="300">
        <v>3</v>
      </c>
      <c r="G1091" s="302" t="s">
        <v>2463</v>
      </c>
    </row>
    <row r="1092" spans="3:7">
      <c r="C1092" s="319"/>
      <c r="D1092" s="320"/>
      <c r="E1092" s="319"/>
      <c r="F1092" s="300">
        <v>4</v>
      </c>
      <c r="G1092" s="302" t="s">
        <v>2464</v>
      </c>
    </row>
    <row r="1093" spans="3:7">
      <c r="C1093" s="319"/>
      <c r="D1093" s="320"/>
      <c r="E1093" s="319"/>
      <c r="F1093" s="300">
        <v>5</v>
      </c>
      <c r="G1093" s="302" t="s">
        <v>2465</v>
      </c>
    </row>
    <row r="1094" spans="3:7">
      <c r="C1094" s="319"/>
      <c r="D1094" s="320"/>
      <c r="E1094" s="319"/>
      <c r="F1094" s="300">
        <v>6</v>
      </c>
      <c r="G1094" s="302" t="s">
        <v>2466</v>
      </c>
    </row>
    <row r="1095" spans="3:7">
      <c r="C1095" s="319"/>
      <c r="D1095" s="320"/>
      <c r="E1095" s="319"/>
      <c r="F1095" s="300">
        <v>7</v>
      </c>
      <c r="G1095" s="302" t="s">
        <v>2467</v>
      </c>
    </row>
    <row r="1096" spans="3:7">
      <c r="C1096" s="319"/>
      <c r="D1096" s="320"/>
      <c r="E1096" s="319"/>
      <c r="F1096" s="300">
        <v>8</v>
      </c>
      <c r="G1096" s="302" t="s">
        <v>2468</v>
      </c>
    </row>
    <row r="1097" spans="3:7">
      <c r="C1097" s="319"/>
      <c r="D1097" s="320"/>
      <c r="E1097" s="319"/>
      <c r="F1097" s="300">
        <v>9</v>
      </c>
      <c r="G1097" s="302" t="s">
        <v>2469</v>
      </c>
    </row>
    <row r="1098" spans="3:7">
      <c r="C1098" s="307"/>
      <c r="D1098" s="308"/>
      <c r="E1098" s="307"/>
      <c r="F1098" s="300">
        <v>10</v>
      </c>
      <c r="G1098" s="302" t="s">
        <v>2470</v>
      </c>
    </row>
    <row r="1099" spans="3:7">
      <c r="C1099" s="304" t="s">
        <v>2475</v>
      </c>
      <c r="D1099" s="323" t="s">
        <v>12</v>
      </c>
      <c r="E1099" s="324" t="s">
        <v>2476</v>
      </c>
      <c r="F1099" s="300">
        <v>1</v>
      </c>
      <c r="G1099" s="302" t="s">
        <v>2461</v>
      </c>
    </row>
    <row r="1100" spans="3:7">
      <c r="C1100" s="319"/>
      <c r="D1100" s="320"/>
      <c r="E1100" s="319"/>
      <c r="F1100" s="300">
        <v>2</v>
      </c>
      <c r="G1100" s="302" t="s">
        <v>2462</v>
      </c>
    </row>
    <row r="1101" spans="3:7">
      <c r="C1101" s="319"/>
      <c r="D1101" s="320"/>
      <c r="E1101" s="319"/>
      <c r="F1101" s="300">
        <v>3</v>
      </c>
      <c r="G1101" s="302" t="s">
        <v>2463</v>
      </c>
    </row>
    <row r="1102" spans="3:7">
      <c r="C1102" s="319"/>
      <c r="D1102" s="320"/>
      <c r="E1102" s="319"/>
      <c r="F1102" s="300">
        <v>4</v>
      </c>
      <c r="G1102" s="302" t="s">
        <v>2464</v>
      </c>
    </row>
    <row r="1103" spans="3:7">
      <c r="C1103" s="319"/>
      <c r="D1103" s="320"/>
      <c r="E1103" s="319"/>
      <c r="F1103" s="300">
        <v>5</v>
      </c>
      <c r="G1103" s="302" t="s">
        <v>2465</v>
      </c>
    </row>
    <row r="1104" spans="3:7">
      <c r="C1104" s="319"/>
      <c r="D1104" s="320"/>
      <c r="E1104" s="319"/>
      <c r="F1104" s="300">
        <v>6</v>
      </c>
      <c r="G1104" s="302" t="s">
        <v>2466</v>
      </c>
    </row>
    <row r="1105" spans="3:7">
      <c r="C1105" s="319"/>
      <c r="D1105" s="320"/>
      <c r="E1105" s="319"/>
      <c r="F1105" s="300">
        <v>7</v>
      </c>
      <c r="G1105" s="302" t="s">
        <v>2467</v>
      </c>
    </row>
    <row r="1106" spans="3:7">
      <c r="C1106" s="319"/>
      <c r="D1106" s="320"/>
      <c r="E1106" s="319"/>
      <c r="F1106" s="300">
        <v>8</v>
      </c>
      <c r="G1106" s="302" t="s">
        <v>2468</v>
      </c>
    </row>
    <row r="1107" spans="3:7">
      <c r="C1107" s="319"/>
      <c r="D1107" s="320"/>
      <c r="E1107" s="319"/>
      <c r="F1107" s="300">
        <v>9</v>
      </c>
      <c r="G1107" s="302" t="s">
        <v>2469</v>
      </c>
    </row>
    <row r="1108" spans="3:7">
      <c r="C1108" s="307"/>
      <c r="D1108" s="308"/>
      <c r="E1108" s="307"/>
      <c r="F1108" s="300">
        <v>10</v>
      </c>
      <c r="G1108" s="302" t="s">
        <v>2470</v>
      </c>
    </row>
    <row r="1109" spans="3:7">
      <c r="C1109" s="304" t="s">
        <v>2477</v>
      </c>
      <c r="D1109" s="323" t="s">
        <v>12</v>
      </c>
      <c r="E1109" s="324" t="s">
        <v>2478</v>
      </c>
      <c r="F1109" s="300">
        <v>1</v>
      </c>
      <c r="G1109" s="302" t="s">
        <v>2479</v>
      </c>
    </row>
    <row r="1110" spans="3:7">
      <c r="C1110" s="319"/>
      <c r="D1110" s="320"/>
      <c r="E1110" s="319"/>
      <c r="F1110" s="300">
        <v>2</v>
      </c>
      <c r="G1110" s="302" t="s">
        <v>2480</v>
      </c>
    </row>
    <row r="1111" spans="3:7">
      <c r="C1111" s="319"/>
      <c r="D1111" s="320"/>
      <c r="E1111" s="319"/>
      <c r="F1111" s="300">
        <v>3</v>
      </c>
      <c r="G1111" s="302" t="s">
        <v>2481</v>
      </c>
    </row>
    <row r="1112" spans="3:7">
      <c r="C1112" s="319"/>
      <c r="D1112" s="320"/>
      <c r="E1112" s="319"/>
      <c r="F1112" s="300">
        <v>4</v>
      </c>
      <c r="G1112" s="302" t="s">
        <v>2482</v>
      </c>
    </row>
    <row r="1113" spans="3:7">
      <c r="C1113" s="319"/>
      <c r="D1113" s="320"/>
      <c r="E1113" s="319"/>
      <c r="F1113" s="300">
        <v>5</v>
      </c>
      <c r="G1113" s="302" t="s">
        <v>2483</v>
      </c>
    </row>
    <row r="1114" spans="3:7">
      <c r="C1114" s="319"/>
      <c r="D1114" s="320"/>
      <c r="E1114" s="319"/>
      <c r="F1114" s="300">
        <v>6</v>
      </c>
      <c r="G1114" s="302" t="s">
        <v>2484</v>
      </c>
    </row>
    <row r="1115" spans="3:7">
      <c r="C1115" s="319"/>
      <c r="D1115" s="320"/>
      <c r="E1115" s="319"/>
      <c r="F1115" s="300">
        <v>7</v>
      </c>
      <c r="G1115" s="302" t="s">
        <v>2485</v>
      </c>
    </row>
    <row r="1116" spans="3:7">
      <c r="C1116" s="319"/>
      <c r="D1116" s="320"/>
      <c r="E1116" s="319"/>
      <c r="F1116" s="300">
        <v>8</v>
      </c>
      <c r="G1116" s="302" t="s">
        <v>2486</v>
      </c>
    </row>
    <row r="1117" spans="3:7">
      <c r="C1117" s="319"/>
      <c r="D1117" s="320"/>
      <c r="E1117" s="319"/>
      <c r="F1117" s="300">
        <v>9</v>
      </c>
      <c r="G1117" s="302" t="s">
        <v>2487</v>
      </c>
    </row>
    <row r="1118" spans="3:7">
      <c r="C1118" s="319"/>
      <c r="D1118" s="320"/>
      <c r="E1118" s="319"/>
      <c r="F1118" s="300">
        <v>10</v>
      </c>
      <c r="G1118" s="302" t="s">
        <v>2488</v>
      </c>
    </row>
    <row r="1119" spans="3:7">
      <c r="C1119" s="319"/>
      <c r="D1119" s="320"/>
      <c r="E1119" s="319"/>
      <c r="F1119" s="300">
        <v>11</v>
      </c>
      <c r="G1119" s="302" t="s">
        <v>2489</v>
      </c>
    </row>
    <row r="1120" spans="3:7">
      <c r="C1120" s="319"/>
      <c r="D1120" s="320"/>
      <c r="E1120" s="319"/>
      <c r="F1120" s="300">
        <v>12</v>
      </c>
      <c r="G1120" s="302" t="s">
        <v>2490</v>
      </c>
    </row>
    <row r="1121" spans="3:7">
      <c r="C1121" s="319"/>
      <c r="D1121" s="320"/>
      <c r="E1121" s="319"/>
      <c r="F1121" s="300">
        <v>13</v>
      </c>
      <c r="G1121" s="302" t="s">
        <v>2491</v>
      </c>
    </row>
    <row r="1122" spans="3:7">
      <c r="C1122" s="319"/>
      <c r="D1122" s="320"/>
      <c r="E1122" s="319"/>
      <c r="F1122" s="300">
        <v>14</v>
      </c>
      <c r="G1122" s="302" t="s">
        <v>2492</v>
      </c>
    </row>
    <row r="1123" spans="3:7">
      <c r="C1123" s="319"/>
      <c r="D1123" s="320"/>
      <c r="E1123" s="319"/>
      <c r="F1123" s="300">
        <v>15</v>
      </c>
      <c r="G1123" s="302" t="s">
        <v>2493</v>
      </c>
    </row>
    <row r="1124" spans="3:7">
      <c r="C1124" s="319"/>
      <c r="D1124" s="320"/>
      <c r="E1124" s="319"/>
      <c r="F1124" s="300">
        <v>16</v>
      </c>
      <c r="G1124" s="302" t="s">
        <v>226</v>
      </c>
    </row>
    <row r="1125" spans="3:7">
      <c r="C1125" s="319"/>
      <c r="D1125" s="320"/>
      <c r="E1125" s="319"/>
      <c r="F1125" s="300">
        <v>17</v>
      </c>
      <c r="G1125" s="302" t="s">
        <v>2494</v>
      </c>
    </row>
    <row r="1126" spans="3:7">
      <c r="C1126" s="319"/>
      <c r="D1126" s="320"/>
      <c r="E1126" s="319"/>
      <c r="F1126" s="300">
        <v>18</v>
      </c>
      <c r="G1126" s="302" t="s">
        <v>2495</v>
      </c>
    </row>
    <row r="1127" spans="3:7">
      <c r="C1127" s="319"/>
      <c r="D1127" s="320"/>
      <c r="E1127" s="319"/>
      <c r="F1127" s="300">
        <v>19</v>
      </c>
      <c r="G1127" s="302" t="s">
        <v>2496</v>
      </c>
    </row>
    <row r="1128" spans="3:7">
      <c r="C1128" s="307"/>
      <c r="D1128" s="308"/>
      <c r="E1128" s="307"/>
      <c r="F1128" s="300">
        <v>20</v>
      </c>
      <c r="G1128" s="302" t="s">
        <v>2497</v>
      </c>
    </row>
    <row r="1129" spans="3:7">
      <c r="C1129" s="310" t="s">
        <v>95</v>
      </c>
      <c r="D1129" s="325" t="s">
        <v>12</v>
      </c>
      <c r="E1129" s="326" t="s">
        <v>2498</v>
      </c>
      <c r="F1129" s="300" t="s">
        <v>2364</v>
      </c>
      <c r="G1129" s="302" t="s">
        <v>210</v>
      </c>
    </row>
    <row r="1130" spans="3:7">
      <c r="C1130" s="313"/>
      <c r="D1130" s="314"/>
      <c r="E1130" s="313"/>
      <c r="F1130" s="300" t="s">
        <v>2365</v>
      </c>
      <c r="G1130" s="302" t="s">
        <v>2499</v>
      </c>
    </row>
    <row r="1131" spans="3:7">
      <c r="C1131" s="313"/>
      <c r="D1131" s="314"/>
      <c r="E1131" s="313"/>
      <c r="F1131" s="300" t="s">
        <v>2367</v>
      </c>
      <c r="G1131" s="302" t="s">
        <v>2500</v>
      </c>
    </row>
    <row r="1132" spans="3:7">
      <c r="C1132" s="313"/>
      <c r="D1132" s="314"/>
      <c r="E1132" s="313"/>
      <c r="F1132" s="300" t="s">
        <v>2369</v>
      </c>
      <c r="G1132" s="302" t="s">
        <v>2501</v>
      </c>
    </row>
    <row r="1133" spans="3:7">
      <c r="C1133" s="313"/>
      <c r="D1133" s="314"/>
      <c r="E1133" s="313"/>
      <c r="F1133" s="300" t="s">
        <v>2371</v>
      </c>
      <c r="G1133" s="302" t="s">
        <v>2502</v>
      </c>
    </row>
    <row r="1134" spans="3:7">
      <c r="C1134" s="313"/>
      <c r="D1134" s="314"/>
      <c r="E1134" s="313"/>
      <c r="F1134" s="300" t="s">
        <v>2503</v>
      </c>
      <c r="G1134" s="302" t="s">
        <v>2504</v>
      </c>
    </row>
    <row r="1135" spans="3:7">
      <c r="C1135" s="313"/>
      <c r="D1135" s="314"/>
      <c r="E1135" s="313"/>
      <c r="F1135" s="300" t="s">
        <v>2505</v>
      </c>
      <c r="G1135" s="302" t="s">
        <v>2506</v>
      </c>
    </row>
    <row r="1136" spans="3:7">
      <c r="C1136" s="316"/>
      <c r="D1136" s="317"/>
      <c r="E1136" s="316"/>
      <c r="F1136" s="300" t="s">
        <v>2507</v>
      </c>
      <c r="G1136" s="302" t="s">
        <v>51</v>
      </c>
    </row>
    <row r="1137" spans="3:7">
      <c r="C1137" s="310" t="s">
        <v>116</v>
      </c>
      <c r="D1137" s="325" t="s">
        <v>12</v>
      </c>
      <c r="E1137" s="326" t="s">
        <v>2508</v>
      </c>
      <c r="F1137" s="300" t="s">
        <v>2364</v>
      </c>
      <c r="G1137" s="302" t="s">
        <v>2509</v>
      </c>
    </row>
    <row r="1138" spans="3:7">
      <c r="C1138" s="313"/>
      <c r="D1138" s="314"/>
      <c r="E1138" s="313"/>
      <c r="F1138" s="300" t="s">
        <v>2365</v>
      </c>
      <c r="G1138" s="302" t="s">
        <v>2510</v>
      </c>
    </row>
    <row r="1139" spans="3:7">
      <c r="C1139" s="313"/>
      <c r="D1139" s="314"/>
      <c r="E1139" s="313"/>
      <c r="F1139" s="300" t="s">
        <v>2367</v>
      </c>
      <c r="G1139" s="302" t="s">
        <v>2511</v>
      </c>
    </row>
    <row r="1140" spans="3:7">
      <c r="C1140" s="313"/>
      <c r="D1140" s="314"/>
      <c r="E1140" s="313"/>
      <c r="F1140" s="300" t="s">
        <v>2369</v>
      </c>
      <c r="G1140" s="302" t="s">
        <v>2512</v>
      </c>
    </row>
    <row r="1141" spans="3:7">
      <c r="C1141" s="313"/>
      <c r="D1141" s="314"/>
      <c r="E1141" s="313"/>
      <c r="F1141" s="300" t="s">
        <v>2371</v>
      </c>
      <c r="G1141" s="302" t="s">
        <v>2513</v>
      </c>
    </row>
    <row r="1142" spans="3:7">
      <c r="C1142" s="313"/>
      <c r="D1142" s="314"/>
      <c r="E1142" s="313"/>
      <c r="F1142" s="300" t="s">
        <v>2503</v>
      </c>
      <c r="G1142" s="302" t="s">
        <v>2514</v>
      </c>
    </row>
    <row r="1143" spans="3:7">
      <c r="C1143" s="316"/>
      <c r="D1143" s="317"/>
      <c r="E1143" s="316"/>
      <c r="F1143" s="300" t="s">
        <v>2505</v>
      </c>
      <c r="G1143" s="302" t="s">
        <v>51</v>
      </c>
    </row>
    <row r="1144" spans="3:7">
      <c r="C1144" s="296" t="s">
        <v>2515</v>
      </c>
      <c r="D1144" s="300" t="s">
        <v>12</v>
      </c>
      <c r="E1144" s="301" t="s">
        <v>2516</v>
      </c>
      <c r="F1144" s="300" t="s">
        <v>1540</v>
      </c>
      <c r="G1144" s="302" t="s">
        <v>12</v>
      </c>
    </row>
    <row r="1145" spans="3:7">
      <c r="C1145" s="310" t="s">
        <v>2517</v>
      </c>
      <c r="D1145" s="325" t="s">
        <v>12</v>
      </c>
      <c r="E1145" s="326" t="s">
        <v>2518</v>
      </c>
      <c r="F1145" s="300">
        <v>1</v>
      </c>
      <c r="G1145" s="302" t="s">
        <v>2461</v>
      </c>
    </row>
    <row r="1146" spans="3:7">
      <c r="C1146" s="313"/>
      <c r="D1146" s="314"/>
      <c r="E1146" s="313"/>
      <c r="F1146" s="300">
        <v>2</v>
      </c>
      <c r="G1146" s="302" t="s">
        <v>2462</v>
      </c>
    </row>
    <row r="1147" spans="3:7">
      <c r="C1147" s="313"/>
      <c r="D1147" s="314"/>
      <c r="E1147" s="313"/>
      <c r="F1147" s="300">
        <v>3</v>
      </c>
      <c r="G1147" s="302" t="s">
        <v>2463</v>
      </c>
    </row>
    <row r="1148" spans="3:7">
      <c r="C1148" s="313"/>
      <c r="D1148" s="314"/>
      <c r="E1148" s="313"/>
      <c r="F1148" s="300">
        <v>4</v>
      </c>
      <c r="G1148" s="302" t="s">
        <v>2464</v>
      </c>
    </row>
    <row r="1149" spans="3:7">
      <c r="C1149" s="313"/>
      <c r="D1149" s="314"/>
      <c r="E1149" s="313"/>
      <c r="F1149" s="300">
        <v>5</v>
      </c>
      <c r="G1149" s="302" t="s">
        <v>2465</v>
      </c>
    </row>
    <row r="1150" spans="3:7">
      <c r="C1150" s="313"/>
      <c r="D1150" s="314"/>
      <c r="E1150" s="313"/>
      <c r="F1150" s="300">
        <v>6</v>
      </c>
      <c r="G1150" s="302" t="s">
        <v>2466</v>
      </c>
    </row>
    <row r="1151" spans="3:7">
      <c r="C1151" s="313"/>
      <c r="D1151" s="314"/>
      <c r="E1151" s="313"/>
      <c r="F1151" s="300">
        <v>7</v>
      </c>
      <c r="G1151" s="302" t="s">
        <v>2467</v>
      </c>
    </row>
    <row r="1152" spans="3:7">
      <c r="C1152" s="313"/>
      <c r="D1152" s="314"/>
      <c r="E1152" s="313"/>
      <c r="F1152" s="300">
        <v>8</v>
      </c>
      <c r="G1152" s="302" t="s">
        <v>2468</v>
      </c>
    </row>
    <row r="1153" spans="3:7">
      <c r="C1153" s="313"/>
      <c r="D1153" s="314"/>
      <c r="E1153" s="313"/>
      <c r="F1153" s="300">
        <v>9</v>
      </c>
      <c r="G1153" s="302" t="s">
        <v>2469</v>
      </c>
    </row>
    <row r="1154" spans="3:7">
      <c r="C1154" s="316"/>
      <c r="D1154" s="317"/>
      <c r="E1154" s="316"/>
      <c r="F1154" s="300">
        <v>10</v>
      </c>
      <c r="G1154" s="302" t="s">
        <v>2470</v>
      </c>
    </row>
    <row r="1155" spans="3:7">
      <c r="C1155" s="329" t="s">
        <v>28</v>
      </c>
      <c r="D1155" s="330" t="s">
        <v>12</v>
      </c>
      <c r="E1155" s="331" t="s">
        <v>1060</v>
      </c>
      <c r="F1155" s="330" t="s">
        <v>31</v>
      </c>
      <c r="G1155" s="332" t="s">
        <v>12</v>
      </c>
    </row>
    <row r="1156" spans="3:7">
      <c r="C1156" s="329" t="s">
        <v>2519</v>
      </c>
      <c r="D1156" s="330" t="s">
        <v>12</v>
      </c>
      <c r="E1156" s="331" t="s">
        <v>12</v>
      </c>
      <c r="F1156" s="330">
        <v>1</v>
      </c>
      <c r="G1156" s="332" t="s">
        <v>12</v>
      </c>
    </row>
    <row r="1157" spans="3:7">
      <c r="C1157" s="329" t="s">
        <v>2520</v>
      </c>
      <c r="D1157" s="330" t="s">
        <v>12</v>
      </c>
      <c r="E1157" s="331" t="s">
        <v>12</v>
      </c>
      <c r="F1157" s="330" t="s">
        <v>2521</v>
      </c>
      <c r="G1157" s="332" t="s">
        <v>12</v>
      </c>
    </row>
    <row r="1158" spans="3:7">
      <c r="C1158" s="329" t="s">
        <v>2522</v>
      </c>
      <c r="D1158" s="330" t="s">
        <v>12</v>
      </c>
      <c r="E1158" s="331" t="s">
        <v>2523</v>
      </c>
      <c r="F1158" s="330" t="s">
        <v>2524</v>
      </c>
      <c r="G1158" s="332" t="s">
        <v>12</v>
      </c>
    </row>
    <row r="1159" spans="3:7">
      <c r="C1159" s="301"/>
      <c r="D1159" s="302"/>
      <c r="E1159" s="301"/>
      <c r="F1159" s="302"/>
      <c r="G1159" s="302"/>
    </row>
    <row r="1160" spans="3:7">
      <c r="C1160" s="301"/>
      <c r="D1160" s="302"/>
      <c r="E1160" s="301"/>
      <c r="F1160" s="302"/>
      <c r="G1160" s="302"/>
    </row>
    <row r="1161" spans="3:7">
      <c r="C1161" s="301"/>
      <c r="D1161" s="302"/>
      <c r="E1161" s="301"/>
      <c r="F1161" s="302"/>
      <c r="G1161" s="302"/>
    </row>
    <row r="1162" spans="3:7">
      <c r="C1162" s="301"/>
      <c r="D1162" s="302"/>
      <c r="E1162" s="301"/>
      <c r="F1162" s="302"/>
      <c r="G1162" s="302"/>
    </row>
    <row r="1163" spans="3:7">
      <c r="C1163" s="301"/>
      <c r="D1163" s="302"/>
      <c r="E1163" s="301"/>
      <c r="F1163" s="302"/>
      <c r="G1163" s="302"/>
    </row>
    <row r="1164" spans="3:7">
      <c r="C1164" s="301"/>
      <c r="D1164" s="302"/>
      <c r="E1164" s="301"/>
      <c r="F1164" s="302"/>
      <c r="G1164" s="302"/>
    </row>
    <row r="1165" spans="3:7">
      <c r="C1165" s="301"/>
      <c r="D1165" s="302"/>
      <c r="E1165" s="301"/>
      <c r="F1165" s="302"/>
      <c r="G1165" s="302"/>
    </row>
    <row r="1166" spans="3:7">
      <c r="C1166" s="301"/>
      <c r="D1166" s="302"/>
      <c r="E1166" s="301"/>
      <c r="F1166" s="302"/>
      <c r="G1166" s="302"/>
    </row>
    <row r="1167" spans="3:7">
      <c r="C1167" s="301"/>
      <c r="D1167" s="302"/>
      <c r="E1167" s="301"/>
      <c r="F1167" s="302"/>
      <c r="G1167" s="302"/>
    </row>
    <row r="1168" spans="3:7">
      <c r="C1168" s="301"/>
      <c r="D1168" s="302"/>
      <c r="E1168" s="301"/>
      <c r="F1168" s="302"/>
      <c r="G1168" s="302"/>
    </row>
    <row r="1169" spans="3:7">
      <c r="C1169" s="301"/>
      <c r="D1169" s="302"/>
      <c r="E1169" s="301"/>
      <c r="F1169" s="302"/>
      <c r="G1169" s="302"/>
    </row>
    <row r="1170" spans="3:7">
      <c r="C1170" s="301"/>
      <c r="D1170" s="302"/>
      <c r="E1170" s="301"/>
      <c r="F1170" s="302"/>
      <c r="G1170" s="302"/>
    </row>
    <row r="1171" spans="3:7">
      <c r="C1171" s="301"/>
      <c r="D1171" s="302"/>
      <c r="E1171" s="301"/>
      <c r="F1171" s="302"/>
      <c r="G1171" s="302"/>
    </row>
    <row r="1172" spans="3:7">
      <c r="C1172" s="301"/>
      <c r="D1172" s="302"/>
      <c r="E1172" s="301"/>
      <c r="F1172" s="302"/>
      <c r="G1172" s="302"/>
    </row>
    <row r="1173" spans="3:7">
      <c r="C1173" s="301"/>
      <c r="D1173" s="302"/>
      <c r="E1173" s="301"/>
      <c r="F1173" s="302"/>
      <c r="G1173" s="302"/>
    </row>
    <row r="1174" spans="3:7">
      <c r="C1174" s="301"/>
      <c r="D1174" s="302"/>
      <c r="E1174" s="301"/>
      <c r="F1174" s="302"/>
      <c r="G1174" s="302"/>
    </row>
    <row r="1175" spans="3:7">
      <c r="C1175" s="301"/>
      <c r="D1175" s="302"/>
      <c r="E1175" s="301"/>
      <c r="F1175" s="302"/>
      <c r="G1175" s="302"/>
    </row>
    <row r="1176" spans="3:7">
      <c r="C1176" s="301"/>
      <c r="D1176" s="302"/>
      <c r="E1176" s="301"/>
      <c r="F1176" s="302"/>
      <c r="G1176" s="302"/>
    </row>
    <row r="1177" spans="3:7">
      <c r="C1177" s="301"/>
      <c r="D1177" s="302"/>
      <c r="E1177" s="301"/>
      <c r="F1177" s="302"/>
      <c r="G1177" s="302"/>
    </row>
    <row r="1178" spans="3:7">
      <c r="C1178" s="301"/>
      <c r="D1178" s="302"/>
      <c r="E1178" s="301"/>
      <c r="F1178" s="302"/>
      <c r="G1178" s="302"/>
    </row>
    <row r="1179" spans="3:7">
      <c r="C1179" s="301"/>
      <c r="D1179" s="302"/>
      <c r="E1179" s="301"/>
      <c r="F1179" s="302"/>
      <c r="G1179" s="302"/>
    </row>
    <row r="1180" spans="3:7">
      <c r="C1180" s="301"/>
      <c r="D1180" s="302"/>
      <c r="E1180" s="301"/>
      <c r="F1180" s="302"/>
      <c r="G1180" s="302"/>
    </row>
    <row r="1181" spans="3:7">
      <c r="C1181" s="301"/>
      <c r="D1181" s="302"/>
      <c r="E1181" s="301"/>
      <c r="F1181" s="302"/>
      <c r="G1181" s="302"/>
    </row>
    <row r="1182" spans="3:7">
      <c r="C1182" s="301"/>
      <c r="D1182" s="302"/>
      <c r="E1182" s="301"/>
      <c r="F1182" s="302"/>
      <c r="G1182" s="302"/>
    </row>
    <row r="1183" spans="3:7">
      <c r="C1183" s="301"/>
      <c r="D1183" s="302"/>
      <c r="E1183" s="301"/>
      <c r="F1183" s="302"/>
      <c r="G1183" s="302"/>
    </row>
    <row r="1184" spans="3:7">
      <c r="C1184" s="301"/>
      <c r="D1184" s="302"/>
      <c r="E1184" s="301"/>
      <c r="F1184" s="302"/>
      <c r="G1184" s="302"/>
    </row>
    <row r="1048020" spans="4:4">
      <c r="D1048020" s="299"/>
    </row>
  </sheetData>
  <mergeCells count="589">
    <mergeCell ref="C1137:C1143"/>
    <mergeCell ref="D1137:D1143"/>
    <mergeCell ref="E1137:E1143"/>
    <mergeCell ref="C1145:C1154"/>
    <mergeCell ref="D1145:D1154"/>
    <mergeCell ref="E1145:E1154"/>
    <mergeCell ref="C1109:C1128"/>
    <mergeCell ref="D1109:D1128"/>
    <mergeCell ref="E1109:E1128"/>
    <mergeCell ref="C1129:C1136"/>
    <mergeCell ref="D1129:D1136"/>
    <mergeCell ref="E1129:E1136"/>
    <mergeCell ref="C1089:C1098"/>
    <mergeCell ref="D1089:D1098"/>
    <mergeCell ref="E1089:E1098"/>
    <mergeCell ref="C1099:C1108"/>
    <mergeCell ref="D1099:D1108"/>
    <mergeCell ref="E1099:E1108"/>
    <mergeCell ref="C1069:C1078"/>
    <mergeCell ref="D1069:D1078"/>
    <mergeCell ref="E1069:E1078"/>
    <mergeCell ref="C1079:C1088"/>
    <mergeCell ref="D1079:D1088"/>
    <mergeCell ref="E1079:E1088"/>
    <mergeCell ref="C1063:C1064"/>
    <mergeCell ref="D1063:D1064"/>
    <mergeCell ref="E1063:E1064"/>
    <mergeCell ref="C1065:C1066"/>
    <mergeCell ref="D1065:D1066"/>
    <mergeCell ref="E1065:E1066"/>
    <mergeCell ref="C1045:C1052"/>
    <mergeCell ref="D1045:D1052"/>
    <mergeCell ref="E1045:E1052"/>
    <mergeCell ref="C1054:C1061"/>
    <mergeCell ref="D1054:D1061"/>
    <mergeCell ref="E1054:E1061"/>
    <mergeCell ref="C1037:C1040"/>
    <mergeCell ref="D1037:D1040"/>
    <mergeCell ref="E1037:E1040"/>
    <mergeCell ref="C1041:C1044"/>
    <mergeCell ref="D1041:D1044"/>
    <mergeCell ref="E1041:E1044"/>
    <mergeCell ref="C1029:C1032"/>
    <mergeCell ref="D1029:D1032"/>
    <mergeCell ref="E1029:E1032"/>
    <mergeCell ref="C1033:C1036"/>
    <mergeCell ref="D1033:D1036"/>
    <mergeCell ref="E1033:E1036"/>
    <mergeCell ref="C1021:C1024"/>
    <mergeCell ref="D1021:D1024"/>
    <mergeCell ref="E1021:E1024"/>
    <mergeCell ref="C1025:C1028"/>
    <mergeCell ref="D1025:D1028"/>
    <mergeCell ref="E1025:E1028"/>
    <mergeCell ref="C1013:C1014"/>
    <mergeCell ref="D1013:D1014"/>
    <mergeCell ref="E1013:E1014"/>
    <mergeCell ref="C1016:C1020"/>
    <mergeCell ref="D1016:D1020"/>
    <mergeCell ref="E1016:E1020"/>
    <mergeCell ref="C1000:C1005"/>
    <mergeCell ref="D1000:D1005"/>
    <mergeCell ref="E1000:E1005"/>
    <mergeCell ref="C1006:C1010"/>
    <mergeCell ref="D1006:D1010"/>
    <mergeCell ref="E1006:E1010"/>
    <mergeCell ref="C991:C995"/>
    <mergeCell ref="D991:D995"/>
    <mergeCell ref="E991:E995"/>
    <mergeCell ref="C996:C999"/>
    <mergeCell ref="D996:D999"/>
    <mergeCell ref="E996:E999"/>
    <mergeCell ref="C987:C988"/>
    <mergeCell ref="D987:D988"/>
    <mergeCell ref="E987:E988"/>
    <mergeCell ref="C989:C990"/>
    <mergeCell ref="D989:D990"/>
    <mergeCell ref="E989:E990"/>
    <mergeCell ref="C970:C979"/>
    <mergeCell ref="D970:D979"/>
    <mergeCell ref="E970:E979"/>
    <mergeCell ref="C980:C983"/>
    <mergeCell ref="D980:D983"/>
    <mergeCell ref="E980:E983"/>
    <mergeCell ref="C963:C964"/>
    <mergeCell ref="D963:D964"/>
    <mergeCell ref="E963:E964"/>
    <mergeCell ref="C965:C969"/>
    <mergeCell ref="D965:D969"/>
    <mergeCell ref="E965:E969"/>
    <mergeCell ref="C954:C955"/>
    <mergeCell ref="D954:D955"/>
    <mergeCell ref="E954:E955"/>
    <mergeCell ref="C957:C962"/>
    <mergeCell ref="D957:D962"/>
    <mergeCell ref="E957:E962"/>
    <mergeCell ref="C947:C948"/>
    <mergeCell ref="D947:D948"/>
    <mergeCell ref="E947:E948"/>
    <mergeCell ref="C949:C953"/>
    <mergeCell ref="D949:D953"/>
    <mergeCell ref="E949:E953"/>
    <mergeCell ref="C923:C933"/>
    <mergeCell ref="D923:D933"/>
    <mergeCell ref="E923:E933"/>
    <mergeCell ref="C941:C946"/>
    <mergeCell ref="D941:D946"/>
    <mergeCell ref="E941:E946"/>
    <mergeCell ref="C919:C920"/>
    <mergeCell ref="D919:D920"/>
    <mergeCell ref="E919:E920"/>
    <mergeCell ref="C921:C922"/>
    <mergeCell ref="D921:D922"/>
    <mergeCell ref="E921:E922"/>
    <mergeCell ref="C901:C909"/>
    <mergeCell ref="D901:D909"/>
    <mergeCell ref="E901:E909"/>
    <mergeCell ref="C910:C918"/>
    <mergeCell ref="D910:D918"/>
    <mergeCell ref="E910:E918"/>
    <mergeCell ref="C892:C898"/>
    <mergeCell ref="D892:D898"/>
    <mergeCell ref="E892:E898"/>
    <mergeCell ref="C899:C900"/>
    <mergeCell ref="D899:D900"/>
    <mergeCell ref="E899:E900"/>
    <mergeCell ref="C888:C889"/>
    <mergeCell ref="D888:D889"/>
    <mergeCell ref="E888:E889"/>
    <mergeCell ref="C890:C891"/>
    <mergeCell ref="D890:D891"/>
    <mergeCell ref="E890:E891"/>
    <mergeCell ref="C873:C874"/>
    <mergeCell ref="D873:D874"/>
    <mergeCell ref="E873:E874"/>
    <mergeCell ref="C875:C887"/>
    <mergeCell ref="D875:D887"/>
    <mergeCell ref="E875:E887"/>
    <mergeCell ref="C869:C870"/>
    <mergeCell ref="D869:D870"/>
    <mergeCell ref="E869:E870"/>
    <mergeCell ref="C871:C872"/>
    <mergeCell ref="D871:D872"/>
    <mergeCell ref="E871:E872"/>
    <mergeCell ref="C861:C862"/>
    <mergeCell ref="D861:D862"/>
    <mergeCell ref="E861:E862"/>
    <mergeCell ref="C864:C866"/>
    <mergeCell ref="D864:D866"/>
    <mergeCell ref="E864:E866"/>
    <mergeCell ref="C851:C852"/>
    <mergeCell ref="D851:D852"/>
    <mergeCell ref="E851:E852"/>
    <mergeCell ref="C853:C860"/>
    <mergeCell ref="D853:D860"/>
    <mergeCell ref="E853:E860"/>
    <mergeCell ref="C838:C843"/>
    <mergeCell ref="D838:D843"/>
    <mergeCell ref="E838:E843"/>
    <mergeCell ref="C844:C850"/>
    <mergeCell ref="D844:D850"/>
    <mergeCell ref="E844:E850"/>
    <mergeCell ref="C820:C826"/>
    <mergeCell ref="D820:D826"/>
    <mergeCell ref="E820:E826"/>
    <mergeCell ref="C827:C837"/>
    <mergeCell ref="D827:D837"/>
    <mergeCell ref="E827:E837"/>
    <mergeCell ref="C807:C816"/>
    <mergeCell ref="D807:D816"/>
    <mergeCell ref="E807:E816"/>
    <mergeCell ref="C817:C819"/>
    <mergeCell ref="D817:D819"/>
    <mergeCell ref="E817:E819"/>
    <mergeCell ref="C803:C804"/>
    <mergeCell ref="D803:D804"/>
    <mergeCell ref="E803:E804"/>
    <mergeCell ref="C805:C806"/>
    <mergeCell ref="D805:D806"/>
    <mergeCell ref="E805:E806"/>
    <mergeCell ref="C797:C798"/>
    <mergeCell ref="D797:D798"/>
    <mergeCell ref="E797:E798"/>
    <mergeCell ref="C799:C802"/>
    <mergeCell ref="D799:D802"/>
    <mergeCell ref="E799:E802"/>
    <mergeCell ref="C788:C789"/>
    <mergeCell ref="D788:D789"/>
    <mergeCell ref="E788:E789"/>
    <mergeCell ref="C790:C796"/>
    <mergeCell ref="D790:D796"/>
    <mergeCell ref="E790:E796"/>
    <mergeCell ref="C781:C782"/>
    <mergeCell ref="D781:D782"/>
    <mergeCell ref="E781:E782"/>
    <mergeCell ref="C784:C787"/>
    <mergeCell ref="D784:D787"/>
    <mergeCell ref="E784:E787"/>
    <mergeCell ref="C772:C775"/>
    <mergeCell ref="D772:D775"/>
    <mergeCell ref="E772:E775"/>
    <mergeCell ref="C776:C779"/>
    <mergeCell ref="D776:D779"/>
    <mergeCell ref="E776:E779"/>
    <mergeCell ref="C750:C759"/>
    <mergeCell ref="D750:D759"/>
    <mergeCell ref="E750:E759"/>
    <mergeCell ref="C763:C771"/>
    <mergeCell ref="D763:D771"/>
    <mergeCell ref="E763:E771"/>
    <mergeCell ref="C742:C743"/>
    <mergeCell ref="D742:D743"/>
    <mergeCell ref="E742:E743"/>
    <mergeCell ref="C744:C749"/>
    <mergeCell ref="D744:D749"/>
    <mergeCell ref="E744:E749"/>
    <mergeCell ref="C727:C734"/>
    <mergeCell ref="D727:D734"/>
    <mergeCell ref="E727:E734"/>
    <mergeCell ref="C735:C741"/>
    <mergeCell ref="D735:D741"/>
    <mergeCell ref="E735:E741"/>
    <mergeCell ref="C715:C717"/>
    <mergeCell ref="D715:D717"/>
    <mergeCell ref="E715:E717"/>
    <mergeCell ref="C720:C724"/>
    <mergeCell ref="D720:D724"/>
    <mergeCell ref="E720:E724"/>
    <mergeCell ref="C705:C708"/>
    <mergeCell ref="D705:D708"/>
    <mergeCell ref="E705:E708"/>
    <mergeCell ref="C711:C714"/>
    <mergeCell ref="D711:D714"/>
    <mergeCell ref="E711:E714"/>
    <mergeCell ref="C699:C701"/>
    <mergeCell ref="D699:D701"/>
    <mergeCell ref="E699:E701"/>
    <mergeCell ref="C702:C704"/>
    <mergeCell ref="D702:D704"/>
    <mergeCell ref="E702:E704"/>
    <mergeCell ref="C693:C695"/>
    <mergeCell ref="D693:D695"/>
    <mergeCell ref="E693:E695"/>
    <mergeCell ref="C696:C698"/>
    <mergeCell ref="D696:D698"/>
    <mergeCell ref="E696:E698"/>
    <mergeCell ref="C687:C689"/>
    <mergeCell ref="D687:D689"/>
    <mergeCell ref="E687:E689"/>
    <mergeCell ref="C690:C692"/>
    <mergeCell ref="D690:D692"/>
    <mergeCell ref="E690:E692"/>
    <mergeCell ref="C681:C683"/>
    <mergeCell ref="D681:D683"/>
    <mergeCell ref="E681:E683"/>
    <mergeCell ref="C684:C686"/>
    <mergeCell ref="D684:D686"/>
    <mergeCell ref="E684:E686"/>
    <mergeCell ref="C675:C677"/>
    <mergeCell ref="D675:D677"/>
    <mergeCell ref="E675:E677"/>
    <mergeCell ref="C678:C680"/>
    <mergeCell ref="D678:D680"/>
    <mergeCell ref="E678:E680"/>
    <mergeCell ref="C669:C671"/>
    <mergeCell ref="D669:D671"/>
    <mergeCell ref="E669:E671"/>
    <mergeCell ref="C672:C674"/>
    <mergeCell ref="D672:D674"/>
    <mergeCell ref="E672:E674"/>
    <mergeCell ref="C663:C665"/>
    <mergeCell ref="D663:D665"/>
    <mergeCell ref="E663:E665"/>
    <mergeCell ref="C666:C668"/>
    <mergeCell ref="D666:D668"/>
    <mergeCell ref="E666:E668"/>
    <mergeCell ref="C657:C659"/>
    <mergeCell ref="D657:D659"/>
    <mergeCell ref="E657:E659"/>
    <mergeCell ref="C660:C662"/>
    <mergeCell ref="D660:D662"/>
    <mergeCell ref="E660:E662"/>
    <mergeCell ref="C651:C653"/>
    <mergeCell ref="D651:D653"/>
    <mergeCell ref="E651:E653"/>
    <mergeCell ref="C654:C656"/>
    <mergeCell ref="D654:D656"/>
    <mergeCell ref="E654:E656"/>
    <mergeCell ref="C642:C643"/>
    <mergeCell ref="D642:D643"/>
    <mergeCell ref="E642:E643"/>
    <mergeCell ref="C644:C650"/>
    <mergeCell ref="D644:D650"/>
    <mergeCell ref="E644:E650"/>
    <mergeCell ref="C634:C639"/>
    <mergeCell ref="D634:D639"/>
    <mergeCell ref="E634:E639"/>
    <mergeCell ref="C640:C641"/>
    <mergeCell ref="D640:D641"/>
    <mergeCell ref="E640:E641"/>
    <mergeCell ref="C621:C627"/>
    <mergeCell ref="D621:D627"/>
    <mergeCell ref="E621:E627"/>
    <mergeCell ref="C628:C633"/>
    <mergeCell ref="D628:D633"/>
    <mergeCell ref="E628:E633"/>
    <mergeCell ref="C587:C596"/>
    <mergeCell ref="D587:D596"/>
    <mergeCell ref="E587:E596"/>
    <mergeCell ref="C617:C620"/>
    <mergeCell ref="D617:D620"/>
    <mergeCell ref="E617:E620"/>
    <mergeCell ref="C583:C584"/>
    <mergeCell ref="D583:D584"/>
    <mergeCell ref="E583:E584"/>
    <mergeCell ref="C585:C586"/>
    <mergeCell ref="D585:D586"/>
    <mergeCell ref="E585:E586"/>
    <mergeCell ref="C579:C580"/>
    <mergeCell ref="D579:D580"/>
    <mergeCell ref="E579:E580"/>
    <mergeCell ref="C581:C582"/>
    <mergeCell ref="D581:D582"/>
    <mergeCell ref="E581:E582"/>
    <mergeCell ref="C575:C576"/>
    <mergeCell ref="D575:D576"/>
    <mergeCell ref="E575:E576"/>
    <mergeCell ref="C577:C578"/>
    <mergeCell ref="D577:D578"/>
    <mergeCell ref="E577:E578"/>
    <mergeCell ref="C571:C572"/>
    <mergeCell ref="D571:D572"/>
    <mergeCell ref="E571:E572"/>
    <mergeCell ref="C573:C574"/>
    <mergeCell ref="D573:D574"/>
    <mergeCell ref="E573:E574"/>
    <mergeCell ref="C535:C542"/>
    <mergeCell ref="D535:D542"/>
    <mergeCell ref="E535:E542"/>
    <mergeCell ref="C554:C561"/>
    <mergeCell ref="D554:D561"/>
    <mergeCell ref="E554:E561"/>
    <mergeCell ref="C497:C504"/>
    <mergeCell ref="D497:D504"/>
    <mergeCell ref="E497:E504"/>
    <mergeCell ref="C516:C523"/>
    <mergeCell ref="D516:D523"/>
    <mergeCell ref="E516:E523"/>
    <mergeCell ref="C466:C467"/>
    <mergeCell ref="D466:D467"/>
    <mergeCell ref="E466:E467"/>
    <mergeCell ref="C478:C485"/>
    <mergeCell ref="D478:D485"/>
    <mergeCell ref="E478:E485"/>
    <mergeCell ref="C446:C447"/>
    <mergeCell ref="D446:D447"/>
    <mergeCell ref="E446:E447"/>
    <mergeCell ref="C458:C465"/>
    <mergeCell ref="D458:D465"/>
    <mergeCell ref="E458:E465"/>
    <mergeCell ref="C433:C434"/>
    <mergeCell ref="D433:D434"/>
    <mergeCell ref="E433:E434"/>
    <mergeCell ref="C438:C445"/>
    <mergeCell ref="D438:D445"/>
    <mergeCell ref="E438:E445"/>
    <mergeCell ref="C424:C425"/>
    <mergeCell ref="D424:D425"/>
    <mergeCell ref="E424:E425"/>
    <mergeCell ref="C428:C429"/>
    <mergeCell ref="D428:D429"/>
    <mergeCell ref="E428:E429"/>
    <mergeCell ref="C411:C413"/>
    <mergeCell ref="D411:D413"/>
    <mergeCell ref="E411:E413"/>
    <mergeCell ref="C416:C423"/>
    <mergeCell ref="D416:D423"/>
    <mergeCell ref="E416:E423"/>
    <mergeCell ref="C404:C405"/>
    <mergeCell ref="D404:D405"/>
    <mergeCell ref="E404:E405"/>
    <mergeCell ref="C409:C410"/>
    <mergeCell ref="D409:D410"/>
    <mergeCell ref="E409:E410"/>
    <mergeCell ref="C392:C399"/>
    <mergeCell ref="D392:D399"/>
    <mergeCell ref="E392:E399"/>
    <mergeCell ref="C400:C401"/>
    <mergeCell ref="D400:D401"/>
    <mergeCell ref="E400:E401"/>
    <mergeCell ref="C383:C385"/>
    <mergeCell ref="D383:D385"/>
    <mergeCell ref="E383:E385"/>
    <mergeCell ref="C386:C389"/>
    <mergeCell ref="D386:D389"/>
    <mergeCell ref="E386:E389"/>
    <mergeCell ref="C374:C376"/>
    <mergeCell ref="D374:D376"/>
    <mergeCell ref="E374:E376"/>
    <mergeCell ref="C378:C381"/>
    <mergeCell ref="D378:D381"/>
    <mergeCell ref="E378:E381"/>
    <mergeCell ref="C362:C369"/>
    <mergeCell ref="D362:D369"/>
    <mergeCell ref="E362:E369"/>
    <mergeCell ref="C370:C371"/>
    <mergeCell ref="D370:D371"/>
    <mergeCell ref="E370:E371"/>
    <mergeCell ref="C354:C355"/>
    <mergeCell ref="D354:D355"/>
    <mergeCell ref="E354:E355"/>
    <mergeCell ref="C356:C359"/>
    <mergeCell ref="D356:D359"/>
    <mergeCell ref="E356:E359"/>
    <mergeCell ref="C345:C347"/>
    <mergeCell ref="D345:D347"/>
    <mergeCell ref="E345:E347"/>
    <mergeCell ref="C349:C352"/>
    <mergeCell ref="D349:D352"/>
    <mergeCell ref="E349:E352"/>
    <mergeCell ref="C333:C340"/>
    <mergeCell ref="D333:D340"/>
    <mergeCell ref="E333:E340"/>
    <mergeCell ref="C341:C342"/>
    <mergeCell ref="D341:D342"/>
    <mergeCell ref="E341:E342"/>
    <mergeCell ref="C321:C323"/>
    <mergeCell ref="D321:D323"/>
    <mergeCell ref="E321:E323"/>
    <mergeCell ref="C324:C330"/>
    <mergeCell ref="D324:D330"/>
    <mergeCell ref="E324:E330"/>
    <mergeCell ref="C315:C316"/>
    <mergeCell ref="D315:D316"/>
    <mergeCell ref="E315:E316"/>
    <mergeCell ref="C317:C319"/>
    <mergeCell ref="D317:D319"/>
    <mergeCell ref="E317:E319"/>
    <mergeCell ref="C308:C309"/>
    <mergeCell ref="D308:D309"/>
    <mergeCell ref="E308:E309"/>
    <mergeCell ref="C312:C314"/>
    <mergeCell ref="D312:D314"/>
    <mergeCell ref="E312:E314"/>
    <mergeCell ref="C294:C297"/>
    <mergeCell ref="D294:D297"/>
    <mergeCell ref="E294:E297"/>
    <mergeCell ref="C300:C307"/>
    <mergeCell ref="D300:D307"/>
    <mergeCell ref="E300:E307"/>
    <mergeCell ref="C289:C290"/>
    <mergeCell ref="D289:D290"/>
    <mergeCell ref="E289:E290"/>
    <mergeCell ref="C291:C293"/>
    <mergeCell ref="D291:D293"/>
    <mergeCell ref="E291:E293"/>
    <mergeCell ref="C281:C283"/>
    <mergeCell ref="D281:D283"/>
    <mergeCell ref="E281:E283"/>
    <mergeCell ref="C285:C288"/>
    <mergeCell ref="D285:D288"/>
    <mergeCell ref="E285:E288"/>
    <mergeCell ref="C269:C276"/>
    <mergeCell ref="D269:D276"/>
    <mergeCell ref="E269:E276"/>
    <mergeCell ref="C277:C278"/>
    <mergeCell ref="D277:D278"/>
    <mergeCell ref="E277:E278"/>
    <mergeCell ref="C257:C259"/>
    <mergeCell ref="D257:D259"/>
    <mergeCell ref="E257:E259"/>
    <mergeCell ref="C260:C266"/>
    <mergeCell ref="D260:D266"/>
    <mergeCell ref="E260:E266"/>
    <mergeCell ref="C250:C253"/>
    <mergeCell ref="D250:D253"/>
    <mergeCell ref="E250:E253"/>
    <mergeCell ref="C254:C256"/>
    <mergeCell ref="D254:D256"/>
    <mergeCell ref="E254:E256"/>
    <mergeCell ref="C245:C247"/>
    <mergeCell ref="D245:D247"/>
    <mergeCell ref="E245:E247"/>
    <mergeCell ref="C248:C249"/>
    <mergeCell ref="D248:D249"/>
    <mergeCell ref="E248:E249"/>
    <mergeCell ref="C233:C240"/>
    <mergeCell ref="D233:D240"/>
    <mergeCell ref="E233:E240"/>
    <mergeCell ref="C241:C242"/>
    <mergeCell ref="D241:D242"/>
    <mergeCell ref="E241:E242"/>
    <mergeCell ref="C218:C221"/>
    <mergeCell ref="D218:D221"/>
    <mergeCell ref="E218:E221"/>
    <mergeCell ref="C222:C230"/>
    <mergeCell ref="D222:D230"/>
    <mergeCell ref="E222:E230"/>
    <mergeCell ref="C210:C214"/>
    <mergeCell ref="D210:D214"/>
    <mergeCell ref="E210:E214"/>
    <mergeCell ref="C215:C217"/>
    <mergeCell ref="D215:D217"/>
    <mergeCell ref="E215:E217"/>
    <mergeCell ref="C205:C207"/>
    <mergeCell ref="D205:D207"/>
    <mergeCell ref="E205:E207"/>
    <mergeCell ref="C208:C209"/>
    <mergeCell ref="D208:D209"/>
    <mergeCell ref="E208:E209"/>
    <mergeCell ref="C193:C200"/>
    <mergeCell ref="D193:D200"/>
    <mergeCell ref="E193:E200"/>
    <mergeCell ref="C201:C202"/>
    <mergeCell ref="D201:D202"/>
    <mergeCell ref="E201:E202"/>
    <mergeCell ref="C178:C181"/>
    <mergeCell ref="D178:D181"/>
    <mergeCell ref="E178:E181"/>
    <mergeCell ref="C182:C190"/>
    <mergeCell ref="D182:D190"/>
    <mergeCell ref="E182:E190"/>
    <mergeCell ref="C167:C174"/>
    <mergeCell ref="D167:D174"/>
    <mergeCell ref="E167:E174"/>
    <mergeCell ref="C175:C177"/>
    <mergeCell ref="D175:D177"/>
    <mergeCell ref="E175:E177"/>
    <mergeCell ref="C162:C164"/>
    <mergeCell ref="D162:D164"/>
    <mergeCell ref="E162:E164"/>
    <mergeCell ref="C165:C166"/>
    <mergeCell ref="D165:D166"/>
    <mergeCell ref="E165:E166"/>
    <mergeCell ref="C150:C157"/>
    <mergeCell ref="D150:D157"/>
    <mergeCell ref="E150:E157"/>
    <mergeCell ref="C158:C159"/>
    <mergeCell ref="D158:D159"/>
    <mergeCell ref="E158:E159"/>
    <mergeCell ref="C138:C141"/>
    <mergeCell ref="D138:D141"/>
    <mergeCell ref="E138:E141"/>
    <mergeCell ref="C142:C145"/>
    <mergeCell ref="D142:D145"/>
    <mergeCell ref="E142:E145"/>
    <mergeCell ref="C132:C135"/>
    <mergeCell ref="D132:D135"/>
    <mergeCell ref="E132:E135"/>
    <mergeCell ref="C136:C137"/>
    <mergeCell ref="D136:D137"/>
    <mergeCell ref="E136:E137"/>
    <mergeCell ref="C113:C119"/>
    <mergeCell ref="D113:D119"/>
    <mergeCell ref="E113:E119"/>
    <mergeCell ref="C120:C129"/>
    <mergeCell ref="D120:D129"/>
    <mergeCell ref="E120:E129"/>
    <mergeCell ref="C100:C104"/>
    <mergeCell ref="D100:D104"/>
    <mergeCell ref="E100:E104"/>
    <mergeCell ref="C105:C112"/>
    <mergeCell ref="D105:D112"/>
    <mergeCell ref="E105:E112"/>
    <mergeCell ref="C74:C79"/>
    <mergeCell ref="D74:D79"/>
    <mergeCell ref="E74:E79"/>
    <mergeCell ref="C80:C89"/>
    <mergeCell ref="D80:D89"/>
    <mergeCell ref="E80:E89"/>
    <mergeCell ref="C63:C69"/>
    <mergeCell ref="D63:D69"/>
    <mergeCell ref="E63:E69"/>
    <mergeCell ref="C70:C73"/>
    <mergeCell ref="D70:D73"/>
    <mergeCell ref="E70:E73"/>
    <mergeCell ref="C53:C59"/>
    <mergeCell ref="D53:D59"/>
    <mergeCell ref="E53:E59"/>
    <mergeCell ref="C60:C62"/>
    <mergeCell ref="D60:D62"/>
    <mergeCell ref="E60:E62"/>
    <mergeCell ref="C3:G3"/>
    <mergeCell ref="C4:G4"/>
    <mergeCell ref="C5:G5"/>
    <mergeCell ref="C6:G6"/>
    <mergeCell ref="C51:C52"/>
    <mergeCell ref="D51:D52"/>
    <mergeCell ref="E51:E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D5AF-AFC0-7447-A470-0BDD64370C54}">
  <dimension ref="A2:G1747"/>
  <sheetViews>
    <sheetView topLeftCell="A183" zoomScale="109" zoomScaleNormal="80" workbookViewId="0">
      <selection activeCell="C201" sqref="C201:C209"/>
    </sheetView>
  </sheetViews>
  <sheetFormatPr baseColWidth="10" defaultColWidth="7.6640625" defaultRowHeight="12"/>
  <cols>
    <col min="1" max="2" width="19.1640625" style="568" customWidth="1"/>
    <col min="3" max="3" width="26" style="618" customWidth="1"/>
    <col min="4" max="4" width="12.6640625" style="619" customWidth="1"/>
    <col min="5" max="5" width="66.6640625" style="620" customWidth="1"/>
    <col min="6" max="6" width="12.6640625" style="619" customWidth="1"/>
    <col min="7" max="7" width="66.6640625" style="620" customWidth="1"/>
    <col min="8" max="16384" width="7.6640625" style="568"/>
  </cols>
  <sheetData>
    <row r="2" spans="1:7" ht="16">
      <c r="C2" s="569" t="s">
        <v>0</v>
      </c>
      <c r="D2" s="570" t="s">
        <v>3544</v>
      </c>
      <c r="E2" s="570"/>
      <c r="F2" s="570"/>
      <c r="G2" s="570"/>
    </row>
    <row r="3" spans="1:7" ht="16">
      <c r="C3" s="569" t="s">
        <v>2</v>
      </c>
      <c r="D3" s="570">
        <v>2012</v>
      </c>
      <c r="E3" s="570"/>
      <c r="F3" s="570"/>
      <c r="G3" s="570"/>
    </row>
    <row r="4" spans="1:7" ht="16">
      <c r="C4" s="569" t="s">
        <v>3</v>
      </c>
      <c r="D4" s="570" t="s">
        <v>3545</v>
      </c>
      <c r="E4" s="570"/>
      <c r="F4" s="570"/>
      <c r="G4" s="570"/>
    </row>
    <row r="5" spans="1:7" ht="16">
      <c r="C5" s="569" t="s">
        <v>5</v>
      </c>
      <c r="D5" s="571"/>
      <c r="E5" s="571"/>
      <c r="F5" s="571"/>
      <c r="G5" s="571"/>
    </row>
    <row r="6" spans="1:7" ht="16" thickBot="1">
      <c r="C6" s="572"/>
      <c r="D6" s="573"/>
      <c r="E6" s="574"/>
      <c r="F6" s="573"/>
      <c r="G6" s="574"/>
    </row>
    <row r="7" spans="1:7" ht="65" thickTop="1">
      <c r="B7" s="568" t="s">
        <v>5856</v>
      </c>
      <c r="C7" s="575" t="s">
        <v>6</v>
      </c>
      <c r="D7" s="576" t="s">
        <v>7</v>
      </c>
      <c r="E7" s="577" t="s">
        <v>8</v>
      </c>
      <c r="F7" s="576" t="s">
        <v>9</v>
      </c>
      <c r="G7" s="578" t="s">
        <v>10</v>
      </c>
    </row>
    <row r="8" spans="1:7" ht="16">
      <c r="A8" s="579" t="s">
        <v>2526</v>
      </c>
      <c r="B8" s="579"/>
      <c r="C8" s="580" t="s">
        <v>3546</v>
      </c>
      <c r="D8" s="581" t="s">
        <v>12</v>
      </c>
      <c r="E8" s="582" t="s">
        <v>3547</v>
      </c>
      <c r="F8" s="581" t="s">
        <v>52</v>
      </c>
      <c r="G8" s="583" t="s">
        <v>12</v>
      </c>
    </row>
    <row r="9" spans="1:7" ht="15">
      <c r="C9" s="580" t="s">
        <v>3548</v>
      </c>
      <c r="D9" s="581" t="s">
        <v>12</v>
      </c>
      <c r="E9" s="584" t="s">
        <v>3549</v>
      </c>
      <c r="F9" s="581" t="s">
        <v>52</v>
      </c>
      <c r="G9" s="583" t="s">
        <v>12</v>
      </c>
    </row>
    <row r="10" spans="1:7" ht="15">
      <c r="C10" s="580" t="s">
        <v>3550</v>
      </c>
      <c r="D10" s="581" t="s">
        <v>1005</v>
      </c>
      <c r="E10" s="584" t="s">
        <v>3551</v>
      </c>
      <c r="F10" s="581" t="s">
        <v>52</v>
      </c>
      <c r="G10" s="583" t="s">
        <v>12</v>
      </c>
    </row>
    <row r="11" spans="1:7" ht="15">
      <c r="C11" s="580" t="s">
        <v>3552</v>
      </c>
      <c r="D11" s="581" t="s">
        <v>1005</v>
      </c>
      <c r="E11" s="584" t="s">
        <v>3553</v>
      </c>
      <c r="F11" s="581" t="s">
        <v>3554</v>
      </c>
      <c r="G11" s="583" t="s">
        <v>12</v>
      </c>
    </row>
    <row r="12" spans="1:7" ht="15">
      <c r="C12" s="580" t="s">
        <v>3555</v>
      </c>
      <c r="D12" s="581" t="s">
        <v>1009</v>
      </c>
      <c r="E12" s="584" t="s">
        <v>3556</v>
      </c>
      <c r="F12" s="581" t="s">
        <v>52</v>
      </c>
      <c r="G12" s="583" t="s">
        <v>12</v>
      </c>
    </row>
    <row r="13" spans="1:7" ht="15">
      <c r="C13" s="580" t="s">
        <v>3557</v>
      </c>
      <c r="D13" s="581" t="s">
        <v>1009</v>
      </c>
      <c r="E13" s="584" t="s">
        <v>3558</v>
      </c>
      <c r="F13" s="581" t="s">
        <v>3559</v>
      </c>
      <c r="G13" s="583" t="s">
        <v>12</v>
      </c>
    </row>
    <row r="14" spans="1:7" ht="16">
      <c r="C14" s="580" t="s">
        <v>3560</v>
      </c>
      <c r="D14" s="581" t="s">
        <v>1013</v>
      </c>
      <c r="E14" s="582" t="s">
        <v>3561</v>
      </c>
      <c r="F14" s="581" t="s">
        <v>52</v>
      </c>
      <c r="G14" s="583" t="s">
        <v>12</v>
      </c>
    </row>
    <row r="15" spans="1:7" ht="15">
      <c r="C15" s="580" t="s">
        <v>3562</v>
      </c>
      <c r="D15" s="581" t="s">
        <v>1013</v>
      </c>
      <c r="E15" s="584" t="s">
        <v>3563</v>
      </c>
      <c r="F15" s="581" t="s">
        <v>3564</v>
      </c>
      <c r="G15" s="583" t="s">
        <v>12</v>
      </c>
    </row>
    <row r="16" spans="1:7" ht="16">
      <c r="C16" s="580" t="s">
        <v>3565</v>
      </c>
      <c r="D16" s="581" t="s">
        <v>1017</v>
      </c>
      <c r="E16" s="582" t="s">
        <v>3566</v>
      </c>
      <c r="F16" s="581" t="s">
        <v>52</v>
      </c>
      <c r="G16" s="583" t="s">
        <v>12</v>
      </c>
    </row>
    <row r="17" spans="3:7" ht="16">
      <c r="C17" s="580" t="s">
        <v>3567</v>
      </c>
      <c r="D17" s="581" t="s">
        <v>1017</v>
      </c>
      <c r="E17" s="582" t="s">
        <v>3568</v>
      </c>
      <c r="F17" s="581" t="s">
        <v>3569</v>
      </c>
      <c r="G17" s="583" t="s">
        <v>12</v>
      </c>
    </row>
    <row r="18" spans="3:7" ht="16">
      <c r="C18" s="580" t="s">
        <v>1020</v>
      </c>
      <c r="D18" s="581" t="s">
        <v>1021</v>
      </c>
      <c r="E18" s="582" t="s">
        <v>3570</v>
      </c>
      <c r="F18" s="581" t="s">
        <v>3571</v>
      </c>
      <c r="G18" s="583" t="s">
        <v>12</v>
      </c>
    </row>
    <row r="19" spans="3:7" ht="16">
      <c r="C19" s="580" t="s">
        <v>3572</v>
      </c>
      <c r="D19" s="581" t="s">
        <v>16</v>
      </c>
      <c r="E19" s="582" t="s">
        <v>1024</v>
      </c>
      <c r="F19" s="581" t="s">
        <v>3573</v>
      </c>
      <c r="G19" s="583" t="s">
        <v>12</v>
      </c>
    </row>
    <row r="20" spans="3:7" ht="16">
      <c r="C20" s="580" t="s">
        <v>19</v>
      </c>
      <c r="D20" s="581" t="s">
        <v>20</v>
      </c>
      <c r="E20" s="582" t="s">
        <v>1464</v>
      </c>
      <c r="F20" s="581" t="s">
        <v>3574</v>
      </c>
      <c r="G20" s="583" t="s">
        <v>12</v>
      </c>
    </row>
    <row r="21" spans="3:7" ht="16">
      <c r="C21" s="580" t="s">
        <v>1027</v>
      </c>
      <c r="D21" s="581" t="s">
        <v>1028</v>
      </c>
      <c r="E21" s="582" t="s">
        <v>3575</v>
      </c>
      <c r="F21" s="581" t="s">
        <v>1469</v>
      </c>
      <c r="G21" s="583" t="s">
        <v>12</v>
      </c>
    </row>
    <row r="22" spans="3:7" ht="16">
      <c r="C22" s="580" t="s">
        <v>1031</v>
      </c>
      <c r="D22" s="581" t="s">
        <v>1032</v>
      </c>
      <c r="E22" s="582" t="s">
        <v>1417</v>
      </c>
      <c r="F22" s="581" t="s">
        <v>1127</v>
      </c>
      <c r="G22" s="583" t="s">
        <v>12</v>
      </c>
    </row>
    <row r="23" spans="3:7" ht="16">
      <c r="C23" s="580" t="s">
        <v>1035</v>
      </c>
      <c r="D23" s="581" t="s">
        <v>1036</v>
      </c>
      <c r="E23" s="582" t="s">
        <v>3576</v>
      </c>
      <c r="F23" s="581" t="s">
        <v>1472</v>
      </c>
      <c r="G23" s="583" t="s">
        <v>12</v>
      </c>
    </row>
    <row r="24" spans="3:7" ht="15">
      <c r="C24" s="585" t="s">
        <v>3577</v>
      </c>
      <c r="D24" s="586" t="s">
        <v>12</v>
      </c>
      <c r="E24" s="587" t="s">
        <v>3578</v>
      </c>
      <c r="F24" s="581">
        <v>1</v>
      </c>
      <c r="G24" s="583" t="s">
        <v>3579</v>
      </c>
    </row>
    <row r="25" spans="3:7" ht="15">
      <c r="C25" s="585"/>
      <c r="D25" s="586"/>
      <c r="E25" s="587"/>
      <c r="F25" s="581">
        <v>2</v>
      </c>
      <c r="G25" s="583" t="s">
        <v>3580</v>
      </c>
    </row>
    <row r="26" spans="3:7" ht="15">
      <c r="C26" s="580" t="s">
        <v>3581</v>
      </c>
      <c r="D26" s="588" t="s">
        <v>12</v>
      </c>
      <c r="E26" s="589" t="s">
        <v>3582</v>
      </c>
      <c r="F26" s="588" t="s">
        <v>52</v>
      </c>
      <c r="G26" s="590" t="s">
        <v>12</v>
      </c>
    </row>
    <row r="27" spans="3:7" ht="15">
      <c r="C27" s="591" t="s">
        <v>3583</v>
      </c>
      <c r="D27" s="586">
        <v>11</v>
      </c>
      <c r="E27" s="587" t="s">
        <v>3584</v>
      </c>
      <c r="F27" s="588">
        <v>1</v>
      </c>
      <c r="G27" s="590" t="s">
        <v>3585</v>
      </c>
    </row>
    <row r="28" spans="3:7" ht="15">
      <c r="C28" s="591"/>
      <c r="D28" s="586"/>
      <c r="E28" s="587"/>
      <c r="F28" s="592">
        <v>2</v>
      </c>
      <c r="G28" s="590" t="s">
        <v>3586</v>
      </c>
    </row>
    <row r="29" spans="3:7" ht="15">
      <c r="C29" s="591"/>
      <c r="D29" s="586"/>
      <c r="E29" s="587"/>
      <c r="F29" s="592">
        <v>3</v>
      </c>
      <c r="G29" s="590" t="s">
        <v>3587</v>
      </c>
    </row>
    <row r="30" spans="3:7" ht="15">
      <c r="C30" s="591"/>
      <c r="D30" s="586"/>
      <c r="E30" s="587"/>
      <c r="F30" s="588">
        <v>4</v>
      </c>
      <c r="G30" s="590" t="s">
        <v>3588</v>
      </c>
    </row>
    <row r="31" spans="3:7" ht="15">
      <c r="C31" s="591"/>
      <c r="D31" s="586"/>
      <c r="E31" s="587"/>
      <c r="F31" s="592">
        <v>5</v>
      </c>
      <c r="G31" s="590" t="s">
        <v>3589</v>
      </c>
    </row>
    <row r="32" spans="3:7" ht="15">
      <c r="C32" s="591"/>
      <c r="D32" s="586"/>
      <c r="E32" s="587"/>
      <c r="F32" s="592">
        <v>6</v>
      </c>
      <c r="G32" s="590" t="s">
        <v>3590</v>
      </c>
    </row>
    <row r="33" spans="3:7" ht="15">
      <c r="C33" s="591"/>
      <c r="D33" s="586"/>
      <c r="E33" s="587"/>
      <c r="F33" s="588">
        <v>7</v>
      </c>
      <c r="G33" s="590" t="s">
        <v>3591</v>
      </c>
    </row>
    <row r="34" spans="3:7" ht="15">
      <c r="C34" s="591"/>
      <c r="D34" s="586"/>
      <c r="E34" s="587"/>
      <c r="F34" s="592">
        <v>9</v>
      </c>
      <c r="G34" s="590" t="s">
        <v>2657</v>
      </c>
    </row>
    <row r="35" spans="3:7" ht="16">
      <c r="C35" s="580" t="s">
        <v>3592</v>
      </c>
      <c r="D35" s="581">
        <v>12</v>
      </c>
      <c r="E35" s="584" t="s">
        <v>3593</v>
      </c>
      <c r="F35" s="581" t="s">
        <v>3594</v>
      </c>
      <c r="G35" s="593" t="s">
        <v>12</v>
      </c>
    </row>
    <row r="36" spans="3:7" ht="16">
      <c r="C36" s="580" t="s">
        <v>3595</v>
      </c>
      <c r="D36" s="581">
        <v>12</v>
      </c>
      <c r="E36" s="584" t="s">
        <v>3596</v>
      </c>
      <c r="F36" s="581" t="s">
        <v>3597</v>
      </c>
      <c r="G36" s="593" t="s">
        <v>12</v>
      </c>
    </row>
    <row r="37" spans="3:7" ht="16">
      <c r="C37" s="580" t="s">
        <v>3598</v>
      </c>
      <c r="D37" s="581">
        <v>12</v>
      </c>
      <c r="E37" s="584" t="s">
        <v>3599</v>
      </c>
      <c r="F37" s="581" t="s">
        <v>624</v>
      </c>
      <c r="G37" s="593" t="s">
        <v>12</v>
      </c>
    </row>
    <row r="38" spans="3:7" ht="16">
      <c r="C38" s="594" t="s">
        <v>3600</v>
      </c>
      <c r="D38" s="588">
        <v>12</v>
      </c>
      <c r="E38" s="589" t="s">
        <v>3601</v>
      </c>
      <c r="F38" s="588" t="s">
        <v>3602</v>
      </c>
      <c r="G38" s="593" t="s">
        <v>12</v>
      </c>
    </row>
    <row r="39" spans="3:7" ht="16">
      <c r="C39" s="594" t="s">
        <v>3603</v>
      </c>
      <c r="D39" s="588">
        <v>12</v>
      </c>
      <c r="E39" s="589" t="s">
        <v>3604</v>
      </c>
      <c r="F39" s="588" t="s">
        <v>1038</v>
      </c>
      <c r="G39" s="593" t="s">
        <v>12</v>
      </c>
    </row>
    <row r="40" spans="3:7" ht="16">
      <c r="C40" s="594" t="s">
        <v>3605</v>
      </c>
      <c r="D40" s="588">
        <v>12</v>
      </c>
      <c r="E40" s="589" t="s">
        <v>3606</v>
      </c>
      <c r="F40" s="588" t="s">
        <v>3602</v>
      </c>
      <c r="G40" s="593" t="s">
        <v>12</v>
      </c>
    </row>
    <row r="41" spans="3:7" ht="16">
      <c r="C41" s="594" t="s">
        <v>3607</v>
      </c>
      <c r="D41" s="588">
        <v>12</v>
      </c>
      <c r="E41" s="589" t="s">
        <v>3608</v>
      </c>
      <c r="F41" s="588" t="s">
        <v>3609</v>
      </c>
      <c r="G41" s="593" t="s">
        <v>12</v>
      </c>
    </row>
    <row r="42" spans="3:7" ht="16">
      <c r="C42" s="594" t="s">
        <v>3610</v>
      </c>
      <c r="D42" s="588">
        <v>12</v>
      </c>
      <c r="E42" s="589" t="s">
        <v>3611</v>
      </c>
      <c r="F42" s="588" t="s">
        <v>3602</v>
      </c>
      <c r="G42" s="593" t="s">
        <v>12</v>
      </c>
    </row>
    <row r="43" spans="3:7" ht="16">
      <c r="C43" s="594" t="s">
        <v>3612</v>
      </c>
      <c r="D43" s="588">
        <v>12</v>
      </c>
      <c r="E43" s="589" t="s">
        <v>3613</v>
      </c>
      <c r="F43" s="588" t="s">
        <v>3609</v>
      </c>
      <c r="G43" s="593" t="s">
        <v>12</v>
      </c>
    </row>
    <row r="44" spans="3:7" ht="16">
      <c r="C44" s="594" t="s">
        <v>3614</v>
      </c>
      <c r="D44" s="588">
        <v>12</v>
      </c>
      <c r="E44" s="589" t="s">
        <v>3615</v>
      </c>
      <c r="F44" s="588" t="s">
        <v>3602</v>
      </c>
      <c r="G44" s="593" t="s">
        <v>12</v>
      </c>
    </row>
    <row r="45" spans="3:7" ht="16">
      <c r="C45" s="594" t="s">
        <v>3616</v>
      </c>
      <c r="D45" s="588">
        <v>12</v>
      </c>
      <c r="E45" s="589" t="s">
        <v>3617</v>
      </c>
      <c r="F45" s="588" t="s">
        <v>3597</v>
      </c>
      <c r="G45" s="593" t="s">
        <v>12</v>
      </c>
    </row>
    <row r="46" spans="3:7" ht="16">
      <c r="C46" s="594" t="s">
        <v>3618</v>
      </c>
      <c r="D46" s="588">
        <v>12</v>
      </c>
      <c r="E46" s="589" t="s">
        <v>3619</v>
      </c>
      <c r="F46" s="588" t="s">
        <v>3227</v>
      </c>
      <c r="G46" s="593" t="s">
        <v>12</v>
      </c>
    </row>
    <row r="47" spans="3:7" ht="16">
      <c r="C47" s="594" t="s">
        <v>3620</v>
      </c>
      <c r="D47" s="588">
        <v>12</v>
      </c>
      <c r="E47" s="589" t="s">
        <v>3621</v>
      </c>
      <c r="F47" s="588" t="s">
        <v>3622</v>
      </c>
      <c r="G47" s="593" t="s">
        <v>12</v>
      </c>
    </row>
    <row r="48" spans="3:7" ht="16">
      <c r="C48" s="594" t="s">
        <v>3623</v>
      </c>
      <c r="D48" s="588">
        <v>12</v>
      </c>
      <c r="E48" s="589" t="s">
        <v>3624</v>
      </c>
      <c r="F48" s="588" t="s">
        <v>1076</v>
      </c>
      <c r="G48" s="593" t="s">
        <v>12</v>
      </c>
    </row>
    <row r="49" spans="3:7" ht="16">
      <c r="C49" s="594" t="s">
        <v>3625</v>
      </c>
      <c r="D49" s="588">
        <v>12</v>
      </c>
      <c r="E49" s="589" t="s">
        <v>3626</v>
      </c>
      <c r="F49" s="588" t="s">
        <v>3597</v>
      </c>
      <c r="G49" s="593" t="s">
        <v>12</v>
      </c>
    </row>
    <row r="50" spans="3:7" ht="16">
      <c r="C50" s="594" t="s">
        <v>3627</v>
      </c>
      <c r="D50" s="588">
        <v>12</v>
      </c>
      <c r="E50" s="589" t="s">
        <v>3628</v>
      </c>
      <c r="F50" s="588" t="s">
        <v>3609</v>
      </c>
      <c r="G50" s="593" t="s">
        <v>12</v>
      </c>
    </row>
    <row r="51" spans="3:7" ht="16">
      <c r="C51" s="594" t="s">
        <v>3629</v>
      </c>
      <c r="D51" s="588">
        <v>12</v>
      </c>
      <c r="E51" s="589" t="s">
        <v>3630</v>
      </c>
      <c r="F51" s="588" t="s">
        <v>621</v>
      </c>
      <c r="G51" s="593" t="s">
        <v>12</v>
      </c>
    </row>
    <row r="52" spans="3:7" ht="16">
      <c r="C52" s="594" t="s">
        <v>3631</v>
      </c>
      <c r="D52" s="588">
        <v>12</v>
      </c>
      <c r="E52" s="589" t="s">
        <v>3632</v>
      </c>
      <c r="F52" s="588" t="s">
        <v>621</v>
      </c>
      <c r="G52" s="593" t="s">
        <v>12</v>
      </c>
    </row>
    <row r="53" spans="3:7" ht="16">
      <c r="C53" s="594" t="s">
        <v>3633</v>
      </c>
      <c r="D53" s="588">
        <v>12</v>
      </c>
      <c r="E53" s="589" t="s">
        <v>3634</v>
      </c>
      <c r="F53" s="588" t="s">
        <v>3597</v>
      </c>
      <c r="G53" s="593" t="s">
        <v>12</v>
      </c>
    </row>
    <row r="54" spans="3:7" ht="16">
      <c r="C54" s="594" t="s">
        <v>3635</v>
      </c>
      <c r="D54" s="588">
        <v>12</v>
      </c>
      <c r="E54" s="589" t="s">
        <v>3636</v>
      </c>
      <c r="F54" s="588" t="s">
        <v>3602</v>
      </c>
      <c r="G54" s="593" t="s">
        <v>12</v>
      </c>
    </row>
    <row r="55" spans="3:7" ht="16">
      <c r="C55" s="594" t="s">
        <v>3637</v>
      </c>
      <c r="D55" s="588">
        <v>12</v>
      </c>
      <c r="E55" s="589" t="s">
        <v>3638</v>
      </c>
      <c r="F55" s="588" t="s">
        <v>2453</v>
      </c>
      <c r="G55" s="593" t="s">
        <v>12</v>
      </c>
    </row>
    <row r="56" spans="3:7" ht="16">
      <c r="C56" s="594" t="s">
        <v>3639</v>
      </c>
      <c r="D56" s="588">
        <v>12</v>
      </c>
      <c r="E56" s="589" t="s">
        <v>3640</v>
      </c>
      <c r="F56" s="588" t="s">
        <v>3641</v>
      </c>
      <c r="G56" s="593" t="s">
        <v>12</v>
      </c>
    </row>
    <row r="57" spans="3:7" ht="16">
      <c r="C57" s="594" t="s">
        <v>3642</v>
      </c>
      <c r="D57" s="588">
        <v>12</v>
      </c>
      <c r="E57" s="589" t="s">
        <v>3643</v>
      </c>
      <c r="F57" s="588" t="s">
        <v>3597</v>
      </c>
      <c r="G57" s="593" t="s">
        <v>12</v>
      </c>
    </row>
    <row r="58" spans="3:7" ht="16">
      <c r="C58" s="591" t="s">
        <v>3644</v>
      </c>
      <c r="D58" s="586">
        <v>12</v>
      </c>
      <c r="E58" s="587" t="s">
        <v>3645</v>
      </c>
      <c r="F58" s="588">
        <v>0</v>
      </c>
      <c r="G58" s="593" t="s">
        <v>210</v>
      </c>
    </row>
    <row r="59" spans="3:7" ht="16">
      <c r="C59" s="591"/>
      <c r="D59" s="586"/>
      <c r="E59" s="587"/>
      <c r="F59" s="588">
        <v>1</v>
      </c>
      <c r="G59" s="593" t="s">
        <v>3646</v>
      </c>
    </row>
    <row r="60" spans="3:7" ht="16">
      <c r="C60" s="591"/>
      <c r="D60" s="586"/>
      <c r="E60" s="587"/>
      <c r="F60" s="588">
        <v>2</v>
      </c>
      <c r="G60" s="593" t="s">
        <v>3647</v>
      </c>
    </row>
    <row r="61" spans="3:7" ht="16">
      <c r="C61" s="591"/>
      <c r="D61" s="586"/>
      <c r="E61" s="587"/>
      <c r="F61" s="588">
        <v>3</v>
      </c>
      <c r="G61" s="593" t="s">
        <v>3648</v>
      </c>
    </row>
    <row r="62" spans="3:7" ht="16">
      <c r="C62" s="591"/>
      <c r="D62" s="586"/>
      <c r="E62" s="587"/>
      <c r="F62" s="588">
        <v>4</v>
      </c>
      <c r="G62" s="593" t="s">
        <v>3649</v>
      </c>
    </row>
    <row r="63" spans="3:7" ht="16">
      <c r="C63" s="591"/>
      <c r="D63" s="586"/>
      <c r="E63" s="587"/>
      <c r="F63" s="588">
        <v>5</v>
      </c>
      <c r="G63" s="593" t="s">
        <v>51</v>
      </c>
    </row>
    <row r="64" spans="3:7" ht="16">
      <c r="C64" s="594" t="s">
        <v>3650</v>
      </c>
      <c r="D64" s="588">
        <v>12</v>
      </c>
      <c r="E64" s="589" t="s">
        <v>3651</v>
      </c>
      <c r="F64" s="588" t="s">
        <v>2607</v>
      </c>
      <c r="G64" s="593" t="s">
        <v>40</v>
      </c>
    </row>
    <row r="65" spans="3:7" ht="16">
      <c r="C65" s="594" t="s">
        <v>3652</v>
      </c>
      <c r="D65" s="588">
        <v>12</v>
      </c>
      <c r="E65" s="589" t="s">
        <v>3653</v>
      </c>
      <c r="F65" s="588" t="s">
        <v>2608</v>
      </c>
      <c r="G65" s="593" t="s">
        <v>12</v>
      </c>
    </row>
    <row r="66" spans="3:7" ht="16">
      <c r="C66" s="594" t="s">
        <v>3654</v>
      </c>
      <c r="D66" s="588">
        <v>12</v>
      </c>
      <c r="E66" s="589" t="s">
        <v>3655</v>
      </c>
      <c r="F66" s="588" t="s">
        <v>2610</v>
      </c>
      <c r="G66" s="593" t="s">
        <v>12</v>
      </c>
    </row>
    <row r="67" spans="3:7" ht="16">
      <c r="C67" s="594" t="s">
        <v>3656</v>
      </c>
      <c r="D67" s="588">
        <v>12</v>
      </c>
      <c r="E67" s="589" t="s">
        <v>3657</v>
      </c>
      <c r="F67" s="588" t="s">
        <v>2612</v>
      </c>
      <c r="G67" s="593" t="s">
        <v>12</v>
      </c>
    </row>
    <row r="68" spans="3:7" ht="16">
      <c r="C68" s="594" t="s">
        <v>3658</v>
      </c>
      <c r="D68" s="588">
        <v>12</v>
      </c>
      <c r="E68" s="589" t="s">
        <v>12</v>
      </c>
      <c r="F68" s="588" t="s">
        <v>2614</v>
      </c>
      <c r="G68" s="593" t="s">
        <v>12</v>
      </c>
    </row>
    <row r="69" spans="3:7" ht="16">
      <c r="C69" s="594" t="s">
        <v>3659</v>
      </c>
      <c r="D69" s="588">
        <v>12</v>
      </c>
      <c r="E69" s="589" t="s">
        <v>3660</v>
      </c>
      <c r="F69" s="588" t="s">
        <v>3661</v>
      </c>
      <c r="G69" s="593" t="s">
        <v>12</v>
      </c>
    </row>
    <row r="70" spans="3:7" ht="21" customHeight="1">
      <c r="C70" s="591" t="s">
        <v>3662</v>
      </c>
      <c r="D70" s="586">
        <v>13</v>
      </c>
      <c r="E70" s="595" t="s">
        <v>3663</v>
      </c>
      <c r="F70" s="588">
        <v>1</v>
      </c>
      <c r="G70" s="590" t="s">
        <v>3664</v>
      </c>
    </row>
    <row r="71" spans="3:7" ht="15">
      <c r="C71" s="591"/>
      <c r="D71" s="586"/>
      <c r="E71" s="595"/>
      <c r="F71" s="588">
        <v>2</v>
      </c>
      <c r="G71" s="596" t="s">
        <v>3665</v>
      </c>
    </row>
    <row r="72" spans="3:7" ht="15">
      <c r="C72" s="591"/>
      <c r="D72" s="586"/>
      <c r="E72" s="595"/>
      <c r="F72" s="588">
        <v>3</v>
      </c>
      <c r="G72" s="590" t="s">
        <v>3666</v>
      </c>
    </row>
    <row r="73" spans="3:7" ht="15">
      <c r="C73" s="591"/>
      <c r="D73" s="586"/>
      <c r="E73" s="595"/>
      <c r="F73" s="588">
        <v>4</v>
      </c>
      <c r="G73" s="590" t="s">
        <v>3667</v>
      </c>
    </row>
    <row r="74" spans="3:7" ht="15">
      <c r="C74" s="591"/>
      <c r="D74" s="586"/>
      <c r="E74" s="595"/>
      <c r="F74" s="588">
        <v>5</v>
      </c>
      <c r="G74" s="590" t="s">
        <v>3668</v>
      </c>
    </row>
    <row r="75" spans="3:7" ht="15">
      <c r="C75" s="591"/>
      <c r="D75" s="586"/>
      <c r="E75" s="595"/>
      <c r="F75" s="588">
        <v>9</v>
      </c>
      <c r="G75" s="590" t="s">
        <v>51</v>
      </c>
    </row>
    <row r="76" spans="3:7" ht="15">
      <c r="C76" s="594" t="s">
        <v>3669</v>
      </c>
      <c r="D76" s="588">
        <v>13</v>
      </c>
      <c r="E76" s="589" t="s">
        <v>234</v>
      </c>
      <c r="F76" s="588" t="s">
        <v>52</v>
      </c>
      <c r="G76" s="590" t="s">
        <v>12</v>
      </c>
    </row>
    <row r="77" spans="3:7" ht="15">
      <c r="C77" s="591" t="s">
        <v>3670</v>
      </c>
      <c r="D77" s="586">
        <v>14</v>
      </c>
      <c r="E77" s="587" t="s">
        <v>3671</v>
      </c>
      <c r="F77" s="588">
        <v>1</v>
      </c>
      <c r="G77" s="590" t="s">
        <v>3666</v>
      </c>
    </row>
    <row r="78" spans="3:7" ht="15">
      <c r="C78" s="591"/>
      <c r="D78" s="586"/>
      <c r="E78" s="587"/>
      <c r="F78" s="588">
        <v>2</v>
      </c>
      <c r="G78" s="590" t="s">
        <v>3672</v>
      </c>
    </row>
    <row r="79" spans="3:7" ht="15">
      <c r="C79" s="591"/>
      <c r="D79" s="586"/>
      <c r="E79" s="587"/>
      <c r="F79" s="588">
        <v>3</v>
      </c>
      <c r="G79" s="590" t="s">
        <v>3668</v>
      </c>
    </row>
    <row r="80" spans="3:7" ht="15">
      <c r="C80" s="591"/>
      <c r="D80" s="586"/>
      <c r="E80" s="587"/>
      <c r="F80" s="588">
        <v>4</v>
      </c>
      <c r="G80" s="590" t="s">
        <v>3667</v>
      </c>
    </row>
    <row r="81" spans="1:7" ht="15">
      <c r="C81" s="591"/>
      <c r="D81" s="586"/>
      <c r="E81" s="587"/>
      <c r="F81" s="588">
        <v>5</v>
      </c>
      <c r="G81" s="590" t="s">
        <v>3673</v>
      </c>
    </row>
    <row r="82" spans="1:7" ht="15">
      <c r="C82" s="591"/>
      <c r="D82" s="586"/>
      <c r="E82" s="587"/>
      <c r="F82" s="588">
        <v>6</v>
      </c>
      <c r="G82" s="590" t="s">
        <v>3674</v>
      </c>
    </row>
    <row r="83" spans="1:7" ht="15">
      <c r="C83" s="591"/>
      <c r="D83" s="586"/>
      <c r="E83" s="587"/>
      <c r="F83" s="588">
        <v>7</v>
      </c>
      <c r="G83" s="590" t="s">
        <v>3675</v>
      </c>
    </row>
    <row r="84" spans="1:7" ht="15">
      <c r="C84" s="591"/>
      <c r="D84" s="586"/>
      <c r="E84" s="587"/>
      <c r="F84" s="588">
        <v>8</v>
      </c>
      <c r="G84" s="590" t="s">
        <v>3676</v>
      </c>
    </row>
    <row r="85" spans="1:7" ht="15">
      <c r="C85" s="591"/>
      <c r="D85" s="586"/>
      <c r="E85" s="587"/>
      <c r="F85" s="588">
        <v>9</v>
      </c>
      <c r="G85" s="590" t="s">
        <v>51</v>
      </c>
    </row>
    <row r="86" spans="1:7" ht="15">
      <c r="C86" s="580" t="s">
        <v>3677</v>
      </c>
      <c r="D86" s="581">
        <v>14</v>
      </c>
      <c r="E86" s="589" t="s">
        <v>234</v>
      </c>
      <c r="F86" s="581" t="s">
        <v>52</v>
      </c>
      <c r="G86" s="583" t="s">
        <v>12</v>
      </c>
    </row>
    <row r="87" spans="1:7" ht="16">
      <c r="C87" s="580" t="s">
        <v>3678</v>
      </c>
      <c r="D87" s="581" t="s">
        <v>1059</v>
      </c>
      <c r="E87" s="582" t="s">
        <v>3679</v>
      </c>
      <c r="F87" s="581" t="s">
        <v>1030</v>
      </c>
      <c r="G87" s="583" t="s">
        <v>12</v>
      </c>
    </row>
    <row r="88" spans="1:7" ht="16">
      <c r="C88" s="580" t="s">
        <v>3680</v>
      </c>
      <c r="D88" s="581" t="s">
        <v>1059</v>
      </c>
      <c r="E88" s="582" t="s">
        <v>3681</v>
      </c>
      <c r="F88" s="581" t="s">
        <v>1030</v>
      </c>
      <c r="G88" s="583" t="s">
        <v>12</v>
      </c>
    </row>
    <row r="89" spans="1:7" ht="16">
      <c r="C89" s="580" t="s">
        <v>3682</v>
      </c>
      <c r="D89" s="581" t="s">
        <v>1059</v>
      </c>
      <c r="E89" s="582" t="s">
        <v>3683</v>
      </c>
      <c r="F89" s="581" t="s">
        <v>3684</v>
      </c>
      <c r="G89" s="583" t="s">
        <v>12</v>
      </c>
    </row>
    <row r="90" spans="1:7" ht="16">
      <c r="A90" s="656" t="s">
        <v>28</v>
      </c>
      <c r="C90" s="580" t="s">
        <v>3685</v>
      </c>
      <c r="D90" s="581" t="s">
        <v>29</v>
      </c>
      <c r="E90" s="582" t="s">
        <v>30</v>
      </c>
      <c r="F90" s="581" t="s">
        <v>3686</v>
      </c>
      <c r="G90" s="583" t="s">
        <v>12</v>
      </c>
    </row>
    <row r="91" spans="1:7" ht="16">
      <c r="A91" s="656" t="s">
        <v>23</v>
      </c>
      <c r="C91" s="585" t="s">
        <v>3687</v>
      </c>
      <c r="D91" s="597" t="s">
        <v>36</v>
      </c>
      <c r="E91" s="222" t="s">
        <v>25</v>
      </c>
      <c r="F91" s="598">
        <v>1</v>
      </c>
      <c r="G91" s="599" t="s">
        <v>27</v>
      </c>
    </row>
    <row r="92" spans="1:7" ht="16">
      <c r="C92" s="585"/>
      <c r="D92" s="597"/>
      <c r="E92" s="222"/>
      <c r="F92" s="598">
        <v>2</v>
      </c>
      <c r="G92" s="599" t="s">
        <v>26</v>
      </c>
    </row>
    <row r="93" spans="1:7" ht="16">
      <c r="C93" s="600" t="s">
        <v>3688</v>
      </c>
      <c r="D93" s="601" t="s">
        <v>38</v>
      </c>
      <c r="E93" s="222" t="s">
        <v>3689</v>
      </c>
      <c r="F93" s="598">
        <v>1</v>
      </c>
      <c r="G93" s="599" t="s">
        <v>40</v>
      </c>
    </row>
    <row r="94" spans="1:7" ht="16">
      <c r="C94" s="600"/>
      <c r="D94" s="601"/>
      <c r="E94" s="222"/>
      <c r="F94" s="598">
        <v>2</v>
      </c>
      <c r="G94" s="599" t="s">
        <v>41</v>
      </c>
    </row>
    <row r="95" spans="1:7" ht="16">
      <c r="A95" s="656" t="s">
        <v>2548</v>
      </c>
      <c r="B95" s="602"/>
      <c r="C95" s="600" t="s">
        <v>3690</v>
      </c>
      <c r="D95" s="601" t="s">
        <v>43</v>
      </c>
      <c r="E95" s="222" t="s">
        <v>3691</v>
      </c>
      <c r="F95" s="598">
        <v>1</v>
      </c>
      <c r="G95" s="599" t="s">
        <v>3692</v>
      </c>
    </row>
    <row r="96" spans="1:7" ht="16">
      <c r="C96" s="600"/>
      <c r="D96" s="601"/>
      <c r="E96" s="222"/>
      <c r="F96" s="598">
        <v>2</v>
      </c>
      <c r="G96" s="599" t="s">
        <v>3693</v>
      </c>
    </row>
    <row r="97" spans="3:7" ht="16">
      <c r="C97" s="600"/>
      <c r="D97" s="601"/>
      <c r="E97" s="222"/>
      <c r="F97" s="598">
        <v>3</v>
      </c>
      <c r="G97" s="599" t="s">
        <v>3694</v>
      </c>
    </row>
    <row r="98" spans="3:7" ht="16">
      <c r="C98" s="600"/>
      <c r="D98" s="601"/>
      <c r="E98" s="222"/>
      <c r="F98" s="598">
        <v>4</v>
      </c>
      <c r="G98" s="599" t="s">
        <v>3695</v>
      </c>
    </row>
    <row r="99" spans="3:7" ht="14.5" customHeight="1">
      <c r="C99" s="600" t="s">
        <v>3696</v>
      </c>
      <c r="D99" s="601" t="s">
        <v>54</v>
      </c>
      <c r="E99" s="222" t="s">
        <v>2590</v>
      </c>
      <c r="F99" s="598">
        <v>1</v>
      </c>
      <c r="G99" s="599" t="s">
        <v>56</v>
      </c>
    </row>
    <row r="100" spans="3:7" ht="16">
      <c r="C100" s="600"/>
      <c r="D100" s="601"/>
      <c r="E100" s="222"/>
      <c r="F100" s="598">
        <v>2</v>
      </c>
      <c r="G100" s="599" t="s">
        <v>3697</v>
      </c>
    </row>
    <row r="101" spans="3:7" ht="16">
      <c r="C101" s="600"/>
      <c r="D101" s="601"/>
      <c r="E101" s="222"/>
      <c r="F101" s="598">
        <v>3</v>
      </c>
      <c r="G101" s="599" t="s">
        <v>3698</v>
      </c>
    </row>
    <row r="102" spans="3:7" ht="16">
      <c r="C102" s="600"/>
      <c r="D102" s="601"/>
      <c r="E102" s="222"/>
      <c r="F102" s="598">
        <v>4</v>
      </c>
      <c r="G102" s="599" t="s">
        <v>3699</v>
      </c>
    </row>
    <row r="103" spans="3:7" ht="16">
      <c r="C103" s="600"/>
      <c r="D103" s="601"/>
      <c r="E103" s="222"/>
      <c r="F103" s="598">
        <v>99</v>
      </c>
      <c r="G103" s="599" t="s">
        <v>51</v>
      </c>
    </row>
    <row r="104" spans="3:7" ht="16">
      <c r="C104" s="580" t="s">
        <v>3700</v>
      </c>
      <c r="D104" s="581" t="s">
        <v>54</v>
      </c>
      <c r="E104" s="584" t="s">
        <v>234</v>
      </c>
      <c r="F104" s="581" t="s">
        <v>52</v>
      </c>
      <c r="G104" s="599" t="s">
        <v>12</v>
      </c>
    </row>
    <row r="105" spans="3:7" ht="16">
      <c r="C105" s="600" t="s">
        <v>3701</v>
      </c>
      <c r="D105" s="601" t="s">
        <v>62</v>
      </c>
      <c r="E105" s="222" t="s">
        <v>3702</v>
      </c>
      <c r="F105" s="598">
        <v>1</v>
      </c>
      <c r="G105" s="599" t="s">
        <v>3703</v>
      </c>
    </row>
    <row r="106" spans="3:7" ht="16">
      <c r="C106" s="600"/>
      <c r="D106" s="601"/>
      <c r="E106" s="222"/>
      <c r="F106" s="598">
        <v>2</v>
      </c>
      <c r="G106" s="599" t="s">
        <v>3704</v>
      </c>
    </row>
    <row r="107" spans="3:7" ht="16">
      <c r="C107" s="600"/>
      <c r="D107" s="601"/>
      <c r="E107" s="222"/>
      <c r="F107" s="598">
        <v>3</v>
      </c>
      <c r="G107" s="599" t="s">
        <v>3705</v>
      </c>
    </row>
    <row r="108" spans="3:7" ht="16">
      <c r="C108" s="580" t="s">
        <v>3706</v>
      </c>
      <c r="D108" s="581" t="s">
        <v>62</v>
      </c>
      <c r="E108" s="584" t="s">
        <v>234</v>
      </c>
      <c r="F108" s="581" t="s">
        <v>52</v>
      </c>
      <c r="G108" s="599" t="s">
        <v>12</v>
      </c>
    </row>
    <row r="109" spans="3:7" ht="16">
      <c r="C109" s="580" t="s">
        <v>3707</v>
      </c>
      <c r="D109" s="581" t="s">
        <v>62</v>
      </c>
      <c r="E109" s="584" t="s">
        <v>3708</v>
      </c>
      <c r="F109" s="581" t="s">
        <v>1299</v>
      </c>
      <c r="G109" s="599" t="s">
        <v>12</v>
      </c>
    </row>
    <row r="110" spans="3:7" ht="14.5" customHeight="1">
      <c r="C110" s="585" t="s">
        <v>3709</v>
      </c>
      <c r="D110" s="601" t="s">
        <v>72</v>
      </c>
      <c r="E110" s="222" t="s">
        <v>63</v>
      </c>
      <c r="F110" s="598">
        <v>1</v>
      </c>
      <c r="G110" s="590" t="s">
        <v>64</v>
      </c>
    </row>
    <row r="111" spans="3:7" ht="16">
      <c r="C111" s="585"/>
      <c r="D111" s="601"/>
      <c r="E111" s="222"/>
      <c r="F111" s="598">
        <v>2</v>
      </c>
      <c r="G111" s="593" t="s">
        <v>65</v>
      </c>
    </row>
    <row r="112" spans="3:7" ht="16">
      <c r="C112" s="585"/>
      <c r="D112" s="601"/>
      <c r="E112" s="222"/>
      <c r="F112" s="598">
        <v>3</v>
      </c>
      <c r="G112" s="593" t="s">
        <v>66</v>
      </c>
    </row>
    <row r="113" spans="1:7" ht="16">
      <c r="C113" s="585"/>
      <c r="D113" s="601"/>
      <c r="E113" s="222"/>
      <c r="F113" s="598">
        <v>4</v>
      </c>
      <c r="G113" s="593" t="s">
        <v>67</v>
      </c>
    </row>
    <row r="114" spans="1:7" ht="16">
      <c r="C114" s="585"/>
      <c r="D114" s="601"/>
      <c r="E114" s="222"/>
      <c r="F114" s="598">
        <v>5</v>
      </c>
      <c r="G114" s="593" t="s">
        <v>68</v>
      </c>
    </row>
    <row r="115" spans="1:7" ht="16">
      <c r="C115" s="585"/>
      <c r="D115" s="601"/>
      <c r="E115" s="222"/>
      <c r="F115" s="598">
        <v>6</v>
      </c>
      <c r="G115" s="593" t="s">
        <v>69</v>
      </c>
    </row>
    <row r="116" spans="1:7" ht="16">
      <c r="C116" s="585"/>
      <c r="D116" s="601"/>
      <c r="E116" s="222"/>
      <c r="F116" s="598">
        <v>7</v>
      </c>
      <c r="G116" s="593" t="s">
        <v>70</v>
      </c>
    </row>
    <row r="117" spans="1:7" ht="16">
      <c r="A117" s="656" t="s">
        <v>2527</v>
      </c>
      <c r="C117" s="585" t="s">
        <v>3710</v>
      </c>
      <c r="D117" s="601" t="s">
        <v>80</v>
      </c>
      <c r="E117" s="222" t="s">
        <v>2599</v>
      </c>
      <c r="F117" s="598">
        <v>1</v>
      </c>
      <c r="G117" s="599" t="s">
        <v>3711</v>
      </c>
    </row>
    <row r="118" spans="1:7" ht="16">
      <c r="C118" s="585"/>
      <c r="D118" s="601"/>
      <c r="E118" s="222"/>
      <c r="F118" s="598">
        <v>2</v>
      </c>
      <c r="G118" s="599" t="s">
        <v>3712</v>
      </c>
    </row>
    <row r="119" spans="1:7" ht="16">
      <c r="C119" s="585"/>
      <c r="D119" s="601"/>
      <c r="E119" s="222"/>
      <c r="F119" s="598">
        <v>3</v>
      </c>
      <c r="G119" s="599" t="s">
        <v>76</v>
      </c>
    </row>
    <row r="120" spans="1:7" ht="16">
      <c r="C120" s="585"/>
      <c r="D120" s="601"/>
      <c r="E120" s="222"/>
      <c r="F120" s="598">
        <v>4</v>
      </c>
      <c r="G120" s="599" t="s">
        <v>3713</v>
      </c>
    </row>
    <row r="121" spans="1:7" ht="16">
      <c r="C121" s="585"/>
      <c r="D121" s="601"/>
      <c r="E121" s="222"/>
      <c r="F121" s="598">
        <v>5</v>
      </c>
      <c r="G121" s="599" t="s">
        <v>78</v>
      </c>
    </row>
    <row r="122" spans="1:7" ht="16">
      <c r="C122" s="580" t="s">
        <v>3714</v>
      </c>
      <c r="D122" s="598" t="s">
        <v>1072</v>
      </c>
      <c r="E122" s="582" t="s">
        <v>2601</v>
      </c>
      <c r="F122" s="598" t="s">
        <v>3715</v>
      </c>
      <c r="G122" s="599" t="s">
        <v>12</v>
      </c>
    </row>
    <row r="123" spans="1:7" ht="15">
      <c r="C123" s="600" t="s">
        <v>3716</v>
      </c>
      <c r="D123" s="601" t="s">
        <v>87</v>
      </c>
      <c r="E123" s="222" t="s">
        <v>3717</v>
      </c>
      <c r="F123" s="598">
        <v>1</v>
      </c>
      <c r="G123" s="603" t="s">
        <v>3718</v>
      </c>
    </row>
    <row r="124" spans="1:7" ht="15">
      <c r="C124" s="600"/>
      <c r="D124" s="601"/>
      <c r="E124" s="222"/>
      <c r="F124" s="598">
        <v>2</v>
      </c>
      <c r="G124" s="603" t="s">
        <v>1172</v>
      </c>
    </row>
    <row r="125" spans="1:7" ht="15">
      <c r="C125" s="600"/>
      <c r="D125" s="601"/>
      <c r="E125" s="222"/>
      <c r="F125" s="598">
        <v>3</v>
      </c>
      <c r="G125" s="603" t="s">
        <v>3719</v>
      </c>
    </row>
    <row r="126" spans="1:7" ht="15">
      <c r="C126" s="600"/>
      <c r="D126" s="601"/>
      <c r="E126" s="222"/>
      <c r="F126" s="598">
        <v>4</v>
      </c>
      <c r="G126" s="603" t="s">
        <v>863</v>
      </c>
    </row>
    <row r="127" spans="1:7" ht="15">
      <c r="C127" s="600"/>
      <c r="D127" s="601"/>
      <c r="E127" s="222"/>
      <c r="F127" s="598">
        <v>5</v>
      </c>
      <c r="G127" s="603" t="s">
        <v>3720</v>
      </c>
    </row>
    <row r="128" spans="1:7" ht="15">
      <c r="C128" s="600"/>
      <c r="D128" s="601"/>
      <c r="E128" s="222"/>
      <c r="F128" s="598">
        <v>6</v>
      </c>
      <c r="G128" s="603" t="s">
        <v>866</v>
      </c>
    </row>
    <row r="129" spans="1:7" ht="15">
      <c r="C129" s="600"/>
      <c r="D129" s="601"/>
      <c r="E129" s="222"/>
      <c r="F129" s="598">
        <v>7</v>
      </c>
      <c r="G129" s="603" t="s">
        <v>3721</v>
      </c>
    </row>
    <row r="130" spans="1:7" ht="15">
      <c r="C130" s="600"/>
      <c r="D130" s="601"/>
      <c r="E130" s="222"/>
      <c r="F130" s="598">
        <v>8</v>
      </c>
      <c r="G130" s="603" t="s">
        <v>3722</v>
      </c>
    </row>
    <row r="131" spans="1:7" ht="14.5" customHeight="1">
      <c r="A131" s="656" t="s">
        <v>2549</v>
      </c>
      <c r="B131" s="602"/>
      <c r="C131" s="585" t="s">
        <v>3723</v>
      </c>
      <c r="D131" s="601" t="s">
        <v>95</v>
      </c>
      <c r="E131" s="222" t="s">
        <v>2603</v>
      </c>
      <c r="F131" s="598">
        <v>1</v>
      </c>
      <c r="G131" s="599" t="s">
        <v>40</v>
      </c>
    </row>
    <row r="132" spans="1:7" ht="16">
      <c r="C132" s="585"/>
      <c r="D132" s="601"/>
      <c r="E132" s="222"/>
      <c r="F132" s="598">
        <v>2</v>
      </c>
      <c r="G132" s="599" t="s">
        <v>41</v>
      </c>
    </row>
    <row r="133" spans="1:7" ht="16">
      <c r="C133" s="580" t="s">
        <v>3724</v>
      </c>
      <c r="D133" s="598" t="s">
        <v>95</v>
      </c>
      <c r="E133" s="582" t="s">
        <v>2605</v>
      </c>
      <c r="F133" s="598" t="s">
        <v>2989</v>
      </c>
      <c r="G133" s="599" t="s">
        <v>12</v>
      </c>
    </row>
    <row r="134" spans="1:7" ht="16">
      <c r="A134" s="656" t="s">
        <v>2550</v>
      </c>
      <c r="B134" s="602"/>
      <c r="C134" s="585" t="s">
        <v>3725</v>
      </c>
      <c r="D134" s="601" t="s">
        <v>116</v>
      </c>
      <c r="E134" s="222" t="s">
        <v>88</v>
      </c>
      <c r="F134" s="598">
        <v>1</v>
      </c>
      <c r="G134" s="599" t="s">
        <v>89</v>
      </c>
    </row>
    <row r="135" spans="1:7" ht="16">
      <c r="C135" s="585"/>
      <c r="D135" s="601"/>
      <c r="E135" s="222"/>
      <c r="F135" s="598">
        <v>2</v>
      </c>
      <c r="G135" s="599" t="s">
        <v>90</v>
      </c>
    </row>
    <row r="136" spans="1:7" ht="16">
      <c r="C136" s="585"/>
      <c r="D136" s="601"/>
      <c r="E136" s="222"/>
      <c r="F136" s="598">
        <v>3</v>
      </c>
      <c r="G136" s="599" t="s">
        <v>91</v>
      </c>
    </row>
    <row r="137" spans="1:7" ht="16">
      <c r="C137" s="585"/>
      <c r="D137" s="601"/>
      <c r="E137" s="222"/>
      <c r="F137" s="598">
        <v>4</v>
      </c>
      <c r="G137" s="599" t="s">
        <v>92</v>
      </c>
    </row>
    <row r="138" spans="1:7" ht="16">
      <c r="C138" s="585"/>
      <c r="D138" s="601"/>
      <c r="E138" s="222"/>
      <c r="F138" s="598">
        <v>5</v>
      </c>
      <c r="G138" s="599" t="s">
        <v>93</v>
      </c>
    </row>
    <row r="139" spans="1:7" ht="16">
      <c r="C139" s="580" t="s">
        <v>3726</v>
      </c>
      <c r="D139" s="598" t="s">
        <v>134</v>
      </c>
      <c r="E139" s="582" t="s">
        <v>96</v>
      </c>
      <c r="F139" s="598" t="s">
        <v>2607</v>
      </c>
      <c r="G139" s="599" t="s">
        <v>210</v>
      </c>
    </row>
    <row r="140" spans="1:7" ht="16">
      <c r="C140" s="580" t="s">
        <v>3727</v>
      </c>
      <c r="D140" s="598" t="s">
        <v>134</v>
      </c>
      <c r="E140" s="582" t="s">
        <v>96</v>
      </c>
      <c r="F140" s="598" t="s">
        <v>2608</v>
      </c>
      <c r="G140" s="599" t="s">
        <v>2609</v>
      </c>
    </row>
    <row r="141" spans="1:7" ht="16">
      <c r="C141" s="580" t="s">
        <v>3728</v>
      </c>
      <c r="D141" s="598" t="s">
        <v>134</v>
      </c>
      <c r="E141" s="582" t="s">
        <v>96</v>
      </c>
      <c r="F141" s="598" t="s">
        <v>2610</v>
      </c>
      <c r="G141" s="599" t="s">
        <v>2611</v>
      </c>
    </row>
    <row r="142" spans="1:7" ht="16">
      <c r="C142" s="580" t="s">
        <v>3729</v>
      </c>
      <c r="D142" s="598" t="s">
        <v>134</v>
      </c>
      <c r="E142" s="582" t="s">
        <v>96</v>
      </c>
      <c r="F142" s="598" t="s">
        <v>2612</v>
      </c>
      <c r="G142" s="599" t="s">
        <v>2613</v>
      </c>
    </row>
    <row r="143" spans="1:7" ht="16">
      <c r="C143" s="580" t="s">
        <v>3730</v>
      </c>
      <c r="D143" s="598" t="s">
        <v>134</v>
      </c>
      <c r="E143" s="582" t="s">
        <v>96</v>
      </c>
      <c r="F143" s="598" t="s">
        <v>2614</v>
      </c>
      <c r="G143" s="599" t="s">
        <v>2615</v>
      </c>
    </row>
    <row r="144" spans="1:7" ht="16">
      <c r="C144" s="580" t="s">
        <v>3731</v>
      </c>
      <c r="D144" s="598" t="s">
        <v>134</v>
      </c>
      <c r="E144" s="582" t="s">
        <v>96</v>
      </c>
      <c r="F144" s="598" t="s">
        <v>2616</v>
      </c>
      <c r="G144" s="599" t="s">
        <v>2617</v>
      </c>
    </row>
    <row r="145" spans="3:7" ht="16">
      <c r="C145" s="580" t="s">
        <v>3732</v>
      </c>
      <c r="D145" s="598" t="s">
        <v>134</v>
      </c>
      <c r="E145" s="582" t="s">
        <v>96</v>
      </c>
      <c r="F145" s="598" t="s">
        <v>2618</v>
      </c>
      <c r="G145" s="599" t="s">
        <v>2619</v>
      </c>
    </row>
    <row r="146" spans="3:7" ht="16">
      <c r="C146" s="580" t="s">
        <v>3733</v>
      </c>
      <c r="D146" s="598" t="s">
        <v>134</v>
      </c>
      <c r="E146" s="582" t="s">
        <v>3734</v>
      </c>
      <c r="F146" s="598" t="s">
        <v>3042</v>
      </c>
      <c r="G146" s="599" t="s">
        <v>167</v>
      </c>
    </row>
    <row r="147" spans="3:7" ht="16">
      <c r="C147" s="580" t="s">
        <v>3735</v>
      </c>
      <c r="D147" s="598" t="s">
        <v>134</v>
      </c>
      <c r="E147" s="582" t="s">
        <v>3736</v>
      </c>
      <c r="F147" s="598" t="s">
        <v>52</v>
      </c>
      <c r="G147" s="599" t="s">
        <v>12</v>
      </c>
    </row>
    <row r="148" spans="3:7" ht="16">
      <c r="C148" s="604" t="s">
        <v>3737</v>
      </c>
      <c r="D148" s="598" t="s">
        <v>141</v>
      </c>
      <c r="E148" s="605" t="s">
        <v>117</v>
      </c>
      <c r="F148" s="598">
        <v>1</v>
      </c>
      <c r="G148" s="599" t="s">
        <v>2622</v>
      </c>
    </row>
    <row r="149" spans="3:7" ht="16">
      <c r="C149" s="604" t="s">
        <v>3738</v>
      </c>
      <c r="D149" s="598" t="s">
        <v>141</v>
      </c>
      <c r="E149" s="605" t="s">
        <v>117</v>
      </c>
      <c r="F149" s="598">
        <v>2</v>
      </c>
      <c r="G149" s="599" t="s">
        <v>2510</v>
      </c>
    </row>
    <row r="150" spans="3:7" ht="16">
      <c r="C150" s="604" t="s">
        <v>3739</v>
      </c>
      <c r="D150" s="598" t="s">
        <v>141</v>
      </c>
      <c r="E150" s="605" t="s">
        <v>117</v>
      </c>
      <c r="F150" s="598">
        <v>3</v>
      </c>
      <c r="G150" s="599" t="s">
        <v>2623</v>
      </c>
    </row>
    <row r="151" spans="3:7" ht="16">
      <c r="C151" s="604" t="s">
        <v>3740</v>
      </c>
      <c r="D151" s="598" t="s">
        <v>141</v>
      </c>
      <c r="E151" s="605" t="s">
        <v>117</v>
      </c>
      <c r="F151" s="598">
        <v>4</v>
      </c>
      <c r="G151" s="603" t="s">
        <v>2624</v>
      </c>
    </row>
    <row r="152" spans="3:7" ht="16">
      <c r="C152" s="604" t="s">
        <v>3741</v>
      </c>
      <c r="D152" s="598" t="s">
        <v>141</v>
      </c>
      <c r="E152" s="605" t="s">
        <v>117</v>
      </c>
      <c r="F152" s="598">
        <v>5</v>
      </c>
      <c r="G152" s="603" t="s">
        <v>2625</v>
      </c>
    </row>
    <row r="153" spans="3:7" ht="16">
      <c r="C153" s="604" t="s">
        <v>3742</v>
      </c>
      <c r="D153" s="598" t="s">
        <v>141</v>
      </c>
      <c r="E153" s="605" t="s">
        <v>117</v>
      </c>
      <c r="F153" s="598">
        <v>6</v>
      </c>
      <c r="G153" s="599" t="s">
        <v>2626</v>
      </c>
    </row>
    <row r="154" spans="3:7" ht="16">
      <c r="C154" s="604" t="s">
        <v>3743</v>
      </c>
      <c r="D154" s="598" t="s">
        <v>141</v>
      </c>
      <c r="E154" s="582" t="s">
        <v>3744</v>
      </c>
      <c r="F154" s="598">
        <v>99</v>
      </c>
      <c r="G154" s="599" t="s">
        <v>167</v>
      </c>
    </row>
    <row r="155" spans="3:7" ht="16">
      <c r="C155" s="580" t="s">
        <v>3745</v>
      </c>
      <c r="D155" s="598" t="s">
        <v>141</v>
      </c>
      <c r="E155" s="582" t="s">
        <v>3736</v>
      </c>
      <c r="F155" s="598" t="s">
        <v>52</v>
      </c>
      <c r="G155" s="599" t="s">
        <v>12</v>
      </c>
    </row>
    <row r="156" spans="3:7" ht="15">
      <c r="C156" s="585" t="s">
        <v>3746</v>
      </c>
      <c r="D156" s="601" t="s">
        <v>144</v>
      </c>
      <c r="E156" s="222" t="s">
        <v>3747</v>
      </c>
      <c r="F156" s="598">
        <v>1</v>
      </c>
      <c r="G156" s="603" t="s">
        <v>3748</v>
      </c>
    </row>
    <row r="157" spans="3:7" ht="16">
      <c r="C157" s="585"/>
      <c r="D157" s="601"/>
      <c r="E157" s="222"/>
      <c r="F157" s="598">
        <v>2</v>
      </c>
      <c r="G157" s="599" t="s">
        <v>2615</v>
      </c>
    </row>
    <row r="158" spans="3:7" ht="16">
      <c r="C158" s="585"/>
      <c r="D158" s="601"/>
      <c r="E158" s="222"/>
      <c r="F158" s="598">
        <v>3</v>
      </c>
      <c r="G158" s="599" t="s">
        <v>3749</v>
      </c>
    </row>
    <row r="159" spans="3:7" ht="16">
      <c r="C159" s="585"/>
      <c r="D159" s="601"/>
      <c r="E159" s="222"/>
      <c r="F159" s="598">
        <v>4</v>
      </c>
      <c r="G159" s="599" t="s">
        <v>3750</v>
      </c>
    </row>
    <row r="160" spans="3:7" ht="16">
      <c r="C160" s="585"/>
      <c r="D160" s="601"/>
      <c r="E160" s="222"/>
      <c r="F160" s="598">
        <v>5</v>
      </c>
      <c r="G160" s="599" t="s">
        <v>3751</v>
      </c>
    </row>
    <row r="161" spans="3:7" ht="16">
      <c r="C161" s="585"/>
      <c r="D161" s="601"/>
      <c r="E161" s="222"/>
      <c r="F161" s="598">
        <v>6</v>
      </c>
      <c r="G161" s="599" t="s">
        <v>3752</v>
      </c>
    </row>
    <row r="162" spans="3:7" ht="16">
      <c r="C162" s="585"/>
      <c r="D162" s="601"/>
      <c r="E162" s="222"/>
      <c r="F162" s="598">
        <v>7</v>
      </c>
      <c r="G162" s="599" t="s">
        <v>3753</v>
      </c>
    </row>
    <row r="163" spans="3:7" ht="16">
      <c r="C163" s="585"/>
      <c r="D163" s="601"/>
      <c r="E163" s="222"/>
      <c r="F163" s="598">
        <v>99</v>
      </c>
      <c r="G163" s="599" t="s">
        <v>167</v>
      </c>
    </row>
    <row r="164" spans="3:7" ht="16">
      <c r="C164" s="580" t="s">
        <v>3754</v>
      </c>
      <c r="D164" s="598" t="s">
        <v>144</v>
      </c>
      <c r="E164" s="582" t="s">
        <v>3736</v>
      </c>
      <c r="F164" s="598" t="s">
        <v>52</v>
      </c>
      <c r="G164" s="599" t="s">
        <v>12</v>
      </c>
    </row>
    <row r="165" spans="3:7" ht="16">
      <c r="C165" s="585" t="s">
        <v>3755</v>
      </c>
      <c r="D165" s="601" t="s">
        <v>147</v>
      </c>
      <c r="E165" s="222" t="s">
        <v>135</v>
      </c>
      <c r="F165" s="598">
        <v>1</v>
      </c>
      <c r="G165" s="599" t="s">
        <v>136</v>
      </c>
    </row>
    <row r="166" spans="3:7" ht="16">
      <c r="C166" s="585"/>
      <c r="D166" s="601"/>
      <c r="E166" s="222"/>
      <c r="F166" s="598">
        <v>2</v>
      </c>
      <c r="G166" s="599" t="s">
        <v>137</v>
      </c>
    </row>
    <row r="167" spans="3:7" ht="16">
      <c r="C167" s="585"/>
      <c r="D167" s="601"/>
      <c r="E167" s="222"/>
      <c r="F167" s="598">
        <v>3</v>
      </c>
      <c r="G167" s="599" t="s">
        <v>138</v>
      </c>
    </row>
    <row r="168" spans="3:7" ht="16">
      <c r="C168" s="585"/>
      <c r="D168" s="601"/>
      <c r="E168" s="222"/>
      <c r="F168" s="598">
        <v>4</v>
      </c>
      <c r="G168" s="599" t="s">
        <v>139</v>
      </c>
    </row>
    <row r="169" spans="3:7" ht="16">
      <c r="C169" s="585" t="s">
        <v>3756</v>
      </c>
      <c r="D169" s="601" t="s">
        <v>150</v>
      </c>
      <c r="E169" s="222" t="s">
        <v>142</v>
      </c>
      <c r="F169" s="598">
        <v>1</v>
      </c>
      <c r="G169" s="599" t="s">
        <v>136</v>
      </c>
    </row>
    <row r="170" spans="3:7" ht="16">
      <c r="C170" s="585"/>
      <c r="D170" s="601"/>
      <c r="E170" s="222"/>
      <c r="F170" s="598">
        <v>2</v>
      </c>
      <c r="G170" s="599" t="s">
        <v>137</v>
      </c>
    </row>
    <row r="171" spans="3:7" ht="16">
      <c r="C171" s="585"/>
      <c r="D171" s="601"/>
      <c r="E171" s="222"/>
      <c r="F171" s="598">
        <v>3</v>
      </c>
      <c r="G171" s="599" t="s">
        <v>138</v>
      </c>
    </row>
    <row r="172" spans="3:7" ht="16">
      <c r="C172" s="585"/>
      <c r="D172" s="601"/>
      <c r="E172" s="222"/>
      <c r="F172" s="598">
        <v>4</v>
      </c>
      <c r="G172" s="599" t="s">
        <v>139</v>
      </c>
    </row>
    <row r="173" spans="3:7" ht="16">
      <c r="C173" s="585" t="s">
        <v>3757</v>
      </c>
      <c r="D173" s="601" t="s">
        <v>153</v>
      </c>
      <c r="E173" s="222" t="s">
        <v>145</v>
      </c>
      <c r="F173" s="598">
        <v>1</v>
      </c>
      <c r="G173" s="599" t="s">
        <v>136</v>
      </c>
    </row>
    <row r="174" spans="3:7" ht="16">
      <c r="C174" s="585"/>
      <c r="D174" s="601"/>
      <c r="E174" s="222"/>
      <c r="F174" s="598">
        <v>2</v>
      </c>
      <c r="G174" s="599" t="s">
        <v>137</v>
      </c>
    </row>
    <row r="175" spans="3:7" ht="16">
      <c r="C175" s="585"/>
      <c r="D175" s="601"/>
      <c r="E175" s="222"/>
      <c r="F175" s="598">
        <v>3</v>
      </c>
      <c r="G175" s="599" t="s">
        <v>138</v>
      </c>
    </row>
    <row r="176" spans="3:7" ht="16">
      <c r="C176" s="585"/>
      <c r="D176" s="601"/>
      <c r="E176" s="222"/>
      <c r="F176" s="598">
        <v>4</v>
      </c>
      <c r="G176" s="599" t="s">
        <v>139</v>
      </c>
    </row>
    <row r="177" spans="1:7" ht="16">
      <c r="C177" s="585" t="s">
        <v>3758</v>
      </c>
      <c r="D177" s="601" t="s">
        <v>156</v>
      </c>
      <c r="E177" s="222" t="s">
        <v>148</v>
      </c>
      <c r="F177" s="598">
        <v>1</v>
      </c>
      <c r="G177" s="599" t="s">
        <v>136</v>
      </c>
    </row>
    <row r="178" spans="1:7" ht="16">
      <c r="C178" s="585"/>
      <c r="D178" s="601"/>
      <c r="E178" s="222"/>
      <c r="F178" s="598">
        <v>2</v>
      </c>
      <c r="G178" s="599" t="s">
        <v>137</v>
      </c>
    </row>
    <row r="179" spans="1:7" ht="16">
      <c r="C179" s="585"/>
      <c r="D179" s="601"/>
      <c r="E179" s="222"/>
      <c r="F179" s="598">
        <v>3</v>
      </c>
      <c r="G179" s="599" t="s">
        <v>138</v>
      </c>
    </row>
    <row r="180" spans="1:7" ht="16">
      <c r="C180" s="585"/>
      <c r="D180" s="601"/>
      <c r="E180" s="222"/>
      <c r="F180" s="598">
        <v>4</v>
      </c>
      <c r="G180" s="599" t="s">
        <v>139</v>
      </c>
    </row>
    <row r="181" spans="1:7" ht="16">
      <c r="C181" s="585" t="s">
        <v>3759</v>
      </c>
      <c r="D181" s="601" t="s">
        <v>170</v>
      </c>
      <c r="E181" s="222" t="s">
        <v>151</v>
      </c>
      <c r="F181" s="598">
        <v>1</v>
      </c>
      <c r="G181" s="599" t="s">
        <v>136</v>
      </c>
    </row>
    <row r="182" spans="1:7" ht="16">
      <c r="C182" s="585"/>
      <c r="D182" s="601"/>
      <c r="E182" s="222"/>
      <c r="F182" s="598">
        <v>2</v>
      </c>
      <c r="G182" s="599" t="s">
        <v>137</v>
      </c>
    </row>
    <row r="183" spans="1:7" ht="16">
      <c r="C183" s="585"/>
      <c r="D183" s="601"/>
      <c r="E183" s="222"/>
      <c r="F183" s="598">
        <v>3</v>
      </c>
      <c r="G183" s="599" t="s">
        <v>138</v>
      </c>
    </row>
    <row r="184" spans="1:7" ht="16">
      <c r="C184" s="585"/>
      <c r="D184" s="601"/>
      <c r="E184" s="222"/>
      <c r="F184" s="598">
        <v>4</v>
      </c>
      <c r="G184" s="599" t="s">
        <v>139</v>
      </c>
    </row>
    <row r="185" spans="1:7" ht="16">
      <c r="C185" s="585" t="s">
        <v>3760</v>
      </c>
      <c r="D185" s="601" t="s">
        <v>172</v>
      </c>
      <c r="E185" s="222" t="s">
        <v>154</v>
      </c>
      <c r="F185" s="598">
        <v>1</v>
      </c>
      <c r="G185" s="599" t="s">
        <v>136</v>
      </c>
    </row>
    <row r="186" spans="1:7" ht="16">
      <c r="C186" s="585"/>
      <c r="D186" s="601"/>
      <c r="E186" s="222"/>
      <c r="F186" s="598">
        <v>2</v>
      </c>
      <c r="G186" s="599" t="s">
        <v>137</v>
      </c>
    </row>
    <row r="187" spans="1:7" ht="16">
      <c r="C187" s="585"/>
      <c r="D187" s="601"/>
      <c r="E187" s="222"/>
      <c r="F187" s="598">
        <v>3</v>
      </c>
      <c r="G187" s="599" t="s">
        <v>138</v>
      </c>
    </row>
    <row r="188" spans="1:7" ht="16">
      <c r="C188" s="585"/>
      <c r="D188" s="601"/>
      <c r="E188" s="222"/>
      <c r="F188" s="598">
        <v>4</v>
      </c>
      <c r="G188" s="599" t="s">
        <v>139</v>
      </c>
    </row>
    <row r="189" spans="1:7" ht="16">
      <c r="A189" s="656" t="s">
        <v>2551</v>
      </c>
      <c r="B189" s="602"/>
      <c r="C189" s="585" t="s">
        <v>3761</v>
      </c>
      <c r="D189" s="601" t="s">
        <v>3762</v>
      </c>
      <c r="E189" s="222" t="s">
        <v>157</v>
      </c>
      <c r="F189" s="598">
        <v>1</v>
      </c>
      <c r="G189" s="599" t="s">
        <v>158</v>
      </c>
    </row>
    <row r="190" spans="1:7" ht="16">
      <c r="C190" s="585"/>
      <c r="D190" s="601"/>
      <c r="E190" s="222"/>
      <c r="F190" s="598">
        <v>2</v>
      </c>
      <c r="G190" s="599" t="s">
        <v>2628</v>
      </c>
    </row>
    <row r="191" spans="1:7" ht="16">
      <c r="C191" s="585"/>
      <c r="D191" s="601"/>
      <c r="E191" s="222"/>
      <c r="F191" s="598">
        <v>3</v>
      </c>
      <c r="G191" s="599" t="s">
        <v>3763</v>
      </c>
    </row>
    <row r="192" spans="1:7" ht="16">
      <c r="C192" s="585"/>
      <c r="D192" s="601"/>
      <c r="E192" s="222"/>
      <c r="F192" s="598">
        <v>4</v>
      </c>
      <c r="G192" s="599" t="s">
        <v>3764</v>
      </c>
    </row>
    <row r="193" spans="1:7" ht="16">
      <c r="C193" s="585"/>
      <c r="D193" s="601"/>
      <c r="E193" s="222"/>
      <c r="F193" s="598">
        <v>5</v>
      </c>
      <c r="G193" s="599" t="s">
        <v>3765</v>
      </c>
    </row>
    <row r="194" spans="1:7" ht="16">
      <c r="C194" s="585"/>
      <c r="D194" s="601"/>
      <c r="E194" s="222"/>
      <c r="F194" s="598">
        <v>6</v>
      </c>
      <c r="G194" s="599" t="s">
        <v>164</v>
      </c>
    </row>
    <row r="195" spans="1:7" ht="16">
      <c r="C195" s="585"/>
      <c r="D195" s="601"/>
      <c r="E195" s="222"/>
      <c r="F195" s="598">
        <v>7</v>
      </c>
      <c r="G195" s="599" t="s">
        <v>165</v>
      </c>
    </row>
    <row r="196" spans="1:7" ht="16">
      <c r="C196" s="585"/>
      <c r="D196" s="601"/>
      <c r="E196" s="222"/>
      <c r="F196" s="598">
        <v>8</v>
      </c>
      <c r="G196" s="599" t="s">
        <v>166</v>
      </c>
    </row>
    <row r="197" spans="1:7" ht="16">
      <c r="C197" s="585"/>
      <c r="D197" s="601"/>
      <c r="E197" s="222"/>
      <c r="F197" s="598">
        <v>99</v>
      </c>
      <c r="G197" s="599" t="s">
        <v>167</v>
      </c>
    </row>
    <row r="198" spans="1:7" ht="16">
      <c r="C198" s="580" t="s">
        <v>3766</v>
      </c>
      <c r="D198" s="598" t="s">
        <v>3767</v>
      </c>
      <c r="E198" s="582" t="s">
        <v>2635</v>
      </c>
      <c r="F198" s="598" t="s">
        <v>1472</v>
      </c>
      <c r="G198" s="599" t="s">
        <v>12</v>
      </c>
    </row>
    <row r="199" spans="1:7" ht="16">
      <c r="C199" s="580" t="s">
        <v>3768</v>
      </c>
      <c r="D199" s="598" t="s">
        <v>3767</v>
      </c>
      <c r="E199" s="584" t="s">
        <v>3769</v>
      </c>
      <c r="F199" s="581" t="s">
        <v>52</v>
      </c>
      <c r="G199" s="599" t="s">
        <v>12</v>
      </c>
    </row>
    <row r="200" spans="1:7" ht="16">
      <c r="C200" s="580" t="s">
        <v>3770</v>
      </c>
      <c r="D200" s="598" t="s">
        <v>3767</v>
      </c>
      <c r="E200" s="582" t="s">
        <v>3771</v>
      </c>
      <c r="F200" s="598" t="s">
        <v>3772</v>
      </c>
      <c r="G200" s="599" t="s">
        <v>12</v>
      </c>
    </row>
    <row r="201" spans="1:7" ht="16">
      <c r="A201" s="657" t="s">
        <v>2552</v>
      </c>
      <c r="B201" s="606"/>
      <c r="C201" s="585" t="s">
        <v>3773</v>
      </c>
      <c r="D201" s="601" t="s">
        <v>3774</v>
      </c>
      <c r="E201" s="222" t="s">
        <v>1100</v>
      </c>
      <c r="F201" s="598">
        <v>1</v>
      </c>
      <c r="G201" s="599" t="s">
        <v>158</v>
      </c>
    </row>
    <row r="202" spans="1:7" ht="16">
      <c r="C202" s="585"/>
      <c r="D202" s="601"/>
      <c r="E202" s="222"/>
      <c r="F202" s="598">
        <v>2</v>
      </c>
      <c r="G202" s="599" t="s">
        <v>2628</v>
      </c>
    </row>
    <row r="203" spans="1:7" ht="16">
      <c r="C203" s="585"/>
      <c r="D203" s="601"/>
      <c r="E203" s="222"/>
      <c r="F203" s="598">
        <v>3</v>
      </c>
      <c r="G203" s="599" t="s">
        <v>3763</v>
      </c>
    </row>
    <row r="204" spans="1:7" ht="16">
      <c r="C204" s="585"/>
      <c r="D204" s="601"/>
      <c r="E204" s="222"/>
      <c r="F204" s="598">
        <v>4</v>
      </c>
      <c r="G204" s="599" t="s">
        <v>3764</v>
      </c>
    </row>
    <row r="205" spans="1:7" ht="16">
      <c r="C205" s="585"/>
      <c r="D205" s="601"/>
      <c r="E205" s="222"/>
      <c r="F205" s="598">
        <v>5</v>
      </c>
      <c r="G205" s="599" t="s">
        <v>3765</v>
      </c>
    </row>
    <row r="206" spans="1:7" ht="16">
      <c r="C206" s="585"/>
      <c r="D206" s="601"/>
      <c r="E206" s="222"/>
      <c r="F206" s="598">
        <v>6</v>
      </c>
      <c r="G206" s="599" t="s">
        <v>164</v>
      </c>
    </row>
    <row r="207" spans="1:7" ht="16">
      <c r="C207" s="585"/>
      <c r="D207" s="601"/>
      <c r="E207" s="222"/>
      <c r="F207" s="598">
        <v>7</v>
      </c>
      <c r="G207" s="599" t="s">
        <v>165</v>
      </c>
    </row>
    <row r="208" spans="1:7" ht="16">
      <c r="C208" s="585"/>
      <c r="D208" s="601"/>
      <c r="E208" s="222"/>
      <c r="F208" s="598">
        <v>8</v>
      </c>
      <c r="G208" s="599" t="s">
        <v>166</v>
      </c>
    </row>
    <row r="209" spans="1:7" ht="16">
      <c r="C209" s="585"/>
      <c r="D209" s="601"/>
      <c r="E209" s="222"/>
      <c r="F209" s="598">
        <v>99</v>
      </c>
      <c r="G209" s="599" t="s">
        <v>167</v>
      </c>
    </row>
    <row r="210" spans="1:7" ht="16">
      <c r="C210" s="580" t="s">
        <v>3775</v>
      </c>
      <c r="D210" s="598" t="s">
        <v>3776</v>
      </c>
      <c r="E210" s="582" t="s">
        <v>2643</v>
      </c>
      <c r="F210" s="598" t="s">
        <v>1472</v>
      </c>
      <c r="G210" s="599" t="s">
        <v>12</v>
      </c>
    </row>
    <row r="211" spans="1:7" ht="16">
      <c r="C211" s="580" t="s">
        <v>3777</v>
      </c>
      <c r="D211" s="598" t="s">
        <v>3776</v>
      </c>
      <c r="E211" s="584" t="s">
        <v>3778</v>
      </c>
      <c r="F211" s="581" t="s">
        <v>52</v>
      </c>
      <c r="G211" s="599" t="s">
        <v>12</v>
      </c>
    </row>
    <row r="212" spans="1:7" ht="16">
      <c r="C212" s="580" t="s">
        <v>3779</v>
      </c>
      <c r="D212" s="598" t="s">
        <v>3776</v>
      </c>
      <c r="E212" s="582" t="s">
        <v>3780</v>
      </c>
      <c r="F212" s="598" t="s">
        <v>3781</v>
      </c>
      <c r="G212" s="599" t="s">
        <v>12</v>
      </c>
    </row>
    <row r="213" spans="1:7" ht="16">
      <c r="C213" s="585" t="s">
        <v>178</v>
      </c>
      <c r="D213" s="601" t="s">
        <v>179</v>
      </c>
      <c r="E213" s="222" t="s">
        <v>2649</v>
      </c>
      <c r="F213" s="598">
        <v>1</v>
      </c>
      <c r="G213" s="599" t="s">
        <v>40</v>
      </c>
    </row>
    <row r="214" spans="1:7" ht="16">
      <c r="C214" s="585"/>
      <c r="D214" s="601"/>
      <c r="E214" s="222"/>
      <c r="F214" s="598">
        <v>2</v>
      </c>
      <c r="G214" s="599" t="s">
        <v>41</v>
      </c>
    </row>
    <row r="215" spans="1:7" ht="16">
      <c r="C215" s="585" t="s">
        <v>181</v>
      </c>
      <c r="D215" s="601" t="s">
        <v>182</v>
      </c>
      <c r="E215" s="222" t="s">
        <v>3782</v>
      </c>
      <c r="F215" s="598">
        <v>1</v>
      </c>
      <c r="G215" s="599" t="s">
        <v>3783</v>
      </c>
    </row>
    <row r="216" spans="1:7" ht="16">
      <c r="C216" s="585"/>
      <c r="D216" s="601"/>
      <c r="E216" s="222"/>
      <c r="F216" s="598">
        <v>2</v>
      </c>
      <c r="G216" s="599" t="s">
        <v>193</v>
      </c>
    </row>
    <row r="217" spans="1:7" ht="16">
      <c r="C217" s="585"/>
      <c r="D217" s="601"/>
      <c r="E217" s="222"/>
      <c r="F217" s="598">
        <v>3</v>
      </c>
      <c r="G217" s="599" t="s">
        <v>194</v>
      </c>
    </row>
    <row r="218" spans="1:7" ht="16">
      <c r="A218" s="656" t="s">
        <v>2528</v>
      </c>
      <c r="C218" s="585" t="s">
        <v>190</v>
      </c>
      <c r="D218" s="601" t="s">
        <v>191</v>
      </c>
      <c r="E218" s="222" t="s">
        <v>3784</v>
      </c>
      <c r="F218" s="598">
        <v>1</v>
      </c>
      <c r="G218" s="599" t="s">
        <v>2628</v>
      </c>
    </row>
    <row r="219" spans="1:7" ht="16">
      <c r="C219" s="585"/>
      <c r="D219" s="601"/>
      <c r="E219" s="222"/>
      <c r="F219" s="598">
        <v>2</v>
      </c>
      <c r="G219" s="599" t="s">
        <v>3763</v>
      </c>
    </row>
    <row r="220" spans="1:7" ht="16">
      <c r="C220" s="585"/>
      <c r="D220" s="601"/>
      <c r="E220" s="222"/>
      <c r="F220" s="598">
        <v>3</v>
      </c>
      <c r="G220" s="599" t="s">
        <v>3764</v>
      </c>
    </row>
    <row r="221" spans="1:7" ht="16">
      <c r="C221" s="585"/>
      <c r="D221" s="601"/>
      <c r="E221" s="222"/>
      <c r="F221" s="598">
        <v>4</v>
      </c>
      <c r="G221" s="599" t="s">
        <v>3765</v>
      </c>
    </row>
    <row r="222" spans="1:7" ht="16">
      <c r="C222" s="585"/>
      <c r="D222" s="601"/>
      <c r="E222" s="222"/>
      <c r="F222" s="598">
        <v>5</v>
      </c>
      <c r="G222" s="599" t="s">
        <v>163</v>
      </c>
    </row>
    <row r="223" spans="1:7" ht="16">
      <c r="C223" s="585"/>
      <c r="D223" s="601"/>
      <c r="E223" s="222"/>
      <c r="F223" s="598">
        <v>6</v>
      </c>
      <c r="G223" s="599" t="s">
        <v>164</v>
      </c>
    </row>
    <row r="224" spans="1:7" ht="16">
      <c r="C224" s="585"/>
      <c r="D224" s="601"/>
      <c r="E224" s="222"/>
      <c r="F224" s="598">
        <v>7</v>
      </c>
      <c r="G224" s="599" t="s">
        <v>165</v>
      </c>
    </row>
    <row r="225" spans="1:7" ht="16">
      <c r="C225" s="585"/>
      <c r="D225" s="601"/>
      <c r="E225" s="222"/>
      <c r="F225" s="598">
        <v>8</v>
      </c>
      <c r="G225" s="599" t="s">
        <v>3785</v>
      </c>
    </row>
    <row r="226" spans="1:7" ht="16">
      <c r="C226" s="585"/>
      <c r="D226" s="601"/>
      <c r="E226" s="222"/>
      <c r="F226" s="598">
        <v>9</v>
      </c>
      <c r="G226" s="599" t="s">
        <v>3786</v>
      </c>
    </row>
    <row r="227" spans="1:7" ht="16">
      <c r="C227" s="585" t="s">
        <v>195</v>
      </c>
      <c r="D227" s="597" t="s">
        <v>196</v>
      </c>
      <c r="E227" s="607" t="s">
        <v>3784</v>
      </c>
      <c r="F227" s="598">
        <v>1</v>
      </c>
      <c r="G227" s="599" t="s">
        <v>158</v>
      </c>
    </row>
    <row r="228" spans="1:7" ht="16">
      <c r="C228" s="585"/>
      <c r="D228" s="597"/>
      <c r="E228" s="607"/>
      <c r="F228" s="598">
        <v>2</v>
      </c>
      <c r="G228" s="599" t="s">
        <v>2628</v>
      </c>
    </row>
    <row r="229" spans="1:7" ht="16">
      <c r="C229" s="585"/>
      <c r="D229" s="597"/>
      <c r="E229" s="607"/>
      <c r="F229" s="598">
        <v>3</v>
      </c>
      <c r="G229" s="599" t="s">
        <v>3763</v>
      </c>
    </row>
    <row r="230" spans="1:7" ht="16">
      <c r="C230" s="585"/>
      <c r="D230" s="597"/>
      <c r="E230" s="607"/>
      <c r="F230" s="598">
        <v>4</v>
      </c>
      <c r="G230" s="599" t="s">
        <v>3764</v>
      </c>
    </row>
    <row r="231" spans="1:7" ht="16">
      <c r="C231" s="585"/>
      <c r="D231" s="597"/>
      <c r="E231" s="607"/>
      <c r="F231" s="598">
        <v>5</v>
      </c>
      <c r="G231" s="599" t="s">
        <v>3765</v>
      </c>
    </row>
    <row r="232" spans="1:7" ht="16">
      <c r="C232" s="585"/>
      <c r="D232" s="597"/>
      <c r="E232" s="607"/>
      <c r="F232" s="598">
        <v>6</v>
      </c>
      <c r="G232" s="599" t="s">
        <v>164</v>
      </c>
    </row>
    <row r="233" spans="1:7" ht="16">
      <c r="C233" s="585"/>
      <c r="D233" s="597"/>
      <c r="E233" s="607"/>
      <c r="F233" s="598">
        <v>7</v>
      </c>
      <c r="G233" s="599" t="s">
        <v>165</v>
      </c>
    </row>
    <row r="234" spans="1:7" ht="16">
      <c r="C234" s="585" t="s">
        <v>207</v>
      </c>
      <c r="D234" s="597" t="s">
        <v>208</v>
      </c>
      <c r="E234" s="222" t="s">
        <v>3787</v>
      </c>
      <c r="F234" s="598">
        <v>1</v>
      </c>
      <c r="G234" s="599" t="s">
        <v>3788</v>
      </c>
    </row>
    <row r="235" spans="1:7" ht="16">
      <c r="C235" s="585"/>
      <c r="D235" s="597"/>
      <c r="E235" s="222"/>
      <c r="F235" s="598">
        <v>2</v>
      </c>
      <c r="G235" s="599" t="s">
        <v>3789</v>
      </c>
    </row>
    <row r="236" spans="1:7" ht="16">
      <c r="C236" s="585"/>
      <c r="D236" s="597"/>
      <c r="E236" s="222"/>
      <c r="F236" s="598">
        <v>3</v>
      </c>
      <c r="G236" s="599" t="s">
        <v>3790</v>
      </c>
    </row>
    <row r="237" spans="1:7" ht="16">
      <c r="C237" s="585"/>
      <c r="D237" s="597"/>
      <c r="E237" s="222"/>
      <c r="F237" s="598">
        <v>4</v>
      </c>
      <c r="G237" s="599" t="s">
        <v>3791</v>
      </c>
    </row>
    <row r="238" spans="1:7" ht="16">
      <c r="C238" s="585"/>
      <c r="D238" s="597"/>
      <c r="E238" s="222"/>
      <c r="F238" s="598">
        <v>99</v>
      </c>
      <c r="G238" s="599" t="s">
        <v>234</v>
      </c>
    </row>
    <row r="239" spans="1:7" ht="16">
      <c r="C239" s="580" t="s">
        <v>3792</v>
      </c>
      <c r="D239" s="581" t="s">
        <v>208</v>
      </c>
      <c r="E239" s="584" t="s">
        <v>3736</v>
      </c>
      <c r="F239" s="581" t="s">
        <v>52</v>
      </c>
      <c r="G239" s="599" t="s">
        <v>12</v>
      </c>
    </row>
    <row r="240" spans="1:7" ht="16">
      <c r="A240" s="568" t="s">
        <v>2529</v>
      </c>
      <c r="C240" s="585" t="s">
        <v>214</v>
      </c>
      <c r="D240" s="597" t="s">
        <v>215</v>
      </c>
      <c r="E240" s="222" t="s">
        <v>3793</v>
      </c>
      <c r="F240" s="598">
        <v>1</v>
      </c>
      <c r="G240" s="599" t="s">
        <v>2628</v>
      </c>
    </row>
    <row r="241" spans="1:7" ht="16">
      <c r="C241" s="585"/>
      <c r="D241" s="597"/>
      <c r="E241" s="222"/>
      <c r="F241" s="598">
        <v>2</v>
      </c>
      <c r="G241" s="599" t="s">
        <v>3763</v>
      </c>
    </row>
    <row r="242" spans="1:7" ht="16">
      <c r="C242" s="585"/>
      <c r="D242" s="597"/>
      <c r="E242" s="222"/>
      <c r="F242" s="598">
        <v>3</v>
      </c>
      <c r="G242" s="599" t="s">
        <v>3764</v>
      </c>
    </row>
    <row r="243" spans="1:7" ht="16">
      <c r="C243" s="585"/>
      <c r="D243" s="597"/>
      <c r="E243" s="222"/>
      <c r="F243" s="598">
        <v>4</v>
      </c>
      <c r="G243" s="599" t="s">
        <v>3765</v>
      </c>
    </row>
    <row r="244" spans="1:7" ht="16">
      <c r="C244" s="585"/>
      <c r="D244" s="597"/>
      <c r="E244" s="222"/>
      <c r="F244" s="598">
        <v>5</v>
      </c>
      <c r="G244" s="599" t="s">
        <v>164</v>
      </c>
    </row>
    <row r="245" spans="1:7" ht="14" customHeight="1">
      <c r="C245" s="585"/>
      <c r="D245" s="597"/>
      <c r="E245" s="222"/>
      <c r="F245" s="598">
        <v>6</v>
      </c>
      <c r="G245" s="599" t="s">
        <v>165</v>
      </c>
    </row>
    <row r="246" spans="1:7" ht="16">
      <c r="A246" s="656" t="s">
        <v>2530</v>
      </c>
      <c r="C246" s="585" t="s">
        <v>222</v>
      </c>
      <c r="D246" s="597" t="s">
        <v>223</v>
      </c>
      <c r="E246" s="222" t="s">
        <v>3794</v>
      </c>
      <c r="F246" s="598">
        <v>1</v>
      </c>
      <c r="G246" s="599" t="s">
        <v>3795</v>
      </c>
    </row>
    <row r="247" spans="1:7" ht="16">
      <c r="C247" s="585"/>
      <c r="D247" s="597"/>
      <c r="E247" s="222"/>
      <c r="F247" s="598">
        <v>2</v>
      </c>
      <c r="G247" s="599" t="s">
        <v>3796</v>
      </c>
    </row>
    <row r="248" spans="1:7" ht="16">
      <c r="C248" s="585"/>
      <c r="D248" s="597"/>
      <c r="E248" s="222"/>
      <c r="F248" s="598">
        <v>3</v>
      </c>
      <c r="G248" s="599" t="s">
        <v>227</v>
      </c>
    </row>
    <row r="249" spans="1:7" ht="16">
      <c r="C249" s="585"/>
      <c r="D249" s="597"/>
      <c r="E249" s="222"/>
      <c r="F249" s="598">
        <v>4</v>
      </c>
      <c r="G249" s="599" t="s">
        <v>3797</v>
      </c>
    </row>
    <row r="250" spans="1:7" ht="16">
      <c r="C250" s="585"/>
      <c r="D250" s="597"/>
      <c r="E250" s="222"/>
      <c r="F250" s="598">
        <v>5</v>
      </c>
      <c r="G250" s="599" t="s">
        <v>3798</v>
      </c>
    </row>
    <row r="251" spans="1:7" ht="16">
      <c r="C251" s="585"/>
      <c r="D251" s="597"/>
      <c r="E251" s="222"/>
      <c r="F251" s="598">
        <v>6</v>
      </c>
      <c r="G251" s="599" t="s">
        <v>3799</v>
      </c>
    </row>
    <row r="252" spans="1:7" ht="16">
      <c r="C252" s="585"/>
      <c r="D252" s="597"/>
      <c r="E252" s="222"/>
      <c r="F252" s="598">
        <v>7</v>
      </c>
      <c r="G252" s="599" t="s">
        <v>3800</v>
      </c>
    </row>
    <row r="253" spans="1:7" ht="16">
      <c r="C253" s="585"/>
      <c r="D253" s="597"/>
      <c r="E253" s="222"/>
      <c r="F253" s="598">
        <v>8</v>
      </c>
      <c r="G253" s="599" t="s">
        <v>3801</v>
      </c>
    </row>
    <row r="254" spans="1:7" ht="16">
      <c r="C254" s="585"/>
      <c r="D254" s="597"/>
      <c r="E254" s="222"/>
      <c r="F254" s="598">
        <v>9</v>
      </c>
      <c r="G254" s="599" t="s">
        <v>1537</v>
      </c>
    </row>
    <row r="255" spans="1:7" ht="16">
      <c r="C255" s="580" t="s">
        <v>237</v>
      </c>
      <c r="D255" s="581" t="s">
        <v>238</v>
      </c>
      <c r="E255" s="582" t="s">
        <v>3802</v>
      </c>
      <c r="F255" s="598" t="s">
        <v>52</v>
      </c>
      <c r="G255" s="599" t="s">
        <v>12</v>
      </c>
    </row>
    <row r="256" spans="1:7" ht="16">
      <c r="C256" s="580" t="s">
        <v>3803</v>
      </c>
      <c r="D256" s="581" t="s">
        <v>238</v>
      </c>
      <c r="E256" s="584" t="s">
        <v>3804</v>
      </c>
      <c r="F256" s="581" t="s">
        <v>3772</v>
      </c>
      <c r="G256" s="599" t="s">
        <v>12</v>
      </c>
    </row>
    <row r="257" spans="1:7" ht="16">
      <c r="A257" s="574" t="s">
        <v>2531</v>
      </c>
      <c r="B257" s="574"/>
      <c r="C257" s="585" t="s">
        <v>240</v>
      </c>
      <c r="D257" s="597" t="s">
        <v>241</v>
      </c>
      <c r="E257" s="222" t="s">
        <v>3805</v>
      </c>
      <c r="F257" s="598">
        <v>1</v>
      </c>
      <c r="G257" s="599" t="s">
        <v>3806</v>
      </c>
    </row>
    <row r="258" spans="1:7" ht="16">
      <c r="C258" s="585"/>
      <c r="D258" s="597"/>
      <c r="E258" s="222"/>
      <c r="F258" s="598">
        <v>2</v>
      </c>
      <c r="G258" s="599" t="s">
        <v>3807</v>
      </c>
    </row>
    <row r="259" spans="1:7" ht="16">
      <c r="C259" s="585"/>
      <c r="D259" s="597"/>
      <c r="E259" s="222"/>
      <c r="F259" s="598">
        <v>3</v>
      </c>
      <c r="G259" s="599" t="s">
        <v>3808</v>
      </c>
    </row>
    <row r="260" spans="1:7" ht="16">
      <c r="C260" s="585"/>
      <c r="D260" s="597"/>
      <c r="E260" s="222"/>
      <c r="F260" s="598">
        <v>4</v>
      </c>
      <c r="G260" s="599" t="s">
        <v>3809</v>
      </c>
    </row>
    <row r="261" spans="1:7" ht="16">
      <c r="C261" s="585"/>
      <c r="D261" s="597"/>
      <c r="E261" s="222"/>
      <c r="F261" s="598">
        <v>5</v>
      </c>
      <c r="G261" s="599" t="s">
        <v>3810</v>
      </c>
    </row>
    <row r="262" spans="1:7" ht="16">
      <c r="C262" s="585"/>
      <c r="D262" s="597"/>
      <c r="E262" s="222"/>
      <c r="F262" s="598">
        <v>6</v>
      </c>
      <c r="G262" s="599" t="s">
        <v>248</v>
      </c>
    </row>
    <row r="263" spans="1:7" ht="16">
      <c r="C263" s="585" t="s">
        <v>249</v>
      </c>
      <c r="D263" s="597" t="s">
        <v>250</v>
      </c>
      <c r="E263" s="222" t="s">
        <v>1105</v>
      </c>
      <c r="F263" s="598">
        <v>1</v>
      </c>
      <c r="G263" s="599" t="s">
        <v>3811</v>
      </c>
    </row>
    <row r="264" spans="1:7" ht="16">
      <c r="C264" s="585"/>
      <c r="D264" s="597"/>
      <c r="E264" s="222"/>
      <c r="F264" s="598">
        <v>2</v>
      </c>
      <c r="G264" s="599" t="s">
        <v>3812</v>
      </c>
    </row>
    <row r="265" spans="1:7" ht="16">
      <c r="C265" s="585"/>
      <c r="D265" s="597"/>
      <c r="E265" s="222"/>
      <c r="F265" s="598">
        <v>3</v>
      </c>
      <c r="G265" s="599" t="s">
        <v>3813</v>
      </c>
    </row>
    <row r="266" spans="1:7" ht="16">
      <c r="C266" s="585"/>
      <c r="D266" s="597"/>
      <c r="E266" s="222"/>
      <c r="F266" s="598">
        <v>4</v>
      </c>
      <c r="G266" s="599" t="s">
        <v>3814</v>
      </c>
    </row>
    <row r="267" spans="1:7" ht="16">
      <c r="C267" s="585"/>
      <c r="D267" s="597"/>
      <c r="E267" s="222"/>
      <c r="F267" s="598">
        <v>5</v>
      </c>
      <c r="G267" s="599" t="s">
        <v>3815</v>
      </c>
    </row>
    <row r="268" spans="1:7" ht="16">
      <c r="C268" s="585"/>
      <c r="D268" s="597"/>
      <c r="E268" s="222"/>
      <c r="F268" s="598">
        <v>6</v>
      </c>
      <c r="G268" s="599" t="s">
        <v>3816</v>
      </c>
    </row>
    <row r="269" spans="1:7" ht="16">
      <c r="C269" s="585"/>
      <c r="D269" s="597"/>
      <c r="E269" s="222"/>
      <c r="F269" s="598">
        <v>99</v>
      </c>
      <c r="G269" s="599" t="s">
        <v>3817</v>
      </c>
    </row>
    <row r="270" spans="1:7" ht="16">
      <c r="A270" s="568" t="s">
        <v>2532</v>
      </c>
      <c r="C270" s="585" t="s">
        <v>255</v>
      </c>
      <c r="D270" s="597" t="s">
        <v>256</v>
      </c>
      <c r="E270" s="222" t="s">
        <v>251</v>
      </c>
      <c r="F270" s="598">
        <v>1</v>
      </c>
      <c r="G270" s="599" t="s">
        <v>3818</v>
      </c>
    </row>
    <row r="271" spans="1:7" ht="14.5" customHeight="1">
      <c r="C271" s="585"/>
      <c r="D271" s="597"/>
      <c r="E271" s="222"/>
      <c r="F271" s="598">
        <v>2</v>
      </c>
      <c r="G271" s="599" t="s">
        <v>3811</v>
      </c>
    </row>
    <row r="272" spans="1:7" ht="16">
      <c r="C272" s="585"/>
      <c r="D272" s="597"/>
      <c r="E272" s="222"/>
      <c r="F272" s="598">
        <v>3</v>
      </c>
      <c r="G272" s="599" t="s">
        <v>3812</v>
      </c>
    </row>
    <row r="273" spans="3:7" ht="16">
      <c r="C273" s="585"/>
      <c r="D273" s="597"/>
      <c r="E273" s="222"/>
      <c r="F273" s="598">
        <v>4</v>
      </c>
      <c r="G273" s="599" t="s">
        <v>3813</v>
      </c>
    </row>
    <row r="274" spans="3:7" ht="16">
      <c r="C274" s="585"/>
      <c r="D274" s="597"/>
      <c r="E274" s="222"/>
      <c r="F274" s="598">
        <v>5</v>
      </c>
      <c r="G274" s="599" t="s">
        <v>3814</v>
      </c>
    </row>
    <row r="275" spans="3:7" ht="16">
      <c r="C275" s="585"/>
      <c r="D275" s="597"/>
      <c r="E275" s="222"/>
      <c r="F275" s="598">
        <v>6</v>
      </c>
      <c r="G275" s="599" t="s">
        <v>3815</v>
      </c>
    </row>
    <row r="276" spans="3:7" ht="16">
      <c r="C276" s="585"/>
      <c r="D276" s="597"/>
      <c r="E276" s="222"/>
      <c r="F276" s="598">
        <v>7</v>
      </c>
      <c r="G276" s="599" t="s">
        <v>3816</v>
      </c>
    </row>
    <row r="277" spans="3:7" ht="16">
      <c r="C277" s="585"/>
      <c r="D277" s="597"/>
      <c r="E277" s="222"/>
      <c r="F277" s="598">
        <v>99</v>
      </c>
      <c r="G277" s="599" t="s">
        <v>3817</v>
      </c>
    </row>
    <row r="278" spans="3:7" ht="16">
      <c r="C278" s="585" t="s">
        <v>258</v>
      </c>
      <c r="D278" s="597" t="s">
        <v>259</v>
      </c>
      <c r="E278" s="222" t="s">
        <v>3819</v>
      </c>
      <c r="F278" s="598">
        <v>1</v>
      </c>
      <c r="G278" s="599" t="s">
        <v>158</v>
      </c>
    </row>
    <row r="279" spans="3:7" ht="16">
      <c r="C279" s="585"/>
      <c r="D279" s="597"/>
      <c r="E279" s="222"/>
      <c r="F279" s="598">
        <v>2</v>
      </c>
      <c r="G279" s="599" t="s">
        <v>2628</v>
      </c>
    </row>
    <row r="280" spans="3:7" ht="16">
      <c r="C280" s="585"/>
      <c r="D280" s="597"/>
      <c r="E280" s="222"/>
      <c r="F280" s="598">
        <v>3</v>
      </c>
      <c r="G280" s="599" t="s">
        <v>3763</v>
      </c>
    </row>
    <row r="281" spans="3:7" ht="16">
      <c r="C281" s="585"/>
      <c r="D281" s="597"/>
      <c r="E281" s="222"/>
      <c r="F281" s="598">
        <v>4</v>
      </c>
      <c r="G281" s="599" t="s">
        <v>3764</v>
      </c>
    </row>
    <row r="282" spans="3:7" ht="16">
      <c r="C282" s="585"/>
      <c r="D282" s="597"/>
      <c r="E282" s="222"/>
      <c r="F282" s="598">
        <v>5</v>
      </c>
      <c r="G282" s="599" t="s">
        <v>3765</v>
      </c>
    </row>
    <row r="283" spans="3:7" ht="16">
      <c r="C283" s="585"/>
      <c r="D283" s="597"/>
      <c r="E283" s="222"/>
      <c r="F283" s="598">
        <v>6</v>
      </c>
      <c r="G283" s="599" t="s">
        <v>164</v>
      </c>
    </row>
    <row r="284" spans="3:7" ht="16">
      <c r="C284" s="585"/>
      <c r="D284" s="597"/>
      <c r="E284" s="222"/>
      <c r="F284" s="598">
        <v>7</v>
      </c>
      <c r="G284" s="599" t="s">
        <v>165</v>
      </c>
    </row>
    <row r="285" spans="3:7" ht="16">
      <c r="C285" s="580" t="s">
        <v>3820</v>
      </c>
      <c r="D285" s="581" t="s">
        <v>263</v>
      </c>
      <c r="E285" s="582" t="s">
        <v>3107</v>
      </c>
      <c r="F285" s="598" t="s">
        <v>1030</v>
      </c>
      <c r="G285" s="599" t="s">
        <v>12</v>
      </c>
    </row>
    <row r="286" spans="3:7" ht="16">
      <c r="C286" s="580" t="s">
        <v>3821</v>
      </c>
      <c r="D286" s="581" t="s">
        <v>263</v>
      </c>
      <c r="E286" s="582" t="s">
        <v>3109</v>
      </c>
      <c r="F286" s="581" t="s">
        <v>3822</v>
      </c>
      <c r="G286" s="599" t="s">
        <v>12</v>
      </c>
    </row>
    <row r="287" spans="3:7" ht="16">
      <c r="C287" s="580" t="s">
        <v>3823</v>
      </c>
      <c r="D287" s="598" t="s">
        <v>12</v>
      </c>
      <c r="E287" s="584" t="s">
        <v>3824</v>
      </c>
      <c r="F287" s="581" t="s">
        <v>3467</v>
      </c>
      <c r="G287" s="599" t="s">
        <v>12</v>
      </c>
    </row>
    <row r="288" spans="3:7" ht="16">
      <c r="C288" s="580" t="s">
        <v>3825</v>
      </c>
      <c r="D288" s="598" t="s">
        <v>12</v>
      </c>
      <c r="E288" s="584" t="s">
        <v>3826</v>
      </c>
      <c r="F288" s="581" t="s">
        <v>3827</v>
      </c>
      <c r="G288" s="599" t="s">
        <v>12</v>
      </c>
    </row>
    <row r="289" spans="3:7" ht="16">
      <c r="C289" s="580" t="s">
        <v>3828</v>
      </c>
      <c r="D289" s="598" t="s">
        <v>12</v>
      </c>
      <c r="E289" s="584" t="s">
        <v>3829</v>
      </c>
      <c r="F289" s="581" t="s">
        <v>3830</v>
      </c>
      <c r="G289" s="599" t="s">
        <v>12</v>
      </c>
    </row>
    <row r="290" spans="3:7" ht="16">
      <c r="C290" s="580" t="s">
        <v>3831</v>
      </c>
      <c r="D290" s="598" t="s">
        <v>12</v>
      </c>
      <c r="E290" s="584" t="s">
        <v>3832</v>
      </c>
      <c r="F290" s="581" t="s">
        <v>3833</v>
      </c>
      <c r="G290" s="599" t="s">
        <v>12</v>
      </c>
    </row>
    <row r="291" spans="3:7" ht="16">
      <c r="C291" s="580" t="s">
        <v>3834</v>
      </c>
      <c r="D291" s="598" t="s">
        <v>12</v>
      </c>
      <c r="E291" s="584" t="s">
        <v>3835</v>
      </c>
      <c r="F291" s="581" t="s">
        <v>3836</v>
      </c>
      <c r="G291" s="599" t="s">
        <v>12</v>
      </c>
    </row>
    <row r="292" spans="3:7" ht="16">
      <c r="C292" s="580" t="s">
        <v>3837</v>
      </c>
      <c r="D292" s="598" t="s">
        <v>12</v>
      </c>
      <c r="E292" s="584" t="s">
        <v>3838</v>
      </c>
      <c r="F292" s="581" t="s">
        <v>3839</v>
      </c>
      <c r="G292" s="599" t="s">
        <v>12</v>
      </c>
    </row>
    <row r="293" spans="3:7" ht="16">
      <c r="C293" s="580" t="s">
        <v>3840</v>
      </c>
      <c r="D293" s="598" t="s">
        <v>12</v>
      </c>
      <c r="E293" s="584" t="s">
        <v>3841</v>
      </c>
      <c r="F293" s="581" t="s">
        <v>3291</v>
      </c>
      <c r="G293" s="599" t="s">
        <v>12</v>
      </c>
    </row>
    <row r="294" spans="3:7" ht="16">
      <c r="C294" s="580" t="s">
        <v>3842</v>
      </c>
      <c r="D294" s="598" t="s">
        <v>12</v>
      </c>
      <c r="E294" s="584" t="s">
        <v>3843</v>
      </c>
      <c r="F294" s="581" t="s">
        <v>3844</v>
      </c>
      <c r="G294" s="599" t="s">
        <v>12</v>
      </c>
    </row>
    <row r="295" spans="3:7" ht="16">
      <c r="C295" s="580" t="s">
        <v>3845</v>
      </c>
      <c r="D295" s="598" t="s">
        <v>12</v>
      </c>
      <c r="E295" s="584" t="s">
        <v>3846</v>
      </c>
      <c r="F295" s="581" t="s">
        <v>3189</v>
      </c>
      <c r="G295" s="599" t="s">
        <v>12</v>
      </c>
    </row>
    <row r="296" spans="3:7" ht="16">
      <c r="C296" s="580" t="s">
        <v>3847</v>
      </c>
      <c r="D296" s="598" t="s">
        <v>12</v>
      </c>
      <c r="E296" s="584" t="s">
        <v>3848</v>
      </c>
      <c r="F296" s="581" t="s">
        <v>2927</v>
      </c>
      <c r="G296" s="599" t="s">
        <v>12</v>
      </c>
    </row>
    <row r="297" spans="3:7" ht="16">
      <c r="C297" s="580" t="s">
        <v>3849</v>
      </c>
      <c r="D297" s="598" t="s">
        <v>12</v>
      </c>
      <c r="E297" s="589" t="s">
        <v>2702</v>
      </c>
      <c r="F297" s="581" t="s">
        <v>1127</v>
      </c>
      <c r="G297" s="599" t="s">
        <v>12</v>
      </c>
    </row>
    <row r="298" spans="3:7" ht="16">
      <c r="C298" s="580" t="s">
        <v>3850</v>
      </c>
      <c r="D298" s="598" t="s">
        <v>12</v>
      </c>
      <c r="E298" s="589" t="s">
        <v>2728</v>
      </c>
      <c r="F298" s="581" t="s">
        <v>1127</v>
      </c>
      <c r="G298" s="599" t="s">
        <v>12</v>
      </c>
    </row>
    <row r="299" spans="3:7" ht="16">
      <c r="C299" s="580" t="s">
        <v>3851</v>
      </c>
      <c r="D299" s="598" t="s">
        <v>12</v>
      </c>
      <c r="E299" s="589" t="s">
        <v>2756</v>
      </c>
      <c r="F299" s="581" t="s">
        <v>3852</v>
      </c>
      <c r="G299" s="599" t="s">
        <v>12</v>
      </c>
    </row>
    <row r="300" spans="3:7" ht="16">
      <c r="C300" s="580" t="s">
        <v>3853</v>
      </c>
      <c r="D300" s="598" t="s">
        <v>12</v>
      </c>
      <c r="E300" s="589" t="s">
        <v>2783</v>
      </c>
      <c r="F300" s="581" t="s">
        <v>1127</v>
      </c>
      <c r="G300" s="599" t="s">
        <v>12</v>
      </c>
    </row>
    <row r="301" spans="3:7" ht="16">
      <c r="C301" s="580" t="s">
        <v>3854</v>
      </c>
      <c r="D301" s="598" t="s">
        <v>12</v>
      </c>
      <c r="E301" s="589" t="s">
        <v>2810</v>
      </c>
      <c r="F301" s="581" t="s">
        <v>1127</v>
      </c>
      <c r="G301" s="599" t="s">
        <v>12</v>
      </c>
    </row>
    <row r="302" spans="3:7" ht="16">
      <c r="C302" s="580" t="s">
        <v>3855</v>
      </c>
      <c r="D302" s="598" t="s">
        <v>12</v>
      </c>
      <c r="E302" s="589" t="s">
        <v>2836</v>
      </c>
      <c r="F302" s="581" t="s">
        <v>1127</v>
      </c>
      <c r="G302" s="599" t="s">
        <v>12</v>
      </c>
    </row>
    <row r="303" spans="3:7" ht="16">
      <c r="C303" s="580" t="s">
        <v>3856</v>
      </c>
      <c r="D303" s="598" t="s">
        <v>12</v>
      </c>
      <c r="E303" s="589" t="s">
        <v>2863</v>
      </c>
      <c r="F303" s="581" t="s">
        <v>1127</v>
      </c>
      <c r="G303" s="599" t="s">
        <v>12</v>
      </c>
    </row>
    <row r="304" spans="3:7" ht="16">
      <c r="C304" s="580" t="s">
        <v>3857</v>
      </c>
      <c r="D304" s="598" t="s">
        <v>12</v>
      </c>
      <c r="E304" s="589" t="s">
        <v>2889</v>
      </c>
      <c r="F304" s="581" t="s">
        <v>1127</v>
      </c>
      <c r="G304" s="599" t="s">
        <v>12</v>
      </c>
    </row>
    <row r="305" spans="3:7" ht="16">
      <c r="C305" s="580" t="s">
        <v>3858</v>
      </c>
      <c r="D305" s="598" t="s">
        <v>12</v>
      </c>
      <c r="E305" s="589" t="s">
        <v>2917</v>
      </c>
      <c r="F305" s="581" t="s">
        <v>3830</v>
      </c>
      <c r="G305" s="599" t="s">
        <v>12</v>
      </c>
    </row>
    <row r="306" spans="3:7" ht="16">
      <c r="C306" s="580" t="s">
        <v>3859</v>
      </c>
      <c r="D306" s="598" t="s">
        <v>12</v>
      </c>
      <c r="E306" s="589" t="s">
        <v>2945</v>
      </c>
      <c r="F306" s="581" t="s">
        <v>3860</v>
      </c>
      <c r="G306" s="599" t="s">
        <v>12</v>
      </c>
    </row>
    <row r="307" spans="3:7" ht="16">
      <c r="C307" s="580" t="s">
        <v>3861</v>
      </c>
      <c r="D307" s="598" t="s">
        <v>12</v>
      </c>
      <c r="E307" s="589" t="s">
        <v>2699</v>
      </c>
      <c r="F307" s="581" t="s">
        <v>3862</v>
      </c>
      <c r="G307" s="599" t="s">
        <v>12</v>
      </c>
    </row>
    <row r="308" spans="3:7" ht="16">
      <c r="C308" s="580" t="s">
        <v>3863</v>
      </c>
      <c r="D308" s="598" t="s">
        <v>12</v>
      </c>
      <c r="E308" s="589" t="s">
        <v>2726</v>
      </c>
      <c r="F308" s="581" t="s">
        <v>3864</v>
      </c>
      <c r="G308" s="599" t="s">
        <v>12</v>
      </c>
    </row>
    <row r="309" spans="3:7" ht="16">
      <c r="C309" s="580" t="s">
        <v>3865</v>
      </c>
      <c r="D309" s="598" t="s">
        <v>12</v>
      </c>
      <c r="E309" s="589" t="s">
        <v>2754</v>
      </c>
      <c r="F309" s="581" t="s">
        <v>3866</v>
      </c>
      <c r="G309" s="599" t="s">
        <v>12</v>
      </c>
    </row>
    <row r="310" spans="3:7" ht="16">
      <c r="C310" s="580" t="s">
        <v>3867</v>
      </c>
      <c r="D310" s="598" t="s">
        <v>12</v>
      </c>
      <c r="E310" s="589" t="s">
        <v>2781</v>
      </c>
      <c r="F310" s="581" t="s">
        <v>3868</v>
      </c>
      <c r="G310" s="599" t="s">
        <v>12</v>
      </c>
    </row>
    <row r="311" spans="3:7" ht="16">
      <c r="C311" s="580" t="s">
        <v>3869</v>
      </c>
      <c r="D311" s="598" t="s">
        <v>12</v>
      </c>
      <c r="E311" s="589" t="s">
        <v>2808</v>
      </c>
      <c r="F311" s="581" t="s">
        <v>3870</v>
      </c>
      <c r="G311" s="599" t="s">
        <v>12</v>
      </c>
    </row>
    <row r="312" spans="3:7" ht="16">
      <c r="C312" s="580" t="s">
        <v>3871</v>
      </c>
      <c r="D312" s="598" t="s">
        <v>12</v>
      </c>
      <c r="E312" s="589" t="s">
        <v>2834</v>
      </c>
      <c r="F312" s="581" t="s">
        <v>3870</v>
      </c>
      <c r="G312" s="599" t="s">
        <v>12</v>
      </c>
    </row>
    <row r="313" spans="3:7" ht="16">
      <c r="C313" s="580" t="s">
        <v>3872</v>
      </c>
      <c r="D313" s="598" t="s">
        <v>12</v>
      </c>
      <c r="E313" s="589" t="s">
        <v>2861</v>
      </c>
      <c r="F313" s="581" t="s">
        <v>3873</v>
      </c>
      <c r="G313" s="599" t="s">
        <v>12</v>
      </c>
    </row>
    <row r="314" spans="3:7" ht="16">
      <c r="C314" s="580" t="s">
        <v>3874</v>
      </c>
      <c r="D314" s="598" t="s">
        <v>12</v>
      </c>
      <c r="E314" s="589" t="s">
        <v>2887</v>
      </c>
      <c r="F314" s="581" t="s">
        <v>3875</v>
      </c>
      <c r="G314" s="599" t="s">
        <v>12</v>
      </c>
    </row>
    <row r="315" spans="3:7" ht="16">
      <c r="C315" s="580" t="s">
        <v>3876</v>
      </c>
      <c r="D315" s="598" t="s">
        <v>12</v>
      </c>
      <c r="E315" s="589" t="s">
        <v>2915</v>
      </c>
      <c r="F315" s="581" t="s">
        <v>3877</v>
      </c>
      <c r="G315" s="599" t="s">
        <v>12</v>
      </c>
    </row>
    <row r="316" spans="3:7" ht="16">
      <c r="C316" s="580" t="s">
        <v>3878</v>
      </c>
      <c r="D316" s="598" t="s">
        <v>12</v>
      </c>
      <c r="E316" s="589" t="s">
        <v>2943</v>
      </c>
      <c r="F316" s="581" t="s">
        <v>3879</v>
      </c>
      <c r="G316" s="599" t="s">
        <v>12</v>
      </c>
    </row>
    <row r="317" spans="3:7" ht="15">
      <c r="C317" s="585" t="s">
        <v>3880</v>
      </c>
      <c r="D317" s="601" t="s">
        <v>267</v>
      </c>
      <c r="E317" s="587" t="s">
        <v>859</v>
      </c>
      <c r="F317" s="588">
        <v>1</v>
      </c>
      <c r="G317" s="590" t="s">
        <v>860</v>
      </c>
    </row>
    <row r="318" spans="3:7" ht="15">
      <c r="C318" s="585"/>
      <c r="D318" s="601"/>
      <c r="E318" s="587"/>
      <c r="F318" s="588">
        <v>2</v>
      </c>
      <c r="G318" s="590" t="s">
        <v>861</v>
      </c>
    </row>
    <row r="319" spans="3:7" ht="15">
      <c r="C319" s="585"/>
      <c r="D319" s="601"/>
      <c r="E319" s="587"/>
      <c r="F319" s="588">
        <v>3</v>
      </c>
      <c r="G319" s="590" t="s">
        <v>863</v>
      </c>
    </row>
    <row r="320" spans="3:7" ht="15">
      <c r="C320" s="585"/>
      <c r="D320" s="601"/>
      <c r="E320" s="587"/>
      <c r="F320" s="588">
        <v>4</v>
      </c>
      <c r="G320" s="590" t="s">
        <v>864</v>
      </c>
    </row>
    <row r="321" spans="3:7" ht="15">
      <c r="C321" s="585"/>
      <c r="D321" s="601"/>
      <c r="E321" s="587"/>
      <c r="F321" s="588">
        <v>5</v>
      </c>
      <c r="G321" s="590" t="s">
        <v>865</v>
      </c>
    </row>
    <row r="322" spans="3:7" ht="15">
      <c r="C322" s="585"/>
      <c r="D322" s="601"/>
      <c r="E322" s="587"/>
      <c r="F322" s="588">
        <v>6</v>
      </c>
      <c r="G322" s="590" t="s">
        <v>868</v>
      </c>
    </row>
    <row r="323" spans="3:7" ht="15">
      <c r="C323" s="585"/>
      <c r="D323" s="601"/>
      <c r="E323" s="587"/>
      <c r="F323" s="588">
        <v>7</v>
      </c>
      <c r="G323" s="590" t="s">
        <v>866</v>
      </c>
    </row>
    <row r="324" spans="3:7" ht="15">
      <c r="C324" s="585"/>
      <c r="D324" s="601"/>
      <c r="E324" s="587"/>
      <c r="F324" s="588">
        <v>8</v>
      </c>
      <c r="G324" s="590" t="s">
        <v>867</v>
      </c>
    </row>
    <row r="325" spans="3:7" ht="15">
      <c r="C325" s="585" t="s">
        <v>3881</v>
      </c>
      <c r="D325" s="601" t="s">
        <v>267</v>
      </c>
      <c r="E325" s="587" t="s">
        <v>2731</v>
      </c>
      <c r="F325" s="588">
        <v>1</v>
      </c>
      <c r="G325" s="590" t="s">
        <v>860</v>
      </c>
    </row>
    <row r="326" spans="3:7" ht="15">
      <c r="C326" s="585"/>
      <c r="D326" s="601"/>
      <c r="E326" s="587"/>
      <c r="F326" s="588">
        <v>2</v>
      </c>
      <c r="G326" s="590" t="s">
        <v>861</v>
      </c>
    </row>
    <row r="327" spans="3:7" ht="15">
      <c r="C327" s="585"/>
      <c r="D327" s="601"/>
      <c r="E327" s="587"/>
      <c r="F327" s="588">
        <v>3</v>
      </c>
      <c r="G327" s="590" t="s">
        <v>863</v>
      </c>
    </row>
    <row r="328" spans="3:7" ht="15">
      <c r="C328" s="585"/>
      <c r="D328" s="601"/>
      <c r="E328" s="587"/>
      <c r="F328" s="588">
        <v>4</v>
      </c>
      <c r="G328" s="590" t="s">
        <v>864</v>
      </c>
    </row>
    <row r="329" spans="3:7" ht="15">
      <c r="C329" s="585"/>
      <c r="D329" s="601"/>
      <c r="E329" s="587"/>
      <c r="F329" s="588">
        <v>5</v>
      </c>
      <c r="G329" s="590" t="s">
        <v>865</v>
      </c>
    </row>
    <row r="330" spans="3:7" ht="15">
      <c r="C330" s="585"/>
      <c r="D330" s="601"/>
      <c r="E330" s="587"/>
      <c r="F330" s="588">
        <v>6</v>
      </c>
      <c r="G330" s="590" t="s">
        <v>868</v>
      </c>
    </row>
    <row r="331" spans="3:7" ht="15">
      <c r="C331" s="585"/>
      <c r="D331" s="601"/>
      <c r="E331" s="587"/>
      <c r="F331" s="588">
        <v>7</v>
      </c>
      <c r="G331" s="590" t="s">
        <v>866</v>
      </c>
    </row>
    <row r="332" spans="3:7" ht="15">
      <c r="C332" s="585"/>
      <c r="D332" s="601"/>
      <c r="E332" s="587"/>
      <c r="F332" s="588">
        <v>8</v>
      </c>
      <c r="G332" s="590" t="s">
        <v>867</v>
      </c>
    </row>
    <row r="333" spans="3:7" ht="15">
      <c r="C333" s="585" t="s">
        <v>3882</v>
      </c>
      <c r="D333" s="601" t="s">
        <v>267</v>
      </c>
      <c r="E333" s="587" t="s">
        <v>2758</v>
      </c>
      <c r="F333" s="588">
        <v>1</v>
      </c>
      <c r="G333" s="590" t="s">
        <v>860</v>
      </c>
    </row>
    <row r="334" spans="3:7" ht="15">
      <c r="C334" s="585"/>
      <c r="D334" s="601"/>
      <c r="E334" s="587"/>
      <c r="F334" s="588">
        <v>2</v>
      </c>
      <c r="G334" s="590" t="s">
        <v>861</v>
      </c>
    </row>
    <row r="335" spans="3:7" ht="15">
      <c r="C335" s="585"/>
      <c r="D335" s="601"/>
      <c r="E335" s="587"/>
      <c r="F335" s="588">
        <v>3</v>
      </c>
      <c r="G335" s="590" t="s">
        <v>863</v>
      </c>
    </row>
    <row r="336" spans="3:7" ht="15">
      <c r="C336" s="585"/>
      <c r="D336" s="601"/>
      <c r="E336" s="587"/>
      <c r="F336" s="588">
        <v>4</v>
      </c>
      <c r="G336" s="590" t="s">
        <v>864</v>
      </c>
    </row>
    <row r="337" spans="3:7" ht="15">
      <c r="C337" s="585"/>
      <c r="D337" s="601"/>
      <c r="E337" s="587"/>
      <c r="F337" s="588">
        <v>5</v>
      </c>
      <c r="G337" s="590" t="s">
        <v>865</v>
      </c>
    </row>
    <row r="338" spans="3:7" ht="15">
      <c r="C338" s="585"/>
      <c r="D338" s="601"/>
      <c r="E338" s="587"/>
      <c r="F338" s="588">
        <v>6</v>
      </c>
      <c r="G338" s="590" t="s">
        <v>868</v>
      </c>
    </row>
    <row r="339" spans="3:7" ht="15">
      <c r="C339" s="585"/>
      <c r="D339" s="601"/>
      <c r="E339" s="587"/>
      <c r="F339" s="588">
        <v>7</v>
      </c>
      <c r="G339" s="590" t="s">
        <v>866</v>
      </c>
    </row>
    <row r="340" spans="3:7" ht="15">
      <c r="C340" s="585"/>
      <c r="D340" s="601"/>
      <c r="E340" s="587"/>
      <c r="F340" s="588">
        <v>8</v>
      </c>
      <c r="G340" s="590" t="s">
        <v>867</v>
      </c>
    </row>
    <row r="341" spans="3:7" ht="15">
      <c r="C341" s="585" t="s">
        <v>3883</v>
      </c>
      <c r="D341" s="601" t="s">
        <v>267</v>
      </c>
      <c r="E341" s="587" t="s">
        <v>2785</v>
      </c>
      <c r="F341" s="588">
        <v>1</v>
      </c>
      <c r="G341" s="590" t="s">
        <v>860</v>
      </c>
    </row>
    <row r="342" spans="3:7" ht="15">
      <c r="C342" s="585"/>
      <c r="D342" s="601"/>
      <c r="E342" s="587"/>
      <c r="F342" s="588">
        <v>2</v>
      </c>
      <c r="G342" s="590" t="s">
        <v>861</v>
      </c>
    </row>
    <row r="343" spans="3:7" ht="15">
      <c r="C343" s="585"/>
      <c r="D343" s="601"/>
      <c r="E343" s="587"/>
      <c r="F343" s="588">
        <v>3</v>
      </c>
      <c r="G343" s="590" t="s">
        <v>863</v>
      </c>
    </row>
    <row r="344" spans="3:7" ht="15">
      <c r="C344" s="585"/>
      <c r="D344" s="601"/>
      <c r="E344" s="587"/>
      <c r="F344" s="588">
        <v>4</v>
      </c>
      <c r="G344" s="590" t="s">
        <v>864</v>
      </c>
    </row>
    <row r="345" spans="3:7" ht="15">
      <c r="C345" s="585"/>
      <c r="D345" s="601"/>
      <c r="E345" s="587"/>
      <c r="F345" s="588">
        <v>5</v>
      </c>
      <c r="G345" s="590" t="s">
        <v>865</v>
      </c>
    </row>
    <row r="346" spans="3:7" ht="15">
      <c r="C346" s="585"/>
      <c r="D346" s="601"/>
      <c r="E346" s="587"/>
      <c r="F346" s="588">
        <v>6</v>
      </c>
      <c r="G346" s="590" t="s">
        <v>868</v>
      </c>
    </row>
    <row r="347" spans="3:7" ht="15">
      <c r="C347" s="585"/>
      <c r="D347" s="601"/>
      <c r="E347" s="587"/>
      <c r="F347" s="588">
        <v>7</v>
      </c>
      <c r="G347" s="590" t="s">
        <v>866</v>
      </c>
    </row>
    <row r="348" spans="3:7" ht="15">
      <c r="C348" s="585"/>
      <c r="D348" s="601"/>
      <c r="E348" s="587"/>
      <c r="F348" s="588">
        <v>8</v>
      </c>
      <c r="G348" s="590" t="s">
        <v>867</v>
      </c>
    </row>
    <row r="349" spans="3:7" ht="15">
      <c r="C349" s="585" t="s">
        <v>3884</v>
      </c>
      <c r="D349" s="601" t="s">
        <v>267</v>
      </c>
      <c r="E349" s="587" t="s">
        <v>2812</v>
      </c>
      <c r="F349" s="588">
        <v>1</v>
      </c>
      <c r="G349" s="590" t="s">
        <v>860</v>
      </c>
    </row>
    <row r="350" spans="3:7" ht="15">
      <c r="C350" s="585"/>
      <c r="D350" s="601"/>
      <c r="E350" s="587"/>
      <c r="F350" s="588">
        <v>2</v>
      </c>
      <c r="G350" s="590" t="s">
        <v>861</v>
      </c>
    </row>
    <row r="351" spans="3:7" ht="15">
      <c r="C351" s="585"/>
      <c r="D351" s="601"/>
      <c r="E351" s="587"/>
      <c r="F351" s="588">
        <v>3</v>
      </c>
      <c r="G351" s="590" t="s">
        <v>863</v>
      </c>
    </row>
    <row r="352" spans="3:7" ht="15">
      <c r="C352" s="585"/>
      <c r="D352" s="601"/>
      <c r="E352" s="587"/>
      <c r="F352" s="588">
        <v>4</v>
      </c>
      <c r="G352" s="590" t="s">
        <v>864</v>
      </c>
    </row>
    <row r="353" spans="3:7" ht="15">
      <c r="C353" s="585"/>
      <c r="D353" s="601"/>
      <c r="E353" s="587"/>
      <c r="F353" s="588">
        <v>5</v>
      </c>
      <c r="G353" s="590" t="s">
        <v>865</v>
      </c>
    </row>
    <row r="354" spans="3:7" ht="15">
      <c r="C354" s="585"/>
      <c r="D354" s="601"/>
      <c r="E354" s="587"/>
      <c r="F354" s="588">
        <v>6</v>
      </c>
      <c r="G354" s="590" t="s">
        <v>868</v>
      </c>
    </row>
    <row r="355" spans="3:7" ht="15">
      <c r="C355" s="585"/>
      <c r="D355" s="601"/>
      <c r="E355" s="587"/>
      <c r="F355" s="588">
        <v>7</v>
      </c>
      <c r="G355" s="590" t="s">
        <v>866</v>
      </c>
    </row>
    <row r="356" spans="3:7" ht="15">
      <c r="C356" s="585"/>
      <c r="D356" s="601"/>
      <c r="E356" s="587"/>
      <c r="F356" s="588">
        <v>8</v>
      </c>
      <c r="G356" s="590" t="s">
        <v>867</v>
      </c>
    </row>
    <row r="357" spans="3:7" ht="15">
      <c r="C357" s="585" t="s">
        <v>3885</v>
      </c>
      <c r="D357" s="601" t="s">
        <v>267</v>
      </c>
      <c r="E357" s="587" t="s">
        <v>2838</v>
      </c>
      <c r="F357" s="588">
        <v>1</v>
      </c>
      <c r="G357" s="590" t="s">
        <v>860</v>
      </c>
    </row>
    <row r="358" spans="3:7" ht="15">
      <c r="C358" s="585"/>
      <c r="D358" s="601"/>
      <c r="E358" s="587"/>
      <c r="F358" s="588">
        <v>2</v>
      </c>
      <c r="G358" s="590" t="s">
        <v>861</v>
      </c>
    </row>
    <row r="359" spans="3:7" ht="15">
      <c r="C359" s="585"/>
      <c r="D359" s="601"/>
      <c r="E359" s="587"/>
      <c r="F359" s="588">
        <v>3</v>
      </c>
      <c r="G359" s="590" t="s">
        <v>863</v>
      </c>
    </row>
    <row r="360" spans="3:7" ht="15">
      <c r="C360" s="585"/>
      <c r="D360" s="601"/>
      <c r="E360" s="587"/>
      <c r="F360" s="588">
        <v>4</v>
      </c>
      <c r="G360" s="590" t="s">
        <v>864</v>
      </c>
    </row>
    <row r="361" spans="3:7" ht="15">
      <c r="C361" s="585"/>
      <c r="D361" s="601"/>
      <c r="E361" s="587"/>
      <c r="F361" s="588">
        <v>5</v>
      </c>
      <c r="G361" s="590" t="s">
        <v>865</v>
      </c>
    </row>
    <row r="362" spans="3:7" ht="15">
      <c r="C362" s="585"/>
      <c r="D362" s="601"/>
      <c r="E362" s="587"/>
      <c r="F362" s="588">
        <v>6</v>
      </c>
      <c r="G362" s="590" t="s">
        <v>868</v>
      </c>
    </row>
    <row r="363" spans="3:7" ht="15">
      <c r="C363" s="585"/>
      <c r="D363" s="601"/>
      <c r="E363" s="587"/>
      <c r="F363" s="588">
        <v>7</v>
      </c>
      <c r="G363" s="590" t="s">
        <v>866</v>
      </c>
    </row>
    <row r="364" spans="3:7" ht="15">
      <c r="C364" s="585"/>
      <c r="D364" s="601"/>
      <c r="E364" s="587"/>
      <c r="F364" s="588">
        <v>8</v>
      </c>
      <c r="G364" s="590" t="s">
        <v>867</v>
      </c>
    </row>
    <row r="365" spans="3:7" ht="15">
      <c r="C365" s="585" t="s">
        <v>3886</v>
      </c>
      <c r="D365" s="601" t="s">
        <v>267</v>
      </c>
      <c r="E365" s="587" t="s">
        <v>2865</v>
      </c>
      <c r="F365" s="588">
        <v>1</v>
      </c>
      <c r="G365" s="590" t="s">
        <v>860</v>
      </c>
    </row>
    <row r="366" spans="3:7" ht="15">
      <c r="C366" s="585"/>
      <c r="D366" s="601"/>
      <c r="E366" s="587"/>
      <c r="F366" s="588">
        <v>2</v>
      </c>
      <c r="G366" s="590" t="s">
        <v>861</v>
      </c>
    </row>
    <row r="367" spans="3:7" ht="15">
      <c r="C367" s="585"/>
      <c r="D367" s="601"/>
      <c r="E367" s="587"/>
      <c r="F367" s="588">
        <v>3</v>
      </c>
      <c r="G367" s="590" t="s">
        <v>863</v>
      </c>
    </row>
    <row r="368" spans="3:7" ht="15">
      <c r="C368" s="585"/>
      <c r="D368" s="601"/>
      <c r="E368" s="587"/>
      <c r="F368" s="588">
        <v>4</v>
      </c>
      <c r="G368" s="590" t="s">
        <v>864</v>
      </c>
    </row>
    <row r="369" spans="3:7" ht="15">
      <c r="C369" s="585"/>
      <c r="D369" s="601"/>
      <c r="E369" s="587"/>
      <c r="F369" s="588">
        <v>5</v>
      </c>
      <c r="G369" s="590" t="s">
        <v>865</v>
      </c>
    </row>
    <row r="370" spans="3:7" ht="15">
      <c r="C370" s="585"/>
      <c r="D370" s="601"/>
      <c r="E370" s="587"/>
      <c r="F370" s="588">
        <v>6</v>
      </c>
      <c r="G370" s="590" t="s">
        <v>868</v>
      </c>
    </row>
    <row r="371" spans="3:7" ht="15">
      <c r="C371" s="585"/>
      <c r="D371" s="601"/>
      <c r="E371" s="587"/>
      <c r="F371" s="588">
        <v>7</v>
      </c>
      <c r="G371" s="590" t="s">
        <v>866</v>
      </c>
    </row>
    <row r="372" spans="3:7" ht="15">
      <c r="C372" s="585"/>
      <c r="D372" s="601"/>
      <c r="E372" s="587"/>
      <c r="F372" s="588">
        <v>8</v>
      </c>
      <c r="G372" s="590" t="s">
        <v>867</v>
      </c>
    </row>
    <row r="373" spans="3:7" ht="15">
      <c r="C373" s="585" t="s">
        <v>3887</v>
      </c>
      <c r="D373" s="601" t="s">
        <v>267</v>
      </c>
      <c r="E373" s="587" t="s">
        <v>2891</v>
      </c>
      <c r="F373" s="588">
        <v>1</v>
      </c>
      <c r="G373" s="590" t="s">
        <v>860</v>
      </c>
    </row>
    <row r="374" spans="3:7" ht="15">
      <c r="C374" s="585"/>
      <c r="D374" s="601"/>
      <c r="E374" s="587"/>
      <c r="F374" s="588">
        <v>2</v>
      </c>
      <c r="G374" s="590" t="s">
        <v>861</v>
      </c>
    </row>
    <row r="375" spans="3:7" ht="15">
      <c r="C375" s="585"/>
      <c r="D375" s="601"/>
      <c r="E375" s="587"/>
      <c r="F375" s="588">
        <v>3</v>
      </c>
      <c r="G375" s="590" t="s">
        <v>863</v>
      </c>
    </row>
    <row r="376" spans="3:7" ht="15">
      <c r="C376" s="585"/>
      <c r="D376" s="601"/>
      <c r="E376" s="587"/>
      <c r="F376" s="588">
        <v>4</v>
      </c>
      <c r="G376" s="590" t="s">
        <v>864</v>
      </c>
    </row>
    <row r="377" spans="3:7" ht="15">
      <c r="C377" s="585"/>
      <c r="D377" s="601"/>
      <c r="E377" s="587"/>
      <c r="F377" s="588">
        <v>5</v>
      </c>
      <c r="G377" s="590" t="s">
        <v>865</v>
      </c>
    </row>
    <row r="378" spans="3:7" ht="15">
      <c r="C378" s="585"/>
      <c r="D378" s="601"/>
      <c r="E378" s="587"/>
      <c r="F378" s="588">
        <v>6</v>
      </c>
      <c r="G378" s="590" t="s">
        <v>868</v>
      </c>
    </row>
    <row r="379" spans="3:7" ht="15">
      <c r="C379" s="585"/>
      <c r="D379" s="601"/>
      <c r="E379" s="587"/>
      <c r="F379" s="588">
        <v>7</v>
      </c>
      <c r="G379" s="590" t="s">
        <v>866</v>
      </c>
    </row>
    <row r="380" spans="3:7" ht="15">
      <c r="C380" s="585"/>
      <c r="D380" s="601"/>
      <c r="E380" s="587"/>
      <c r="F380" s="588">
        <v>8</v>
      </c>
      <c r="G380" s="590" t="s">
        <v>867</v>
      </c>
    </row>
    <row r="381" spans="3:7" ht="15">
      <c r="C381" s="585" t="s">
        <v>3888</v>
      </c>
      <c r="D381" s="601" t="s">
        <v>267</v>
      </c>
      <c r="E381" s="587" t="s">
        <v>2919</v>
      </c>
      <c r="F381" s="588">
        <v>1</v>
      </c>
      <c r="G381" s="590" t="s">
        <v>860</v>
      </c>
    </row>
    <row r="382" spans="3:7" ht="15">
      <c r="C382" s="585"/>
      <c r="D382" s="601"/>
      <c r="E382" s="587"/>
      <c r="F382" s="588">
        <v>2</v>
      </c>
      <c r="G382" s="590" t="s">
        <v>861</v>
      </c>
    </row>
    <row r="383" spans="3:7" ht="15">
      <c r="C383" s="585"/>
      <c r="D383" s="601"/>
      <c r="E383" s="587"/>
      <c r="F383" s="588">
        <v>3</v>
      </c>
      <c r="G383" s="590" t="s">
        <v>863</v>
      </c>
    </row>
    <row r="384" spans="3:7" ht="15">
      <c r="C384" s="585"/>
      <c r="D384" s="601"/>
      <c r="E384" s="587"/>
      <c r="F384" s="588">
        <v>4</v>
      </c>
      <c r="G384" s="590" t="s">
        <v>864</v>
      </c>
    </row>
    <row r="385" spans="3:7" ht="15">
      <c r="C385" s="585"/>
      <c r="D385" s="601"/>
      <c r="E385" s="587"/>
      <c r="F385" s="588">
        <v>5</v>
      </c>
      <c r="G385" s="590" t="s">
        <v>865</v>
      </c>
    </row>
    <row r="386" spans="3:7" ht="15">
      <c r="C386" s="585"/>
      <c r="D386" s="601"/>
      <c r="E386" s="587"/>
      <c r="F386" s="588">
        <v>6</v>
      </c>
      <c r="G386" s="590" t="s">
        <v>868</v>
      </c>
    </row>
    <row r="387" spans="3:7" ht="15">
      <c r="C387" s="585"/>
      <c r="D387" s="601"/>
      <c r="E387" s="587"/>
      <c r="F387" s="588">
        <v>7</v>
      </c>
      <c r="G387" s="590" t="s">
        <v>866</v>
      </c>
    </row>
    <row r="388" spans="3:7" ht="15">
      <c r="C388" s="585"/>
      <c r="D388" s="601"/>
      <c r="E388" s="587"/>
      <c r="F388" s="588">
        <v>8</v>
      </c>
      <c r="G388" s="590" t="s">
        <v>867</v>
      </c>
    </row>
    <row r="389" spans="3:7" ht="15">
      <c r="C389" s="585" t="s">
        <v>3889</v>
      </c>
      <c r="D389" s="601" t="s">
        <v>267</v>
      </c>
      <c r="E389" s="587" t="s">
        <v>2947</v>
      </c>
      <c r="F389" s="588">
        <v>1</v>
      </c>
      <c r="G389" s="590" t="s">
        <v>860</v>
      </c>
    </row>
    <row r="390" spans="3:7" ht="15">
      <c r="C390" s="585"/>
      <c r="D390" s="601"/>
      <c r="E390" s="587"/>
      <c r="F390" s="588">
        <v>2</v>
      </c>
      <c r="G390" s="590" t="s">
        <v>861</v>
      </c>
    </row>
    <row r="391" spans="3:7" ht="15">
      <c r="C391" s="585"/>
      <c r="D391" s="601"/>
      <c r="E391" s="587"/>
      <c r="F391" s="588">
        <v>3</v>
      </c>
      <c r="G391" s="590" t="s">
        <v>863</v>
      </c>
    </row>
    <row r="392" spans="3:7" ht="15">
      <c r="C392" s="585"/>
      <c r="D392" s="601"/>
      <c r="E392" s="587"/>
      <c r="F392" s="588">
        <v>4</v>
      </c>
      <c r="G392" s="590" t="s">
        <v>864</v>
      </c>
    </row>
    <row r="393" spans="3:7" ht="15">
      <c r="C393" s="585"/>
      <c r="D393" s="601"/>
      <c r="E393" s="587"/>
      <c r="F393" s="588">
        <v>5</v>
      </c>
      <c r="G393" s="590" t="s">
        <v>865</v>
      </c>
    </row>
    <row r="394" spans="3:7" ht="15">
      <c r="C394" s="585"/>
      <c r="D394" s="601"/>
      <c r="E394" s="587"/>
      <c r="F394" s="588">
        <v>6</v>
      </c>
      <c r="G394" s="590" t="s">
        <v>868</v>
      </c>
    </row>
    <row r="395" spans="3:7" ht="15">
      <c r="C395" s="585"/>
      <c r="D395" s="601"/>
      <c r="E395" s="587"/>
      <c r="F395" s="588">
        <v>7</v>
      </c>
      <c r="G395" s="590" t="s">
        <v>866</v>
      </c>
    </row>
    <row r="396" spans="3:7" ht="15">
      <c r="C396" s="585"/>
      <c r="D396" s="601"/>
      <c r="E396" s="587"/>
      <c r="F396" s="588">
        <v>8</v>
      </c>
      <c r="G396" s="590" t="s">
        <v>867</v>
      </c>
    </row>
    <row r="397" spans="3:7" ht="15">
      <c r="C397" s="580" t="s">
        <v>3890</v>
      </c>
      <c r="D397" s="581" t="s">
        <v>3891</v>
      </c>
      <c r="E397" s="589" t="s">
        <v>3892</v>
      </c>
      <c r="F397" s="581" t="s">
        <v>1127</v>
      </c>
      <c r="G397" s="590" t="s">
        <v>12</v>
      </c>
    </row>
    <row r="398" spans="3:7" ht="15">
      <c r="C398" s="580" t="s">
        <v>3893</v>
      </c>
      <c r="D398" s="581" t="s">
        <v>3891</v>
      </c>
      <c r="E398" s="589" t="s">
        <v>3894</v>
      </c>
      <c r="F398" s="581" t="s">
        <v>1127</v>
      </c>
      <c r="G398" s="590" t="s">
        <v>12</v>
      </c>
    </row>
    <row r="399" spans="3:7" ht="15">
      <c r="C399" s="580" t="s">
        <v>3895</v>
      </c>
      <c r="D399" s="581" t="s">
        <v>3891</v>
      </c>
      <c r="E399" s="589" t="s">
        <v>3896</v>
      </c>
      <c r="F399" s="581" t="s">
        <v>1127</v>
      </c>
      <c r="G399" s="590" t="s">
        <v>12</v>
      </c>
    </row>
    <row r="400" spans="3:7" ht="15">
      <c r="C400" s="580" t="s">
        <v>3897</v>
      </c>
      <c r="D400" s="581" t="s">
        <v>3891</v>
      </c>
      <c r="E400" s="589" t="s">
        <v>3898</v>
      </c>
      <c r="F400" s="581" t="s">
        <v>1127</v>
      </c>
      <c r="G400" s="590" t="s">
        <v>12</v>
      </c>
    </row>
    <row r="401" spans="3:7" ht="15">
      <c r="C401" s="580" t="s">
        <v>3899</v>
      </c>
      <c r="D401" s="581" t="s">
        <v>3891</v>
      </c>
      <c r="E401" s="589" t="s">
        <v>3900</v>
      </c>
      <c r="F401" s="581" t="s">
        <v>1127</v>
      </c>
      <c r="G401" s="590" t="s">
        <v>12</v>
      </c>
    </row>
    <row r="402" spans="3:7" ht="15">
      <c r="C402" s="580" t="s">
        <v>3901</v>
      </c>
      <c r="D402" s="581" t="s">
        <v>3891</v>
      </c>
      <c r="E402" s="589" t="s">
        <v>3902</v>
      </c>
      <c r="F402" s="581" t="s">
        <v>1127</v>
      </c>
      <c r="G402" s="590" t="s">
        <v>12</v>
      </c>
    </row>
    <row r="403" spans="3:7" ht="15">
      <c r="C403" s="580" t="s">
        <v>3903</v>
      </c>
      <c r="D403" s="581" t="s">
        <v>3891</v>
      </c>
      <c r="E403" s="589" t="s">
        <v>3904</v>
      </c>
      <c r="F403" s="581" t="s">
        <v>1127</v>
      </c>
      <c r="G403" s="590" t="s">
        <v>12</v>
      </c>
    </row>
    <row r="404" spans="3:7" ht="15">
      <c r="C404" s="580" t="s">
        <v>3905</v>
      </c>
      <c r="D404" s="581" t="s">
        <v>3891</v>
      </c>
      <c r="E404" s="589" t="s">
        <v>3906</v>
      </c>
      <c r="F404" s="581" t="s">
        <v>3830</v>
      </c>
      <c r="G404" s="590" t="s">
        <v>12</v>
      </c>
    </row>
    <row r="405" spans="3:7" ht="15">
      <c r="C405" s="580" t="s">
        <v>3907</v>
      </c>
      <c r="D405" s="581" t="s">
        <v>3891</v>
      </c>
      <c r="E405" s="589" t="s">
        <v>3908</v>
      </c>
      <c r="F405" s="581" t="s">
        <v>3860</v>
      </c>
      <c r="G405" s="590" t="s">
        <v>12</v>
      </c>
    </row>
    <row r="406" spans="3:7" ht="15">
      <c r="C406" s="580" t="s">
        <v>3909</v>
      </c>
      <c r="D406" s="581" t="s">
        <v>3891</v>
      </c>
      <c r="E406" s="589" t="s">
        <v>3910</v>
      </c>
      <c r="F406" s="581" t="s">
        <v>3288</v>
      </c>
      <c r="G406" s="590" t="s">
        <v>12</v>
      </c>
    </row>
    <row r="407" spans="3:7" ht="15">
      <c r="C407" s="580" t="s">
        <v>3911</v>
      </c>
      <c r="D407" s="581" t="s">
        <v>3891</v>
      </c>
      <c r="E407" s="589" t="s">
        <v>3912</v>
      </c>
      <c r="F407" s="581" t="s">
        <v>3913</v>
      </c>
      <c r="G407" s="590" t="s">
        <v>12</v>
      </c>
    </row>
    <row r="408" spans="3:7" ht="15">
      <c r="C408" s="580" t="s">
        <v>3914</v>
      </c>
      <c r="D408" s="581" t="s">
        <v>3891</v>
      </c>
      <c r="E408" s="589" t="s">
        <v>3915</v>
      </c>
      <c r="F408" s="581" t="s">
        <v>3866</v>
      </c>
      <c r="G408" s="590" t="s">
        <v>12</v>
      </c>
    </row>
    <row r="409" spans="3:7" ht="15">
      <c r="C409" s="580" t="s">
        <v>3916</v>
      </c>
      <c r="D409" s="581" t="s">
        <v>3891</v>
      </c>
      <c r="E409" s="589" t="s">
        <v>3917</v>
      </c>
      <c r="F409" s="581" t="s">
        <v>3868</v>
      </c>
      <c r="G409" s="590" t="s">
        <v>12</v>
      </c>
    </row>
    <row r="410" spans="3:7" ht="15">
      <c r="C410" s="580" t="s">
        <v>3918</v>
      </c>
      <c r="D410" s="581" t="s">
        <v>3891</v>
      </c>
      <c r="E410" s="589" t="s">
        <v>3919</v>
      </c>
      <c r="F410" s="581" t="s">
        <v>3870</v>
      </c>
      <c r="G410" s="590" t="s">
        <v>12</v>
      </c>
    </row>
    <row r="411" spans="3:7" ht="15">
      <c r="C411" s="580" t="s">
        <v>3920</v>
      </c>
      <c r="D411" s="581" t="s">
        <v>3891</v>
      </c>
      <c r="E411" s="589" t="s">
        <v>3921</v>
      </c>
      <c r="F411" s="581" t="s">
        <v>3873</v>
      </c>
      <c r="G411" s="590" t="s">
        <v>12</v>
      </c>
    </row>
    <row r="412" spans="3:7" ht="15">
      <c r="C412" s="580" t="s">
        <v>3922</v>
      </c>
      <c r="D412" s="581" t="s">
        <v>3891</v>
      </c>
      <c r="E412" s="589" t="s">
        <v>3923</v>
      </c>
      <c r="F412" s="581" t="s">
        <v>3873</v>
      </c>
      <c r="G412" s="590" t="s">
        <v>12</v>
      </c>
    </row>
    <row r="413" spans="3:7" ht="15">
      <c r="C413" s="580" t="s">
        <v>3924</v>
      </c>
      <c r="D413" s="581" t="s">
        <v>3891</v>
      </c>
      <c r="E413" s="589" t="s">
        <v>3925</v>
      </c>
      <c r="F413" s="581" t="s">
        <v>3926</v>
      </c>
      <c r="G413" s="590" t="s">
        <v>12</v>
      </c>
    </row>
    <row r="414" spans="3:7" ht="15">
      <c r="C414" s="580" t="s">
        <v>3927</v>
      </c>
      <c r="D414" s="581" t="s">
        <v>3891</v>
      </c>
      <c r="E414" s="589" t="s">
        <v>3928</v>
      </c>
      <c r="F414" s="581" t="s">
        <v>3877</v>
      </c>
      <c r="G414" s="590" t="s">
        <v>12</v>
      </c>
    </row>
    <row r="415" spans="3:7" ht="15">
      <c r="C415" s="580" t="s">
        <v>3929</v>
      </c>
      <c r="D415" s="581" t="s">
        <v>3891</v>
      </c>
      <c r="E415" s="589" t="s">
        <v>3930</v>
      </c>
      <c r="F415" s="581" t="s">
        <v>3879</v>
      </c>
      <c r="G415" s="590" t="s">
        <v>12</v>
      </c>
    </row>
    <row r="416" spans="3:7" ht="15">
      <c r="C416" s="580" t="s">
        <v>3931</v>
      </c>
      <c r="D416" s="581" t="s">
        <v>3891</v>
      </c>
      <c r="E416" s="589" t="s">
        <v>3932</v>
      </c>
      <c r="F416" s="581" t="s">
        <v>3933</v>
      </c>
      <c r="G416" s="590" t="s">
        <v>12</v>
      </c>
    </row>
    <row r="417" spans="3:7" ht="16">
      <c r="C417" s="585" t="s">
        <v>3934</v>
      </c>
      <c r="D417" s="597" t="s">
        <v>273</v>
      </c>
      <c r="E417" s="222" t="s">
        <v>877</v>
      </c>
      <c r="F417" s="598">
        <v>1</v>
      </c>
      <c r="G417" s="599" t="s">
        <v>878</v>
      </c>
    </row>
    <row r="418" spans="3:7" ht="16">
      <c r="C418" s="585"/>
      <c r="D418" s="597"/>
      <c r="E418" s="222"/>
      <c r="F418" s="598">
        <v>2</v>
      </c>
      <c r="G418" s="599" t="s">
        <v>509</v>
      </c>
    </row>
    <row r="419" spans="3:7" ht="16">
      <c r="C419" s="585"/>
      <c r="D419" s="597"/>
      <c r="E419" s="222"/>
      <c r="F419" s="598">
        <v>3</v>
      </c>
      <c r="G419" s="599" t="s">
        <v>2712</v>
      </c>
    </row>
    <row r="420" spans="3:7" ht="16">
      <c r="C420" s="585" t="s">
        <v>3935</v>
      </c>
      <c r="D420" s="597" t="s">
        <v>273</v>
      </c>
      <c r="E420" s="222" t="s">
        <v>2740</v>
      </c>
      <c r="F420" s="598">
        <v>1</v>
      </c>
      <c r="G420" s="599" t="s">
        <v>878</v>
      </c>
    </row>
    <row r="421" spans="3:7" ht="16">
      <c r="C421" s="585"/>
      <c r="D421" s="597"/>
      <c r="E421" s="222"/>
      <c r="F421" s="598">
        <v>2</v>
      </c>
      <c r="G421" s="599" t="s">
        <v>509</v>
      </c>
    </row>
    <row r="422" spans="3:7" ht="16">
      <c r="C422" s="585"/>
      <c r="D422" s="597"/>
      <c r="E422" s="222"/>
      <c r="F422" s="598">
        <v>3</v>
      </c>
      <c r="G422" s="599" t="s">
        <v>2712</v>
      </c>
    </row>
    <row r="423" spans="3:7" ht="16">
      <c r="C423" s="585" t="s">
        <v>3936</v>
      </c>
      <c r="D423" s="597" t="s">
        <v>273</v>
      </c>
      <c r="E423" s="222" t="s">
        <v>2767</v>
      </c>
      <c r="F423" s="598">
        <v>1</v>
      </c>
      <c r="G423" s="599" t="s">
        <v>878</v>
      </c>
    </row>
    <row r="424" spans="3:7" ht="16">
      <c r="C424" s="585"/>
      <c r="D424" s="597"/>
      <c r="E424" s="222"/>
      <c r="F424" s="598">
        <v>2</v>
      </c>
      <c r="G424" s="599" t="s">
        <v>509</v>
      </c>
    </row>
    <row r="425" spans="3:7" ht="16">
      <c r="C425" s="585"/>
      <c r="D425" s="597"/>
      <c r="E425" s="222"/>
      <c r="F425" s="598">
        <v>3</v>
      </c>
      <c r="G425" s="599" t="s">
        <v>2712</v>
      </c>
    </row>
    <row r="426" spans="3:7" ht="16">
      <c r="C426" s="585" t="s">
        <v>3937</v>
      </c>
      <c r="D426" s="597" t="s">
        <v>273</v>
      </c>
      <c r="E426" s="222" t="s">
        <v>2794</v>
      </c>
      <c r="F426" s="598">
        <v>1</v>
      </c>
      <c r="G426" s="599" t="s">
        <v>878</v>
      </c>
    </row>
    <row r="427" spans="3:7" ht="16">
      <c r="C427" s="585"/>
      <c r="D427" s="597"/>
      <c r="E427" s="222"/>
      <c r="F427" s="598">
        <v>2</v>
      </c>
      <c r="G427" s="599" t="s">
        <v>509</v>
      </c>
    </row>
    <row r="428" spans="3:7" ht="16">
      <c r="C428" s="585"/>
      <c r="D428" s="597"/>
      <c r="E428" s="222"/>
      <c r="F428" s="598">
        <v>3</v>
      </c>
      <c r="G428" s="599" t="s">
        <v>2712</v>
      </c>
    </row>
    <row r="429" spans="3:7" ht="16">
      <c r="C429" s="585" t="s">
        <v>3938</v>
      </c>
      <c r="D429" s="597" t="s">
        <v>273</v>
      </c>
      <c r="E429" s="222" t="s">
        <v>2820</v>
      </c>
      <c r="F429" s="598">
        <v>1</v>
      </c>
      <c r="G429" s="599" t="s">
        <v>878</v>
      </c>
    </row>
    <row r="430" spans="3:7" ht="16">
      <c r="C430" s="585"/>
      <c r="D430" s="597"/>
      <c r="E430" s="222"/>
      <c r="F430" s="598">
        <v>2</v>
      </c>
      <c r="G430" s="599" t="s">
        <v>509</v>
      </c>
    </row>
    <row r="431" spans="3:7" ht="16">
      <c r="C431" s="585"/>
      <c r="D431" s="597"/>
      <c r="E431" s="222"/>
      <c r="F431" s="598">
        <v>3</v>
      </c>
      <c r="G431" s="599" t="s">
        <v>2712</v>
      </c>
    </row>
    <row r="432" spans="3:7" ht="16">
      <c r="C432" s="585" t="s">
        <v>3939</v>
      </c>
      <c r="D432" s="597" t="s">
        <v>273</v>
      </c>
      <c r="E432" s="222" t="s">
        <v>2847</v>
      </c>
      <c r="F432" s="598">
        <v>1</v>
      </c>
      <c r="G432" s="599" t="s">
        <v>878</v>
      </c>
    </row>
    <row r="433" spans="3:7" ht="16">
      <c r="C433" s="585"/>
      <c r="D433" s="597"/>
      <c r="E433" s="222"/>
      <c r="F433" s="598">
        <v>2</v>
      </c>
      <c r="G433" s="599" t="s">
        <v>509</v>
      </c>
    </row>
    <row r="434" spans="3:7" ht="16">
      <c r="C434" s="585"/>
      <c r="D434" s="597"/>
      <c r="E434" s="222"/>
      <c r="F434" s="598">
        <v>3</v>
      </c>
      <c r="G434" s="599" t="s">
        <v>2712</v>
      </c>
    </row>
    <row r="435" spans="3:7" ht="16">
      <c r="C435" s="585" t="s">
        <v>3940</v>
      </c>
      <c r="D435" s="597" t="s">
        <v>273</v>
      </c>
      <c r="E435" s="222" t="s">
        <v>2873</v>
      </c>
      <c r="F435" s="598">
        <v>1</v>
      </c>
      <c r="G435" s="599" t="s">
        <v>878</v>
      </c>
    </row>
    <row r="436" spans="3:7" ht="16">
      <c r="C436" s="585"/>
      <c r="D436" s="597"/>
      <c r="E436" s="222"/>
      <c r="F436" s="598">
        <v>2</v>
      </c>
      <c r="G436" s="599" t="s">
        <v>509</v>
      </c>
    </row>
    <row r="437" spans="3:7" ht="16">
      <c r="C437" s="585"/>
      <c r="D437" s="597"/>
      <c r="E437" s="222"/>
      <c r="F437" s="598">
        <v>3</v>
      </c>
      <c r="G437" s="599" t="s">
        <v>2712</v>
      </c>
    </row>
    <row r="438" spans="3:7" ht="16">
      <c r="C438" s="585" t="s">
        <v>3941</v>
      </c>
      <c r="D438" s="597" t="s">
        <v>273</v>
      </c>
      <c r="E438" s="222" t="s">
        <v>2901</v>
      </c>
      <c r="F438" s="598">
        <v>1</v>
      </c>
      <c r="G438" s="599" t="s">
        <v>878</v>
      </c>
    </row>
    <row r="439" spans="3:7" ht="16">
      <c r="C439" s="585"/>
      <c r="D439" s="597"/>
      <c r="E439" s="222"/>
      <c r="F439" s="598">
        <v>2</v>
      </c>
      <c r="G439" s="599" t="s">
        <v>509</v>
      </c>
    </row>
    <row r="440" spans="3:7" ht="16">
      <c r="C440" s="585"/>
      <c r="D440" s="597"/>
      <c r="E440" s="222"/>
      <c r="F440" s="598">
        <v>3</v>
      </c>
      <c r="G440" s="599" t="s">
        <v>2712</v>
      </c>
    </row>
    <row r="441" spans="3:7" ht="16">
      <c r="C441" s="585" t="s">
        <v>3942</v>
      </c>
      <c r="D441" s="597" t="s">
        <v>273</v>
      </c>
      <c r="E441" s="222" t="s">
        <v>2929</v>
      </c>
      <c r="F441" s="598">
        <v>1</v>
      </c>
      <c r="G441" s="599" t="s">
        <v>878</v>
      </c>
    </row>
    <row r="442" spans="3:7" ht="16">
      <c r="C442" s="585"/>
      <c r="D442" s="597"/>
      <c r="E442" s="222"/>
      <c r="F442" s="598">
        <v>2</v>
      </c>
      <c r="G442" s="599" t="s">
        <v>509</v>
      </c>
    </row>
    <row r="443" spans="3:7" ht="16">
      <c r="C443" s="585"/>
      <c r="D443" s="597"/>
      <c r="E443" s="222"/>
      <c r="F443" s="598">
        <v>3</v>
      </c>
      <c r="G443" s="599" t="s">
        <v>2712</v>
      </c>
    </row>
    <row r="444" spans="3:7" ht="16">
      <c r="C444" s="585" t="s">
        <v>3943</v>
      </c>
      <c r="D444" s="597" t="s">
        <v>273</v>
      </c>
      <c r="E444" s="222" t="s">
        <v>2955</v>
      </c>
      <c r="F444" s="598">
        <v>1</v>
      </c>
      <c r="G444" s="599" t="s">
        <v>878</v>
      </c>
    </row>
    <row r="445" spans="3:7" ht="16">
      <c r="C445" s="585"/>
      <c r="D445" s="597"/>
      <c r="E445" s="222"/>
      <c r="F445" s="598">
        <v>2</v>
      </c>
      <c r="G445" s="599" t="s">
        <v>509</v>
      </c>
    </row>
    <row r="446" spans="3:7" ht="16">
      <c r="C446" s="585"/>
      <c r="D446" s="597"/>
      <c r="E446" s="222"/>
      <c r="F446" s="598">
        <v>3</v>
      </c>
      <c r="G446" s="599" t="s">
        <v>2712</v>
      </c>
    </row>
    <row r="447" spans="3:7" ht="15">
      <c r="C447" s="585" t="s">
        <v>3944</v>
      </c>
      <c r="D447" s="597" t="s">
        <v>276</v>
      </c>
      <c r="E447" s="587" t="s">
        <v>881</v>
      </c>
      <c r="F447" s="588">
        <v>1</v>
      </c>
      <c r="G447" s="590" t="s">
        <v>513</v>
      </c>
    </row>
    <row r="448" spans="3:7" ht="15">
      <c r="C448" s="585"/>
      <c r="D448" s="597"/>
      <c r="E448" s="587"/>
      <c r="F448" s="588">
        <v>2</v>
      </c>
      <c r="G448" s="590" t="s">
        <v>514</v>
      </c>
    </row>
    <row r="449" spans="3:7" ht="15">
      <c r="C449" s="585" t="s">
        <v>3945</v>
      </c>
      <c r="D449" s="597" t="s">
        <v>276</v>
      </c>
      <c r="E449" s="587" t="s">
        <v>2742</v>
      </c>
      <c r="F449" s="588">
        <v>1</v>
      </c>
      <c r="G449" s="590" t="s">
        <v>513</v>
      </c>
    </row>
    <row r="450" spans="3:7" ht="15">
      <c r="C450" s="585"/>
      <c r="D450" s="597"/>
      <c r="E450" s="587"/>
      <c r="F450" s="588">
        <v>2</v>
      </c>
      <c r="G450" s="590" t="s">
        <v>514</v>
      </c>
    </row>
    <row r="451" spans="3:7" ht="15">
      <c r="C451" s="585" t="s">
        <v>3946</v>
      </c>
      <c r="D451" s="597" t="s">
        <v>276</v>
      </c>
      <c r="E451" s="587" t="s">
        <v>2769</v>
      </c>
      <c r="F451" s="588">
        <v>1</v>
      </c>
      <c r="G451" s="590" t="s">
        <v>513</v>
      </c>
    </row>
    <row r="452" spans="3:7" ht="15">
      <c r="C452" s="585"/>
      <c r="D452" s="597"/>
      <c r="E452" s="587"/>
      <c r="F452" s="588">
        <v>2</v>
      </c>
      <c r="G452" s="590" t="s">
        <v>514</v>
      </c>
    </row>
    <row r="453" spans="3:7" ht="15">
      <c r="C453" s="585" t="s">
        <v>3947</v>
      </c>
      <c r="D453" s="597" t="s">
        <v>276</v>
      </c>
      <c r="E453" s="587" t="s">
        <v>2796</v>
      </c>
      <c r="F453" s="588">
        <v>1</v>
      </c>
      <c r="G453" s="590" t="s">
        <v>513</v>
      </c>
    </row>
    <row r="454" spans="3:7" ht="15">
      <c r="C454" s="585"/>
      <c r="D454" s="597"/>
      <c r="E454" s="587"/>
      <c r="F454" s="588">
        <v>2</v>
      </c>
      <c r="G454" s="590" t="s">
        <v>514</v>
      </c>
    </row>
    <row r="455" spans="3:7" ht="15">
      <c r="C455" s="585" t="s">
        <v>3948</v>
      </c>
      <c r="D455" s="597" t="s">
        <v>276</v>
      </c>
      <c r="E455" s="587" t="s">
        <v>2822</v>
      </c>
      <c r="F455" s="588">
        <v>1</v>
      </c>
      <c r="G455" s="590" t="s">
        <v>513</v>
      </c>
    </row>
    <row r="456" spans="3:7" ht="15">
      <c r="C456" s="585"/>
      <c r="D456" s="597"/>
      <c r="E456" s="587"/>
      <c r="F456" s="588">
        <v>2</v>
      </c>
      <c r="G456" s="590" t="s">
        <v>514</v>
      </c>
    </row>
    <row r="457" spans="3:7" ht="15">
      <c r="C457" s="585" t="s">
        <v>3949</v>
      </c>
      <c r="D457" s="597" t="s">
        <v>276</v>
      </c>
      <c r="E457" s="587" t="s">
        <v>2849</v>
      </c>
      <c r="F457" s="588">
        <v>1</v>
      </c>
      <c r="G457" s="590" t="s">
        <v>513</v>
      </c>
    </row>
    <row r="458" spans="3:7" ht="15">
      <c r="C458" s="585"/>
      <c r="D458" s="597"/>
      <c r="E458" s="587"/>
      <c r="F458" s="588">
        <v>2</v>
      </c>
      <c r="G458" s="590" t="s">
        <v>514</v>
      </c>
    </row>
    <row r="459" spans="3:7" ht="15">
      <c r="C459" s="585" t="s">
        <v>3950</v>
      </c>
      <c r="D459" s="597" t="s">
        <v>276</v>
      </c>
      <c r="E459" s="587" t="s">
        <v>2875</v>
      </c>
      <c r="F459" s="588">
        <v>1</v>
      </c>
      <c r="G459" s="590" t="s">
        <v>513</v>
      </c>
    </row>
    <row r="460" spans="3:7" ht="15">
      <c r="C460" s="585"/>
      <c r="D460" s="597"/>
      <c r="E460" s="587"/>
      <c r="F460" s="588">
        <v>2</v>
      </c>
      <c r="G460" s="590" t="s">
        <v>514</v>
      </c>
    </row>
    <row r="461" spans="3:7" ht="15">
      <c r="C461" s="585" t="s">
        <v>3951</v>
      </c>
      <c r="D461" s="597" t="s">
        <v>276</v>
      </c>
      <c r="E461" s="587" t="s">
        <v>2903</v>
      </c>
      <c r="F461" s="588">
        <v>1</v>
      </c>
      <c r="G461" s="590" t="s">
        <v>513</v>
      </c>
    </row>
    <row r="462" spans="3:7" ht="15">
      <c r="C462" s="585"/>
      <c r="D462" s="597"/>
      <c r="E462" s="587"/>
      <c r="F462" s="588">
        <v>2</v>
      </c>
      <c r="G462" s="590" t="s">
        <v>514</v>
      </c>
    </row>
    <row r="463" spans="3:7" ht="15">
      <c r="C463" s="585" t="s">
        <v>3952</v>
      </c>
      <c r="D463" s="597" t="s">
        <v>276</v>
      </c>
      <c r="E463" s="587" t="s">
        <v>2931</v>
      </c>
      <c r="F463" s="588">
        <v>1</v>
      </c>
      <c r="G463" s="590" t="s">
        <v>513</v>
      </c>
    </row>
    <row r="464" spans="3:7" ht="15">
      <c r="C464" s="585"/>
      <c r="D464" s="597"/>
      <c r="E464" s="587"/>
      <c r="F464" s="588">
        <v>2</v>
      </c>
      <c r="G464" s="590" t="s">
        <v>514</v>
      </c>
    </row>
    <row r="465" spans="3:7" ht="15">
      <c r="C465" s="585" t="s">
        <v>3953</v>
      </c>
      <c r="D465" s="597" t="s">
        <v>276</v>
      </c>
      <c r="E465" s="587" t="s">
        <v>2957</v>
      </c>
      <c r="F465" s="588">
        <v>1</v>
      </c>
      <c r="G465" s="590" t="s">
        <v>513</v>
      </c>
    </row>
    <row r="466" spans="3:7" ht="15">
      <c r="C466" s="585"/>
      <c r="D466" s="597"/>
      <c r="E466" s="587"/>
      <c r="F466" s="588">
        <v>2</v>
      </c>
      <c r="G466" s="590" t="s">
        <v>514</v>
      </c>
    </row>
    <row r="467" spans="3:7" ht="15">
      <c r="C467" s="585" t="s">
        <v>3954</v>
      </c>
      <c r="D467" s="597" t="s">
        <v>3955</v>
      </c>
      <c r="E467" s="587" t="s">
        <v>884</v>
      </c>
      <c r="F467" s="588">
        <v>1</v>
      </c>
      <c r="G467" s="590" t="s">
        <v>518</v>
      </c>
    </row>
    <row r="468" spans="3:7" ht="15">
      <c r="C468" s="585"/>
      <c r="D468" s="597"/>
      <c r="E468" s="587"/>
      <c r="F468" s="588">
        <v>2</v>
      </c>
      <c r="G468" s="590" t="s">
        <v>519</v>
      </c>
    </row>
    <row r="469" spans="3:7" ht="15">
      <c r="C469" s="585"/>
      <c r="D469" s="597"/>
      <c r="E469" s="587"/>
      <c r="F469" s="588">
        <v>3</v>
      </c>
      <c r="G469" s="590" t="s">
        <v>520</v>
      </c>
    </row>
    <row r="470" spans="3:7" ht="15">
      <c r="C470" s="585"/>
      <c r="D470" s="597"/>
      <c r="E470" s="587"/>
      <c r="F470" s="588">
        <v>4</v>
      </c>
      <c r="G470" s="590" t="s">
        <v>885</v>
      </c>
    </row>
    <row r="471" spans="3:7" ht="15">
      <c r="C471" s="585"/>
      <c r="D471" s="597"/>
      <c r="E471" s="587"/>
      <c r="F471" s="588">
        <v>5</v>
      </c>
      <c r="G471" s="590" t="s">
        <v>886</v>
      </c>
    </row>
    <row r="472" spans="3:7" ht="15">
      <c r="C472" s="585"/>
      <c r="D472" s="597"/>
      <c r="E472" s="587"/>
      <c r="F472" s="588">
        <v>6</v>
      </c>
      <c r="G472" s="590" t="s">
        <v>887</v>
      </c>
    </row>
    <row r="473" spans="3:7" ht="15">
      <c r="C473" s="585"/>
      <c r="D473" s="597"/>
      <c r="E473" s="587"/>
      <c r="F473" s="588">
        <v>7</v>
      </c>
      <c r="G473" s="590" t="s">
        <v>523</v>
      </c>
    </row>
    <row r="474" spans="3:7" ht="15">
      <c r="C474" s="585"/>
      <c r="D474" s="597"/>
      <c r="E474" s="587"/>
      <c r="F474" s="588">
        <v>99</v>
      </c>
      <c r="G474" s="590" t="s">
        <v>370</v>
      </c>
    </row>
    <row r="475" spans="3:7" ht="15">
      <c r="C475" s="585" t="s">
        <v>3956</v>
      </c>
      <c r="D475" s="597" t="s">
        <v>3955</v>
      </c>
      <c r="E475" s="587" t="s">
        <v>2744</v>
      </c>
      <c r="F475" s="588">
        <v>1</v>
      </c>
      <c r="G475" s="590" t="s">
        <v>518</v>
      </c>
    </row>
    <row r="476" spans="3:7" ht="15">
      <c r="C476" s="585"/>
      <c r="D476" s="597"/>
      <c r="E476" s="587"/>
      <c r="F476" s="588">
        <v>2</v>
      </c>
      <c r="G476" s="590" t="s">
        <v>519</v>
      </c>
    </row>
    <row r="477" spans="3:7" ht="15">
      <c r="C477" s="585"/>
      <c r="D477" s="597"/>
      <c r="E477" s="587"/>
      <c r="F477" s="588">
        <v>3</v>
      </c>
      <c r="G477" s="590" t="s">
        <v>520</v>
      </c>
    </row>
    <row r="478" spans="3:7" ht="15">
      <c r="C478" s="585"/>
      <c r="D478" s="597"/>
      <c r="E478" s="587"/>
      <c r="F478" s="588">
        <v>4</v>
      </c>
      <c r="G478" s="590" t="s">
        <v>885</v>
      </c>
    </row>
    <row r="479" spans="3:7" ht="15">
      <c r="C479" s="585"/>
      <c r="D479" s="597"/>
      <c r="E479" s="587"/>
      <c r="F479" s="588">
        <v>5</v>
      </c>
      <c r="G479" s="590" t="s">
        <v>886</v>
      </c>
    </row>
    <row r="480" spans="3:7" ht="15">
      <c r="C480" s="585"/>
      <c r="D480" s="597"/>
      <c r="E480" s="587"/>
      <c r="F480" s="588">
        <v>6</v>
      </c>
      <c r="G480" s="590" t="s">
        <v>887</v>
      </c>
    </row>
    <row r="481" spans="3:7" ht="15">
      <c r="C481" s="585"/>
      <c r="D481" s="597"/>
      <c r="E481" s="587"/>
      <c r="F481" s="588">
        <v>7</v>
      </c>
      <c r="G481" s="590" t="s">
        <v>523</v>
      </c>
    </row>
    <row r="482" spans="3:7" ht="15">
      <c r="C482" s="585"/>
      <c r="D482" s="597"/>
      <c r="E482" s="587"/>
      <c r="F482" s="588">
        <v>99</v>
      </c>
      <c r="G482" s="590" t="s">
        <v>370</v>
      </c>
    </row>
    <row r="483" spans="3:7" ht="15">
      <c r="C483" s="585" t="s">
        <v>3957</v>
      </c>
      <c r="D483" s="597" t="s">
        <v>3955</v>
      </c>
      <c r="E483" s="587" t="s">
        <v>2771</v>
      </c>
      <c r="F483" s="588">
        <v>1</v>
      </c>
      <c r="G483" s="590" t="s">
        <v>518</v>
      </c>
    </row>
    <row r="484" spans="3:7" ht="15">
      <c r="C484" s="585"/>
      <c r="D484" s="597"/>
      <c r="E484" s="587"/>
      <c r="F484" s="588">
        <v>2</v>
      </c>
      <c r="G484" s="590" t="s">
        <v>519</v>
      </c>
    </row>
    <row r="485" spans="3:7" ht="15">
      <c r="C485" s="585"/>
      <c r="D485" s="597"/>
      <c r="E485" s="587"/>
      <c r="F485" s="588">
        <v>3</v>
      </c>
      <c r="G485" s="590" t="s">
        <v>520</v>
      </c>
    </row>
    <row r="486" spans="3:7" ht="15">
      <c r="C486" s="585"/>
      <c r="D486" s="597"/>
      <c r="E486" s="587"/>
      <c r="F486" s="588">
        <v>4</v>
      </c>
      <c r="G486" s="590" t="s">
        <v>885</v>
      </c>
    </row>
    <row r="487" spans="3:7" ht="15">
      <c r="C487" s="585"/>
      <c r="D487" s="597"/>
      <c r="E487" s="587"/>
      <c r="F487" s="588">
        <v>5</v>
      </c>
      <c r="G487" s="590" t="s">
        <v>886</v>
      </c>
    </row>
    <row r="488" spans="3:7" ht="15">
      <c r="C488" s="585"/>
      <c r="D488" s="597"/>
      <c r="E488" s="587"/>
      <c r="F488" s="588">
        <v>6</v>
      </c>
      <c r="G488" s="590" t="s">
        <v>887</v>
      </c>
    </row>
    <row r="489" spans="3:7" ht="15">
      <c r="C489" s="585"/>
      <c r="D489" s="597"/>
      <c r="E489" s="587"/>
      <c r="F489" s="588">
        <v>7</v>
      </c>
      <c r="G489" s="590" t="s">
        <v>523</v>
      </c>
    </row>
    <row r="490" spans="3:7" ht="15">
      <c r="C490" s="585"/>
      <c r="D490" s="597"/>
      <c r="E490" s="587"/>
      <c r="F490" s="588">
        <v>99</v>
      </c>
      <c r="G490" s="590" t="s">
        <v>370</v>
      </c>
    </row>
    <row r="491" spans="3:7" ht="15">
      <c r="C491" s="585" t="s">
        <v>3958</v>
      </c>
      <c r="D491" s="597" t="s">
        <v>3955</v>
      </c>
      <c r="E491" s="587" t="s">
        <v>2798</v>
      </c>
      <c r="F491" s="588">
        <v>1</v>
      </c>
      <c r="G491" s="590" t="s">
        <v>518</v>
      </c>
    </row>
    <row r="492" spans="3:7" ht="15">
      <c r="C492" s="585"/>
      <c r="D492" s="597"/>
      <c r="E492" s="587"/>
      <c r="F492" s="588">
        <v>2</v>
      </c>
      <c r="G492" s="590" t="s">
        <v>519</v>
      </c>
    </row>
    <row r="493" spans="3:7" ht="15">
      <c r="C493" s="585"/>
      <c r="D493" s="597"/>
      <c r="E493" s="587"/>
      <c r="F493" s="588">
        <v>3</v>
      </c>
      <c r="G493" s="590" t="s">
        <v>520</v>
      </c>
    </row>
    <row r="494" spans="3:7" ht="15">
      <c r="C494" s="585"/>
      <c r="D494" s="597"/>
      <c r="E494" s="587"/>
      <c r="F494" s="588">
        <v>4</v>
      </c>
      <c r="G494" s="590" t="s">
        <v>885</v>
      </c>
    </row>
    <row r="495" spans="3:7" ht="15">
      <c r="C495" s="585"/>
      <c r="D495" s="597"/>
      <c r="E495" s="587"/>
      <c r="F495" s="588">
        <v>5</v>
      </c>
      <c r="G495" s="590" t="s">
        <v>886</v>
      </c>
    </row>
    <row r="496" spans="3:7" ht="15">
      <c r="C496" s="585"/>
      <c r="D496" s="597"/>
      <c r="E496" s="587"/>
      <c r="F496" s="588">
        <v>6</v>
      </c>
      <c r="G496" s="590" t="s">
        <v>887</v>
      </c>
    </row>
    <row r="497" spans="3:7" ht="15">
      <c r="C497" s="585"/>
      <c r="D497" s="597"/>
      <c r="E497" s="587"/>
      <c r="F497" s="588">
        <v>7</v>
      </c>
      <c r="G497" s="590" t="s">
        <v>523</v>
      </c>
    </row>
    <row r="498" spans="3:7" ht="15">
      <c r="C498" s="585"/>
      <c r="D498" s="597"/>
      <c r="E498" s="587"/>
      <c r="F498" s="588">
        <v>99</v>
      </c>
      <c r="G498" s="590" t="s">
        <v>370</v>
      </c>
    </row>
    <row r="499" spans="3:7" ht="15">
      <c r="C499" s="585" t="s">
        <v>3959</v>
      </c>
      <c r="D499" s="597" t="s">
        <v>3955</v>
      </c>
      <c r="E499" s="587" t="s">
        <v>2824</v>
      </c>
      <c r="F499" s="588">
        <v>1</v>
      </c>
      <c r="G499" s="590" t="s">
        <v>518</v>
      </c>
    </row>
    <row r="500" spans="3:7" ht="15">
      <c r="C500" s="585"/>
      <c r="D500" s="597"/>
      <c r="E500" s="587"/>
      <c r="F500" s="588">
        <v>2</v>
      </c>
      <c r="G500" s="590" t="s">
        <v>519</v>
      </c>
    </row>
    <row r="501" spans="3:7" ht="15">
      <c r="C501" s="585"/>
      <c r="D501" s="597"/>
      <c r="E501" s="587"/>
      <c r="F501" s="588">
        <v>3</v>
      </c>
      <c r="G501" s="590" t="s">
        <v>520</v>
      </c>
    </row>
    <row r="502" spans="3:7" ht="15">
      <c r="C502" s="585"/>
      <c r="D502" s="597"/>
      <c r="E502" s="587"/>
      <c r="F502" s="588">
        <v>4</v>
      </c>
      <c r="G502" s="590" t="s">
        <v>885</v>
      </c>
    </row>
    <row r="503" spans="3:7" ht="15">
      <c r="C503" s="585"/>
      <c r="D503" s="597"/>
      <c r="E503" s="587"/>
      <c r="F503" s="588">
        <v>5</v>
      </c>
      <c r="G503" s="590" t="s">
        <v>886</v>
      </c>
    </row>
    <row r="504" spans="3:7" ht="15">
      <c r="C504" s="585"/>
      <c r="D504" s="597"/>
      <c r="E504" s="587"/>
      <c r="F504" s="588">
        <v>6</v>
      </c>
      <c r="G504" s="590" t="s">
        <v>887</v>
      </c>
    </row>
    <row r="505" spans="3:7" ht="15">
      <c r="C505" s="585"/>
      <c r="D505" s="597"/>
      <c r="E505" s="587"/>
      <c r="F505" s="588">
        <v>7</v>
      </c>
      <c r="G505" s="590" t="s">
        <v>523</v>
      </c>
    </row>
    <row r="506" spans="3:7" ht="15">
      <c r="C506" s="585"/>
      <c r="D506" s="597"/>
      <c r="E506" s="587"/>
      <c r="F506" s="588">
        <v>99</v>
      </c>
      <c r="G506" s="590" t="s">
        <v>370</v>
      </c>
    </row>
    <row r="507" spans="3:7" ht="15">
      <c r="C507" s="585" t="s">
        <v>3960</v>
      </c>
      <c r="D507" s="597" t="s">
        <v>3955</v>
      </c>
      <c r="E507" s="587" t="s">
        <v>2851</v>
      </c>
      <c r="F507" s="588">
        <v>1</v>
      </c>
      <c r="G507" s="590" t="s">
        <v>518</v>
      </c>
    </row>
    <row r="508" spans="3:7" ht="15">
      <c r="C508" s="585"/>
      <c r="D508" s="597"/>
      <c r="E508" s="587"/>
      <c r="F508" s="588">
        <v>2</v>
      </c>
      <c r="G508" s="590" t="s">
        <v>519</v>
      </c>
    </row>
    <row r="509" spans="3:7" ht="15">
      <c r="C509" s="585"/>
      <c r="D509" s="597"/>
      <c r="E509" s="587"/>
      <c r="F509" s="588">
        <v>3</v>
      </c>
      <c r="G509" s="590" t="s">
        <v>520</v>
      </c>
    </row>
    <row r="510" spans="3:7" ht="15">
      <c r="C510" s="585"/>
      <c r="D510" s="597"/>
      <c r="E510" s="587"/>
      <c r="F510" s="588">
        <v>4</v>
      </c>
      <c r="G510" s="590" t="s">
        <v>885</v>
      </c>
    </row>
    <row r="511" spans="3:7" ht="15">
      <c r="C511" s="585"/>
      <c r="D511" s="597"/>
      <c r="E511" s="587"/>
      <c r="F511" s="588">
        <v>5</v>
      </c>
      <c r="G511" s="590" t="s">
        <v>886</v>
      </c>
    </row>
    <row r="512" spans="3:7" ht="15">
      <c r="C512" s="585"/>
      <c r="D512" s="597"/>
      <c r="E512" s="587"/>
      <c r="F512" s="588">
        <v>6</v>
      </c>
      <c r="G512" s="590" t="s">
        <v>887</v>
      </c>
    </row>
    <row r="513" spans="3:7" ht="15">
      <c r="C513" s="585"/>
      <c r="D513" s="597"/>
      <c r="E513" s="587"/>
      <c r="F513" s="588">
        <v>7</v>
      </c>
      <c r="G513" s="590" t="s">
        <v>523</v>
      </c>
    </row>
    <row r="514" spans="3:7" ht="15">
      <c r="C514" s="585"/>
      <c r="D514" s="597"/>
      <c r="E514" s="587"/>
      <c r="F514" s="588">
        <v>99</v>
      </c>
      <c r="G514" s="590" t="s">
        <v>370</v>
      </c>
    </row>
    <row r="515" spans="3:7" ht="15">
      <c r="C515" s="585" t="s">
        <v>3961</v>
      </c>
      <c r="D515" s="597" t="s">
        <v>3955</v>
      </c>
      <c r="E515" s="587" t="s">
        <v>2877</v>
      </c>
      <c r="F515" s="588">
        <v>1</v>
      </c>
      <c r="G515" s="590" t="s">
        <v>518</v>
      </c>
    </row>
    <row r="516" spans="3:7" ht="15">
      <c r="C516" s="585"/>
      <c r="D516" s="597"/>
      <c r="E516" s="587"/>
      <c r="F516" s="588">
        <v>2</v>
      </c>
      <c r="G516" s="590" t="s">
        <v>519</v>
      </c>
    </row>
    <row r="517" spans="3:7" ht="15">
      <c r="C517" s="585"/>
      <c r="D517" s="597"/>
      <c r="E517" s="587"/>
      <c r="F517" s="588">
        <v>3</v>
      </c>
      <c r="G517" s="590" t="s">
        <v>520</v>
      </c>
    </row>
    <row r="518" spans="3:7" ht="15">
      <c r="C518" s="585"/>
      <c r="D518" s="597"/>
      <c r="E518" s="587"/>
      <c r="F518" s="588">
        <v>4</v>
      </c>
      <c r="G518" s="590" t="s">
        <v>885</v>
      </c>
    </row>
    <row r="519" spans="3:7" ht="15">
      <c r="C519" s="585"/>
      <c r="D519" s="597"/>
      <c r="E519" s="587"/>
      <c r="F519" s="588">
        <v>5</v>
      </c>
      <c r="G519" s="590" t="s">
        <v>886</v>
      </c>
    </row>
    <row r="520" spans="3:7" ht="15">
      <c r="C520" s="585"/>
      <c r="D520" s="597"/>
      <c r="E520" s="587"/>
      <c r="F520" s="588">
        <v>6</v>
      </c>
      <c r="G520" s="590" t="s">
        <v>887</v>
      </c>
    </row>
    <row r="521" spans="3:7" ht="15">
      <c r="C521" s="585"/>
      <c r="D521" s="597"/>
      <c r="E521" s="587"/>
      <c r="F521" s="588">
        <v>7</v>
      </c>
      <c r="G521" s="590" t="s">
        <v>523</v>
      </c>
    </row>
    <row r="522" spans="3:7" ht="15">
      <c r="C522" s="585"/>
      <c r="D522" s="597"/>
      <c r="E522" s="587"/>
      <c r="F522" s="588">
        <v>99</v>
      </c>
      <c r="G522" s="590" t="s">
        <v>370</v>
      </c>
    </row>
    <row r="523" spans="3:7" ht="15">
      <c r="C523" s="585" t="s">
        <v>3962</v>
      </c>
      <c r="D523" s="597" t="s">
        <v>3955</v>
      </c>
      <c r="E523" s="587" t="s">
        <v>2905</v>
      </c>
      <c r="F523" s="588">
        <v>1</v>
      </c>
      <c r="G523" s="590" t="s">
        <v>518</v>
      </c>
    </row>
    <row r="524" spans="3:7" ht="15">
      <c r="C524" s="585"/>
      <c r="D524" s="597"/>
      <c r="E524" s="587"/>
      <c r="F524" s="588">
        <v>2</v>
      </c>
      <c r="G524" s="590" t="s">
        <v>519</v>
      </c>
    </row>
    <row r="525" spans="3:7" ht="15">
      <c r="C525" s="585"/>
      <c r="D525" s="597"/>
      <c r="E525" s="587"/>
      <c r="F525" s="588">
        <v>3</v>
      </c>
      <c r="G525" s="590" t="s">
        <v>520</v>
      </c>
    </row>
    <row r="526" spans="3:7" ht="15">
      <c r="C526" s="585"/>
      <c r="D526" s="597"/>
      <c r="E526" s="587"/>
      <c r="F526" s="588">
        <v>4</v>
      </c>
      <c r="G526" s="590" t="s">
        <v>885</v>
      </c>
    </row>
    <row r="527" spans="3:7" ht="15">
      <c r="C527" s="585"/>
      <c r="D527" s="597"/>
      <c r="E527" s="587"/>
      <c r="F527" s="588">
        <v>5</v>
      </c>
      <c r="G527" s="590" t="s">
        <v>886</v>
      </c>
    </row>
    <row r="528" spans="3:7" ht="15">
      <c r="C528" s="585"/>
      <c r="D528" s="597"/>
      <c r="E528" s="587"/>
      <c r="F528" s="588">
        <v>6</v>
      </c>
      <c r="G528" s="590" t="s">
        <v>887</v>
      </c>
    </row>
    <row r="529" spans="3:7" ht="15">
      <c r="C529" s="585"/>
      <c r="D529" s="597"/>
      <c r="E529" s="587"/>
      <c r="F529" s="588">
        <v>7</v>
      </c>
      <c r="G529" s="590" t="s">
        <v>523</v>
      </c>
    </row>
    <row r="530" spans="3:7" ht="15">
      <c r="C530" s="585"/>
      <c r="D530" s="597"/>
      <c r="E530" s="587"/>
      <c r="F530" s="588">
        <v>99</v>
      </c>
      <c r="G530" s="590" t="s">
        <v>370</v>
      </c>
    </row>
    <row r="531" spans="3:7" ht="15">
      <c r="C531" s="585" t="s">
        <v>3963</v>
      </c>
      <c r="D531" s="597" t="s">
        <v>3955</v>
      </c>
      <c r="E531" s="587" t="s">
        <v>2933</v>
      </c>
      <c r="F531" s="588">
        <v>1</v>
      </c>
      <c r="G531" s="590" t="s">
        <v>518</v>
      </c>
    </row>
    <row r="532" spans="3:7" ht="15">
      <c r="C532" s="585"/>
      <c r="D532" s="597"/>
      <c r="E532" s="587"/>
      <c r="F532" s="588">
        <v>2</v>
      </c>
      <c r="G532" s="590" t="s">
        <v>519</v>
      </c>
    </row>
    <row r="533" spans="3:7" ht="15">
      <c r="C533" s="585"/>
      <c r="D533" s="597"/>
      <c r="E533" s="587"/>
      <c r="F533" s="588">
        <v>3</v>
      </c>
      <c r="G533" s="590" t="s">
        <v>520</v>
      </c>
    </row>
    <row r="534" spans="3:7" ht="15">
      <c r="C534" s="585"/>
      <c r="D534" s="597"/>
      <c r="E534" s="587"/>
      <c r="F534" s="588">
        <v>4</v>
      </c>
      <c r="G534" s="590" t="s">
        <v>885</v>
      </c>
    </row>
    <row r="535" spans="3:7" ht="15">
      <c r="C535" s="585"/>
      <c r="D535" s="597"/>
      <c r="E535" s="587"/>
      <c r="F535" s="588">
        <v>5</v>
      </c>
      <c r="G535" s="590" t="s">
        <v>886</v>
      </c>
    </row>
    <row r="536" spans="3:7" ht="15">
      <c r="C536" s="585"/>
      <c r="D536" s="597"/>
      <c r="E536" s="587"/>
      <c r="F536" s="588">
        <v>6</v>
      </c>
      <c r="G536" s="590" t="s">
        <v>887</v>
      </c>
    </row>
    <row r="537" spans="3:7" ht="15">
      <c r="C537" s="585"/>
      <c r="D537" s="597"/>
      <c r="E537" s="587"/>
      <c r="F537" s="588">
        <v>7</v>
      </c>
      <c r="G537" s="590" t="s">
        <v>523</v>
      </c>
    </row>
    <row r="538" spans="3:7" ht="15">
      <c r="C538" s="585"/>
      <c r="D538" s="597"/>
      <c r="E538" s="587"/>
      <c r="F538" s="588">
        <v>99</v>
      </c>
      <c r="G538" s="590" t="s">
        <v>370</v>
      </c>
    </row>
    <row r="539" spans="3:7" ht="15">
      <c r="C539" s="585" t="s">
        <v>3964</v>
      </c>
      <c r="D539" s="597" t="s">
        <v>3955</v>
      </c>
      <c r="E539" s="587" t="s">
        <v>2959</v>
      </c>
      <c r="F539" s="588">
        <v>1</v>
      </c>
      <c r="G539" s="590" t="s">
        <v>518</v>
      </c>
    </row>
    <row r="540" spans="3:7" ht="15">
      <c r="C540" s="585"/>
      <c r="D540" s="597"/>
      <c r="E540" s="587"/>
      <c r="F540" s="588">
        <v>2</v>
      </c>
      <c r="G540" s="590" t="s">
        <v>519</v>
      </c>
    </row>
    <row r="541" spans="3:7" ht="15">
      <c r="C541" s="585"/>
      <c r="D541" s="597"/>
      <c r="E541" s="587"/>
      <c r="F541" s="588">
        <v>3</v>
      </c>
      <c r="G541" s="590" t="s">
        <v>520</v>
      </c>
    </row>
    <row r="542" spans="3:7" ht="15">
      <c r="C542" s="585"/>
      <c r="D542" s="597"/>
      <c r="E542" s="587"/>
      <c r="F542" s="588">
        <v>4</v>
      </c>
      <c r="G542" s="590" t="s">
        <v>885</v>
      </c>
    </row>
    <row r="543" spans="3:7" ht="15">
      <c r="C543" s="585"/>
      <c r="D543" s="597"/>
      <c r="E543" s="587"/>
      <c r="F543" s="588">
        <v>5</v>
      </c>
      <c r="G543" s="590" t="s">
        <v>886</v>
      </c>
    </row>
    <row r="544" spans="3:7" ht="15">
      <c r="C544" s="585"/>
      <c r="D544" s="597"/>
      <c r="E544" s="587"/>
      <c r="F544" s="588">
        <v>6</v>
      </c>
      <c r="G544" s="590" t="s">
        <v>887</v>
      </c>
    </row>
    <row r="545" spans="3:7" ht="15">
      <c r="C545" s="585"/>
      <c r="D545" s="597"/>
      <c r="E545" s="587"/>
      <c r="F545" s="588">
        <v>7</v>
      </c>
      <c r="G545" s="590" t="s">
        <v>523</v>
      </c>
    </row>
    <row r="546" spans="3:7" ht="15">
      <c r="C546" s="585"/>
      <c r="D546" s="597"/>
      <c r="E546" s="587"/>
      <c r="F546" s="588">
        <v>99</v>
      </c>
      <c r="G546" s="590" t="s">
        <v>370</v>
      </c>
    </row>
    <row r="547" spans="3:7" ht="16">
      <c r="C547" s="585" t="s">
        <v>3965</v>
      </c>
      <c r="D547" s="597" t="s">
        <v>3966</v>
      </c>
      <c r="E547" s="222" t="s">
        <v>2716</v>
      </c>
      <c r="F547" s="598">
        <v>1</v>
      </c>
      <c r="G547" s="599" t="s">
        <v>892</v>
      </c>
    </row>
    <row r="548" spans="3:7" ht="16">
      <c r="C548" s="585"/>
      <c r="D548" s="597"/>
      <c r="E548" s="222"/>
      <c r="F548" s="598">
        <v>2</v>
      </c>
      <c r="G548" s="599" t="s">
        <v>2717</v>
      </c>
    </row>
    <row r="549" spans="3:7" ht="16">
      <c r="C549" s="585"/>
      <c r="D549" s="597"/>
      <c r="E549" s="222"/>
      <c r="F549" s="598">
        <v>3</v>
      </c>
      <c r="G549" s="599" t="s">
        <v>531</v>
      </c>
    </row>
    <row r="550" spans="3:7" ht="16">
      <c r="C550" s="585" t="s">
        <v>3967</v>
      </c>
      <c r="D550" s="597" t="s">
        <v>3966</v>
      </c>
      <c r="E550" s="222" t="s">
        <v>2746</v>
      </c>
      <c r="F550" s="598">
        <v>1</v>
      </c>
      <c r="G550" s="599" t="s">
        <v>892</v>
      </c>
    </row>
    <row r="551" spans="3:7" ht="16">
      <c r="C551" s="585"/>
      <c r="D551" s="597"/>
      <c r="E551" s="222"/>
      <c r="F551" s="598">
        <v>2</v>
      </c>
      <c r="G551" s="599" t="s">
        <v>2717</v>
      </c>
    </row>
    <row r="552" spans="3:7" ht="16">
      <c r="C552" s="585"/>
      <c r="D552" s="597"/>
      <c r="E552" s="222"/>
      <c r="F552" s="598">
        <v>3</v>
      </c>
      <c r="G552" s="599" t="s">
        <v>531</v>
      </c>
    </row>
    <row r="553" spans="3:7" ht="16">
      <c r="C553" s="585" t="s">
        <v>3968</v>
      </c>
      <c r="D553" s="597" t="s">
        <v>3966</v>
      </c>
      <c r="E553" s="222" t="s">
        <v>2773</v>
      </c>
      <c r="F553" s="598">
        <v>1</v>
      </c>
      <c r="G553" s="599" t="s">
        <v>892</v>
      </c>
    </row>
    <row r="554" spans="3:7" ht="16">
      <c r="C554" s="585"/>
      <c r="D554" s="597"/>
      <c r="E554" s="222"/>
      <c r="F554" s="598">
        <v>2</v>
      </c>
      <c r="G554" s="599" t="s">
        <v>2717</v>
      </c>
    </row>
    <row r="555" spans="3:7" ht="16">
      <c r="C555" s="585"/>
      <c r="D555" s="597"/>
      <c r="E555" s="222"/>
      <c r="F555" s="598">
        <v>3</v>
      </c>
      <c r="G555" s="599" t="s">
        <v>531</v>
      </c>
    </row>
    <row r="556" spans="3:7" ht="16">
      <c r="C556" s="585" t="s">
        <v>3969</v>
      </c>
      <c r="D556" s="597" t="s">
        <v>3966</v>
      </c>
      <c r="E556" s="222" t="s">
        <v>2800</v>
      </c>
      <c r="F556" s="598">
        <v>1</v>
      </c>
      <c r="G556" s="599" t="s">
        <v>892</v>
      </c>
    </row>
    <row r="557" spans="3:7" ht="16">
      <c r="C557" s="585"/>
      <c r="D557" s="597"/>
      <c r="E557" s="222"/>
      <c r="F557" s="598">
        <v>2</v>
      </c>
      <c r="G557" s="599" t="s">
        <v>2717</v>
      </c>
    </row>
    <row r="558" spans="3:7" ht="16">
      <c r="C558" s="585"/>
      <c r="D558" s="597"/>
      <c r="E558" s="222"/>
      <c r="F558" s="598">
        <v>3</v>
      </c>
      <c r="G558" s="599" t="s">
        <v>531</v>
      </c>
    </row>
    <row r="559" spans="3:7" ht="16">
      <c r="C559" s="585" t="s">
        <v>3970</v>
      </c>
      <c r="D559" s="597" t="s">
        <v>3966</v>
      </c>
      <c r="E559" s="222" t="s">
        <v>2826</v>
      </c>
      <c r="F559" s="598">
        <v>1</v>
      </c>
      <c r="G559" s="599" t="s">
        <v>892</v>
      </c>
    </row>
    <row r="560" spans="3:7" ht="16">
      <c r="C560" s="585"/>
      <c r="D560" s="597"/>
      <c r="E560" s="222"/>
      <c r="F560" s="598">
        <v>2</v>
      </c>
      <c r="G560" s="599" t="s">
        <v>2717</v>
      </c>
    </row>
    <row r="561" spans="3:7" ht="16">
      <c r="C561" s="585"/>
      <c r="D561" s="597"/>
      <c r="E561" s="222"/>
      <c r="F561" s="598">
        <v>3</v>
      </c>
      <c r="G561" s="599" t="s">
        <v>531</v>
      </c>
    </row>
    <row r="562" spans="3:7" ht="16">
      <c r="C562" s="585" t="s">
        <v>3971</v>
      </c>
      <c r="D562" s="597" t="s">
        <v>3966</v>
      </c>
      <c r="E562" s="222" t="s">
        <v>2853</v>
      </c>
      <c r="F562" s="598">
        <v>1</v>
      </c>
      <c r="G562" s="599" t="s">
        <v>892</v>
      </c>
    </row>
    <row r="563" spans="3:7" ht="16">
      <c r="C563" s="585"/>
      <c r="D563" s="597"/>
      <c r="E563" s="222"/>
      <c r="F563" s="598">
        <v>2</v>
      </c>
      <c r="G563" s="599" t="s">
        <v>2717</v>
      </c>
    </row>
    <row r="564" spans="3:7" ht="16">
      <c r="C564" s="585"/>
      <c r="D564" s="597"/>
      <c r="E564" s="222"/>
      <c r="F564" s="598">
        <v>3</v>
      </c>
      <c r="G564" s="599" t="s">
        <v>531</v>
      </c>
    </row>
    <row r="565" spans="3:7" ht="16">
      <c r="C565" s="585" t="s">
        <v>3972</v>
      </c>
      <c r="D565" s="597" t="s">
        <v>3966</v>
      </c>
      <c r="E565" s="222" t="s">
        <v>2879</v>
      </c>
      <c r="F565" s="598">
        <v>1</v>
      </c>
      <c r="G565" s="599" t="s">
        <v>892</v>
      </c>
    </row>
    <row r="566" spans="3:7" ht="16">
      <c r="C566" s="585"/>
      <c r="D566" s="597"/>
      <c r="E566" s="222"/>
      <c r="F566" s="598">
        <v>2</v>
      </c>
      <c r="G566" s="599" t="s">
        <v>2717</v>
      </c>
    </row>
    <row r="567" spans="3:7" ht="16">
      <c r="C567" s="585"/>
      <c r="D567" s="597"/>
      <c r="E567" s="222"/>
      <c r="F567" s="598">
        <v>3</v>
      </c>
      <c r="G567" s="599" t="s">
        <v>531</v>
      </c>
    </row>
    <row r="568" spans="3:7" ht="16">
      <c r="C568" s="585" t="s">
        <v>3973</v>
      </c>
      <c r="D568" s="597" t="s">
        <v>3966</v>
      </c>
      <c r="E568" s="222" t="s">
        <v>2907</v>
      </c>
      <c r="F568" s="598">
        <v>1</v>
      </c>
      <c r="G568" s="599" t="s">
        <v>892</v>
      </c>
    </row>
    <row r="569" spans="3:7" ht="16">
      <c r="C569" s="585"/>
      <c r="D569" s="597"/>
      <c r="E569" s="222"/>
      <c r="F569" s="598">
        <v>2</v>
      </c>
      <c r="G569" s="599" t="s">
        <v>2717</v>
      </c>
    </row>
    <row r="570" spans="3:7" ht="16">
      <c r="C570" s="585"/>
      <c r="D570" s="597"/>
      <c r="E570" s="222"/>
      <c r="F570" s="598">
        <v>3</v>
      </c>
      <c r="G570" s="599" t="s">
        <v>531</v>
      </c>
    </row>
    <row r="571" spans="3:7" ht="16">
      <c r="C571" s="585" t="s">
        <v>3974</v>
      </c>
      <c r="D571" s="597" t="s">
        <v>3966</v>
      </c>
      <c r="E571" s="222" t="s">
        <v>2935</v>
      </c>
      <c r="F571" s="598">
        <v>1</v>
      </c>
      <c r="G571" s="599" t="s">
        <v>892</v>
      </c>
    </row>
    <row r="572" spans="3:7" ht="16">
      <c r="C572" s="585"/>
      <c r="D572" s="597"/>
      <c r="E572" s="222"/>
      <c r="F572" s="598">
        <v>2</v>
      </c>
      <c r="G572" s="599" t="s">
        <v>2717</v>
      </c>
    </row>
    <row r="573" spans="3:7" ht="16">
      <c r="C573" s="585"/>
      <c r="D573" s="597"/>
      <c r="E573" s="222"/>
      <c r="F573" s="598">
        <v>3</v>
      </c>
      <c r="G573" s="599" t="s">
        <v>531</v>
      </c>
    </row>
    <row r="574" spans="3:7" ht="16">
      <c r="C574" s="585" t="s">
        <v>3975</v>
      </c>
      <c r="D574" s="597" t="s">
        <v>3966</v>
      </c>
      <c r="E574" s="222" t="s">
        <v>2960</v>
      </c>
      <c r="F574" s="598">
        <v>1</v>
      </c>
      <c r="G574" s="599" t="s">
        <v>892</v>
      </c>
    </row>
    <row r="575" spans="3:7" ht="16">
      <c r="C575" s="585"/>
      <c r="D575" s="597"/>
      <c r="E575" s="222"/>
      <c r="F575" s="598">
        <v>2</v>
      </c>
      <c r="G575" s="599" t="s">
        <v>2717</v>
      </c>
    </row>
    <row r="576" spans="3:7" ht="16">
      <c r="C576" s="585"/>
      <c r="D576" s="597"/>
      <c r="E576" s="222"/>
      <c r="F576" s="598">
        <v>3</v>
      </c>
      <c r="G576" s="599" t="s">
        <v>531</v>
      </c>
    </row>
    <row r="577" spans="3:7" ht="16">
      <c r="C577" s="585" t="s">
        <v>3976</v>
      </c>
      <c r="D577" s="597" t="s">
        <v>3977</v>
      </c>
      <c r="E577" s="222" t="s">
        <v>2719</v>
      </c>
      <c r="F577" s="598">
        <v>1</v>
      </c>
      <c r="G577" s="599" t="s">
        <v>699</v>
      </c>
    </row>
    <row r="578" spans="3:7" ht="16">
      <c r="C578" s="585"/>
      <c r="D578" s="597"/>
      <c r="E578" s="222"/>
      <c r="F578" s="598">
        <v>2</v>
      </c>
      <c r="G578" s="599" t="s">
        <v>700</v>
      </c>
    </row>
    <row r="579" spans="3:7" ht="16">
      <c r="C579" s="585"/>
      <c r="D579" s="597"/>
      <c r="E579" s="222"/>
      <c r="F579" s="598">
        <v>3</v>
      </c>
      <c r="G579" s="599" t="s">
        <v>701</v>
      </c>
    </row>
    <row r="580" spans="3:7" ht="16">
      <c r="C580" s="585"/>
      <c r="D580" s="597"/>
      <c r="E580" s="222"/>
      <c r="F580" s="598">
        <v>4</v>
      </c>
      <c r="G580" s="599" t="s">
        <v>702</v>
      </c>
    </row>
    <row r="581" spans="3:7" ht="16">
      <c r="C581" s="585" t="s">
        <v>3978</v>
      </c>
      <c r="D581" s="597" t="s">
        <v>3977</v>
      </c>
      <c r="E581" s="222" t="s">
        <v>2748</v>
      </c>
      <c r="F581" s="598">
        <v>1</v>
      </c>
      <c r="G581" s="599" t="s">
        <v>699</v>
      </c>
    </row>
    <row r="582" spans="3:7" ht="16">
      <c r="C582" s="585"/>
      <c r="D582" s="597"/>
      <c r="E582" s="222"/>
      <c r="F582" s="598">
        <v>2</v>
      </c>
      <c r="G582" s="599" t="s">
        <v>700</v>
      </c>
    </row>
    <row r="583" spans="3:7" ht="16">
      <c r="C583" s="585"/>
      <c r="D583" s="597"/>
      <c r="E583" s="222"/>
      <c r="F583" s="598">
        <v>3</v>
      </c>
      <c r="G583" s="599" t="s">
        <v>701</v>
      </c>
    </row>
    <row r="584" spans="3:7" ht="16">
      <c r="C584" s="585"/>
      <c r="D584" s="597"/>
      <c r="E584" s="222"/>
      <c r="F584" s="598">
        <v>4</v>
      </c>
      <c r="G584" s="599" t="s">
        <v>702</v>
      </c>
    </row>
    <row r="585" spans="3:7" ht="16">
      <c r="C585" s="585" t="s">
        <v>3979</v>
      </c>
      <c r="D585" s="597" t="s">
        <v>3977</v>
      </c>
      <c r="E585" s="222" t="s">
        <v>2775</v>
      </c>
      <c r="F585" s="598">
        <v>1</v>
      </c>
      <c r="G585" s="599" t="s">
        <v>699</v>
      </c>
    </row>
    <row r="586" spans="3:7" ht="16">
      <c r="C586" s="585"/>
      <c r="D586" s="597"/>
      <c r="E586" s="222"/>
      <c r="F586" s="598">
        <v>2</v>
      </c>
      <c r="G586" s="599" t="s">
        <v>700</v>
      </c>
    </row>
    <row r="587" spans="3:7" ht="16">
      <c r="C587" s="585"/>
      <c r="D587" s="597"/>
      <c r="E587" s="222"/>
      <c r="F587" s="598">
        <v>3</v>
      </c>
      <c r="G587" s="599" t="s">
        <v>701</v>
      </c>
    </row>
    <row r="588" spans="3:7" ht="16">
      <c r="C588" s="585"/>
      <c r="D588" s="597"/>
      <c r="E588" s="222"/>
      <c r="F588" s="598">
        <v>4</v>
      </c>
      <c r="G588" s="599" t="s">
        <v>702</v>
      </c>
    </row>
    <row r="589" spans="3:7" ht="16">
      <c r="C589" s="585" t="s">
        <v>3980</v>
      </c>
      <c r="D589" s="597" t="s">
        <v>3977</v>
      </c>
      <c r="E589" s="222" t="s">
        <v>2802</v>
      </c>
      <c r="F589" s="598">
        <v>1</v>
      </c>
      <c r="G589" s="599" t="s">
        <v>699</v>
      </c>
    </row>
    <row r="590" spans="3:7" ht="16">
      <c r="C590" s="585"/>
      <c r="D590" s="597"/>
      <c r="E590" s="222"/>
      <c r="F590" s="598">
        <v>2</v>
      </c>
      <c r="G590" s="599" t="s">
        <v>700</v>
      </c>
    </row>
    <row r="591" spans="3:7" ht="16">
      <c r="C591" s="585"/>
      <c r="D591" s="597"/>
      <c r="E591" s="222"/>
      <c r="F591" s="598">
        <v>3</v>
      </c>
      <c r="G591" s="599" t="s">
        <v>701</v>
      </c>
    </row>
    <row r="592" spans="3:7" ht="16">
      <c r="C592" s="585"/>
      <c r="D592" s="597"/>
      <c r="E592" s="222"/>
      <c r="F592" s="598">
        <v>4</v>
      </c>
      <c r="G592" s="599" t="s">
        <v>702</v>
      </c>
    </row>
    <row r="593" spans="3:7" ht="16">
      <c r="C593" s="585" t="s">
        <v>3981</v>
      </c>
      <c r="D593" s="597" t="s">
        <v>3977</v>
      </c>
      <c r="E593" s="222" t="s">
        <v>2828</v>
      </c>
      <c r="F593" s="598">
        <v>1</v>
      </c>
      <c r="G593" s="599" t="s">
        <v>699</v>
      </c>
    </row>
    <row r="594" spans="3:7" ht="16">
      <c r="C594" s="585"/>
      <c r="D594" s="597"/>
      <c r="E594" s="222"/>
      <c r="F594" s="598">
        <v>2</v>
      </c>
      <c r="G594" s="599" t="s">
        <v>700</v>
      </c>
    </row>
    <row r="595" spans="3:7" ht="16">
      <c r="C595" s="585"/>
      <c r="D595" s="597"/>
      <c r="E595" s="222"/>
      <c r="F595" s="598">
        <v>3</v>
      </c>
      <c r="G595" s="599" t="s">
        <v>701</v>
      </c>
    </row>
    <row r="596" spans="3:7" ht="16">
      <c r="C596" s="585"/>
      <c r="D596" s="597"/>
      <c r="E596" s="222"/>
      <c r="F596" s="598">
        <v>4</v>
      </c>
      <c r="G596" s="599" t="s">
        <v>702</v>
      </c>
    </row>
    <row r="597" spans="3:7" ht="16">
      <c r="C597" s="585" t="s">
        <v>3982</v>
      </c>
      <c r="D597" s="597" t="s">
        <v>3977</v>
      </c>
      <c r="E597" s="222" t="s">
        <v>2855</v>
      </c>
      <c r="F597" s="598">
        <v>1</v>
      </c>
      <c r="G597" s="599" t="s">
        <v>699</v>
      </c>
    </row>
    <row r="598" spans="3:7" ht="16">
      <c r="C598" s="585"/>
      <c r="D598" s="597"/>
      <c r="E598" s="222"/>
      <c r="F598" s="598">
        <v>2</v>
      </c>
      <c r="G598" s="599" t="s">
        <v>700</v>
      </c>
    </row>
    <row r="599" spans="3:7" ht="16">
      <c r="C599" s="585"/>
      <c r="D599" s="597"/>
      <c r="E599" s="222"/>
      <c r="F599" s="598">
        <v>3</v>
      </c>
      <c r="G599" s="599" t="s">
        <v>701</v>
      </c>
    </row>
    <row r="600" spans="3:7" ht="16">
      <c r="C600" s="585"/>
      <c r="D600" s="597"/>
      <c r="E600" s="222"/>
      <c r="F600" s="598">
        <v>4</v>
      </c>
      <c r="G600" s="599" t="s">
        <v>702</v>
      </c>
    </row>
    <row r="601" spans="3:7" ht="16">
      <c r="C601" s="585" t="s">
        <v>3983</v>
      </c>
      <c r="D601" s="597" t="s">
        <v>3977</v>
      </c>
      <c r="E601" s="222" t="s">
        <v>2881</v>
      </c>
      <c r="F601" s="598">
        <v>1</v>
      </c>
      <c r="G601" s="599" t="s">
        <v>699</v>
      </c>
    </row>
    <row r="602" spans="3:7" ht="16">
      <c r="C602" s="585"/>
      <c r="D602" s="597"/>
      <c r="E602" s="222"/>
      <c r="F602" s="598">
        <v>2</v>
      </c>
      <c r="G602" s="599" t="s">
        <v>700</v>
      </c>
    </row>
    <row r="603" spans="3:7" ht="16">
      <c r="C603" s="585"/>
      <c r="D603" s="597"/>
      <c r="E603" s="222"/>
      <c r="F603" s="598">
        <v>3</v>
      </c>
      <c r="G603" s="599" t="s">
        <v>701</v>
      </c>
    </row>
    <row r="604" spans="3:7" ht="16">
      <c r="C604" s="585"/>
      <c r="D604" s="597"/>
      <c r="E604" s="222"/>
      <c r="F604" s="598">
        <v>4</v>
      </c>
      <c r="G604" s="599" t="s">
        <v>702</v>
      </c>
    </row>
    <row r="605" spans="3:7" ht="16">
      <c r="C605" s="585" t="s">
        <v>3984</v>
      </c>
      <c r="D605" s="597" t="s">
        <v>3977</v>
      </c>
      <c r="E605" s="222" t="s">
        <v>2909</v>
      </c>
      <c r="F605" s="598">
        <v>1</v>
      </c>
      <c r="G605" s="599" t="s">
        <v>699</v>
      </c>
    </row>
    <row r="606" spans="3:7" ht="16">
      <c r="C606" s="585"/>
      <c r="D606" s="597"/>
      <c r="E606" s="222"/>
      <c r="F606" s="598">
        <v>2</v>
      </c>
      <c r="G606" s="599" t="s">
        <v>700</v>
      </c>
    </row>
    <row r="607" spans="3:7" ht="16">
      <c r="C607" s="585"/>
      <c r="D607" s="597"/>
      <c r="E607" s="222"/>
      <c r="F607" s="598">
        <v>3</v>
      </c>
      <c r="G607" s="599" t="s">
        <v>701</v>
      </c>
    </row>
    <row r="608" spans="3:7" ht="16">
      <c r="C608" s="585"/>
      <c r="D608" s="597"/>
      <c r="E608" s="222"/>
      <c r="F608" s="598">
        <v>4</v>
      </c>
      <c r="G608" s="599" t="s">
        <v>702</v>
      </c>
    </row>
    <row r="609" spans="3:7" ht="16">
      <c r="C609" s="585" t="s">
        <v>3985</v>
      </c>
      <c r="D609" s="597" t="s">
        <v>3977</v>
      </c>
      <c r="E609" s="222" t="s">
        <v>2937</v>
      </c>
      <c r="F609" s="598">
        <v>1</v>
      </c>
      <c r="G609" s="599" t="s">
        <v>699</v>
      </c>
    </row>
    <row r="610" spans="3:7" ht="16">
      <c r="C610" s="585"/>
      <c r="D610" s="597"/>
      <c r="E610" s="222"/>
      <c r="F610" s="598">
        <v>2</v>
      </c>
      <c r="G610" s="599" t="s">
        <v>700</v>
      </c>
    </row>
    <row r="611" spans="3:7" ht="16">
      <c r="C611" s="585"/>
      <c r="D611" s="597"/>
      <c r="E611" s="222"/>
      <c r="F611" s="598">
        <v>3</v>
      </c>
      <c r="G611" s="599" t="s">
        <v>701</v>
      </c>
    </row>
    <row r="612" spans="3:7" ht="16">
      <c r="C612" s="585"/>
      <c r="D612" s="597"/>
      <c r="E612" s="222"/>
      <c r="F612" s="598">
        <v>4</v>
      </c>
      <c r="G612" s="599" t="s">
        <v>702</v>
      </c>
    </row>
    <row r="613" spans="3:7" ht="16">
      <c r="C613" s="585" t="s">
        <v>3986</v>
      </c>
      <c r="D613" s="597" t="s">
        <v>3977</v>
      </c>
      <c r="E613" s="222" t="s">
        <v>2961</v>
      </c>
      <c r="F613" s="598">
        <v>1</v>
      </c>
      <c r="G613" s="599" t="s">
        <v>699</v>
      </c>
    </row>
    <row r="614" spans="3:7" ht="16">
      <c r="C614" s="585"/>
      <c r="D614" s="597"/>
      <c r="E614" s="222"/>
      <c r="F614" s="598">
        <v>2</v>
      </c>
      <c r="G614" s="599" t="s">
        <v>700</v>
      </c>
    </row>
    <row r="615" spans="3:7" ht="16">
      <c r="C615" s="585"/>
      <c r="D615" s="597"/>
      <c r="E615" s="222"/>
      <c r="F615" s="598">
        <v>3</v>
      </c>
      <c r="G615" s="599" t="s">
        <v>701</v>
      </c>
    </row>
    <row r="616" spans="3:7" ht="16">
      <c r="C616" s="585"/>
      <c r="D616" s="597"/>
      <c r="E616" s="222"/>
      <c r="F616" s="598">
        <v>4</v>
      </c>
      <c r="G616" s="599" t="s">
        <v>702</v>
      </c>
    </row>
    <row r="617" spans="3:7" ht="15">
      <c r="C617" s="585" t="s">
        <v>3987</v>
      </c>
      <c r="D617" s="597" t="s">
        <v>3988</v>
      </c>
      <c r="E617" s="587" t="s">
        <v>900</v>
      </c>
      <c r="F617" s="588">
        <v>1</v>
      </c>
      <c r="G617" s="590" t="s">
        <v>901</v>
      </c>
    </row>
    <row r="618" spans="3:7" ht="15">
      <c r="C618" s="585"/>
      <c r="D618" s="597"/>
      <c r="E618" s="587"/>
      <c r="F618" s="588">
        <v>2</v>
      </c>
      <c r="G618" s="590" t="s">
        <v>1243</v>
      </c>
    </row>
    <row r="619" spans="3:7" ht="15">
      <c r="C619" s="585"/>
      <c r="D619" s="597"/>
      <c r="E619" s="587"/>
      <c r="F619" s="588">
        <v>3</v>
      </c>
      <c r="G619" s="590" t="s">
        <v>903</v>
      </c>
    </row>
    <row r="620" spans="3:7" ht="15">
      <c r="C620" s="585"/>
      <c r="D620" s="597"/>
      <c r="E620" s="587"/>
      <c r="F620" s="588">
        <v>4</v>
      </c>
      <c r="G620" s="590" t="s">
        <v>384</v>
      </c>
    </row>
    <row r="621" spans="3:7" ht="15">
      <c r="C621" s="585"/>
      <c r="D621" s="597"/>
      <c r="E621" s="587"/>
      <c r="F621" s="588">
        <v>5</v>
      </c>
      <c r="G621" s="590" t="s">
        <v>904</v>
      </c>
    </row>
    <row r="622" spans="3:7" ht="15">
      <c r="C622" s="585"/>
      <c r="D622" s="597"/>
      <c r="E622" s="587"/>
      <c r="F622" s="588">
        <v>6</v>
      </c>
      <c r="G622" s="590" t="s">
        <v>905</v>
      </c>
    </row>
    <row r="623" spans="3:7" ht="15">
      <c r="C623" s="585"/>
      <c r="D623" s="597"/>
      <c r="E623" s="587"/>
      <c r="F623" s="588">
        <v>7</v>
      </c>
      <c r="G623" s="590" t="s">
        <v>906</v>
      </c>
    </row>
    <row r="624" spans="3:7" ht="15">
      <c r="C624" s="585"/>
      <c r="D624" s="597"/>
      <c r="E624" s="587"/>
      <c r="F624" s="588">
        <v>8</v>
      </c>
      <c r="G624" s="590" t="s">
        <v>907</v>
      </c>
    </row>
    <row r="625" spans="3:7" ht="15">
      <c r="C625" s="585"/>
      <c r="D625" s="597"/>
      <c r="E625" s="587"/>
      <c r="F625" s="588">
        <v>9</v>
      </c>
      <c r="G625" s="590" t="s">
        <v>908</v>
      </c>
    </row>
    <row r="626" spans="3:7" ht="15">
      <c r="C626" s="585"/>
      <c r="D626" s="597"/>
      <c r="E626" s="587"/>
      <c r="F626" s="588">
        <v>99</v>
      </c>
      <c r="G626" s="590" t="s">
        <v>370</v>
      </c>
    </row>
    <row r="627" spans="3:7" ht="15">
      <c r="C627" s="585" t="s">
        <v>3989</v>
      </c>
      <c r="D627" s="597" t="s">
        <v>3988</v>
      </c>
      <c r="E627" s="587" t="s">
        <v>2750</v>
      </c>
      <c r="F627" s="588">
        <v>1</v>
      </c>
      <c r="G627" s="590" t="s">
        <v>901</v>
      </c>
    </row>
    <row r="628" spans="3:7" ht="15">
      <c r="C628" s="585"/>
      <c r="D628" s="597"/>
      <c r="E628" s="587"/>
      <c r="F628" s="588">
        <v>2</v>
      </c>
      <c r="G628" s="590" t="s">
        <v>1243</v>
      </c>
    </row>
    <row r="629" spans="3:7" ht="15">
      <c r="C629" s="585"/>
      <c r="D629" s="597"/>
      <c r="E629" s="587"/>
      <c r="F629" s="588">
        <v>3</v>
      </c>
      <c r="G629" s="590" t="s">
        <v>903</v>
      </c>
    </row>
    <row r="630" spans="3:7" ht="15">
      <c r="C630" s="585"/>
      <c r="D630" s="597"/>
      <c r="E630" s="587"/>
      <c r="F630" s="588">
        <v>4</v>
      </c>
      <c r="G630" s="590" t="s">
        <v>384</v>
      </c>
    </row>
    <row r="631" spans="3:7" ht="15">
      <c r="C631" s="585"/>
      <c r="D631" s="597"/>
      <c r="E631" s="587"/>
      <c r="F631" s="588">
        <v>5</v>
      </c>
      <c r="G631" s="590" t="s">
        <v>904</v>
      </c>
    </row>
    <row r="632" spans="3:7" ht="15">
      <c r="C632" s="585"/>
      <c r="D632" s="597"/>
      <c r="E632" s="587"/>
      <c r="F632" s="588">
        <v>6</v>
      </c>
      <c r="G632" s="590" t="s">
        <v>905</v>
      </c>
    </row>
    <row r="633" spans="3:7" ht="15">
      <c r="C633" s="585"/>
      <c r="D633" s="597"/>
      <c r="E633" s="587"/>
      <c r="F633" s="588">
        <v>7</v>
      </c>
      <c r="G633" s="590" t="s">
        <v>906</v>
      </c>
    </row>
    <row r="634" spans="3:7" ht="15">
      <c r="C634" s="585"/>
      <c r="D634" s="597"/>
      <c r="E634" s="587"/>
      <c r="F634" s="588">
        <v>8</v>
      </c>
      <c r="G634" s="590" t="s">
        <v>907</v>
      </c>
    </row>
    <row r="635" spans="3:7" ht="15">
      <c r="C635" s="585"/>
      <c r="D635" s="597"/>
      <c r="E635" s="587"/>
      <c r="F635" s="588">
        <v>9</v>
      </c>
      <c r="G635" s="590" t="s">
        <v>908</v>
      </c>
    </row>
    <row r="636" spans="3:7" ht="15">
      <c r="C636" s="585"/>
      <c r="D636" s="597"/>
      <c r="E636" s="587"/>
      <c r="F636" s="588">
        <v>99</v>
      </c>
      <c r="G636" s="590" t="s">
        <v>370</v>
      </c>
    </row>
    <row r="637" spans="3:7" ht="15">
      <c r="C637" s="585" t="s">
        <v>3990</v>
      </c>
      <c r="D637" s="597" t="s">
        <v>3988</v>
      </c>
      <c r="E637" s="587" t="s">
        <v>2777</v>
      </c>
      <c r="F637" s="588">
        <v>1</v>
      </c>
      <c r="G637" s="590" t="s">
        <v>901</v>
      </c>
    </row>
    <row r="638" spans="3:7" ht="15">
      <c r="C638" s="585"/>
      <c r="D638" s="597"/>
      <c r="E638" s="587"/>
      <c r="F638" s="588">
        <v>2</v>
      </c>
      <c r="G638" s="590" t="s">
        <v>1243</v>
      </c>
    </row>
    <row r="639" spans="3:7" ht="15">
      <c r="C639" s="585"/>
      <c r="D639" s="597"/>
      <c r="E639" s="587"/>
      <c r="F639" s="588">
        <v>3</v>
      </c>
      <c r="G639" s="590" t="s">
        <v>903</v>
      </c>
    </row>
    <row r="640" spans="3:7" ht="15">
      <c r="C640" s="585"/>
      <c r="D640" s="597"/>
      <c r="E640" s="587"/>
      <c r="F640" s="588">
        <v>4</v>
      </c>
      <c r="G640" s="590" t="s">
        <v>384</v>
      </c>
    </row>
    <row r="641" spans="3:7" ht="15">
      <c r="C641" s="585"/>
      <c r="D641" s="597"/>
      <c r="E641" s="587"/>
      <c r="F641" s="588">
        <v>5</v>
      </c>
      <c r="G641" s="590" t="s">
        <v>904</v>
      </c>
    </row>
    <row r="642" spans="3:7" ht="15">
      <c r="C642" s="585"/>
      <c r="D642" s="597"/>
      <c r="E642" s="587"/>
      <c r="F642" s="588">
        <v>6</v>
      </c>
      <c r="G642" s="590" t="s">
        <v>905</v>
      </c>
    </row>
    <row r="643" spans="3:7" ht="15">
      <c r="C643" s="585"/>
      <c r="D643" s="597"/>
      <c r="E643" s="587"/>
      <c r="F643" s="588">
        <v>7</v>
      </c>
      <c r="G643" s="590" t="s">
        <v>906</v>
      </c>
    </row>
    <row r="644" spans="3:7" ht="15">
      <c r="C644" s="585"/>
      <c r="D644" s="597"/>
      <c r="E644" s="587"/>
      <c r="F644" s="588">
        <v>8</v>
      </c>
      <c r="G644" s="590" t="s">
        <v>907</v>
      </c>
    </row>
    <row r="645" spans="3:7" ht="15">
      <c r="C645" s="585"/>
      <c r="D645" s="597"/>
      <c r="E645" s="587"/>
      <c r="F645" s="588">
        <v>9</v>
      </c>
      <c r="G645" s="590" t="s">
        <v>908</v>
      </c>
    </row>
    <row r="646" spans="3:7" ht="15">
      <c r="C646" s="585"/>
      <c r="D646" s="597"/>
      <c r="E646" s="587"/>
      <c r="F646" s="588">
        <v>99</v>
      </c>
      <c r="G646" s="590" t="s">
        <v>370</v>
      </c>
    </row>
    <row r="647" spans="3:7" ht="15">
      <c r="C647" s="585" t="s">
        <v>3991</v>
      </c>
      <c r="D647" s="597" t="s">
        <v>3988</v>
      </c>
      <c r="E647" s="587" t="s">
        <v>2804</v>
      </c>
      <c r="F647" s="588">
        <v>1</v>
      </c>
      <c r="G647" s="590" t="s">
        <v>901</v>
      </c>
    </row>
    <row r="648" spans="3:7" ht="15">
      <c r="C648" s="585"/>
      <c r="D648" s="597"/>
      <c r="E648" s="587"/>
      <c r="F648" s="588">
        <v>2</v>
      </c>
      <c r="G648" s="590" t="s">
        <v>1243</v>
      </c>
    </row>
    <row r="649" spans="3:7" ht="15">
      <c r="C649" s="585"/>
      <c r="D649" s="597"/>
      <c r="E649" s="587"/>
      <c r="F649" s="588">
        <v>3</v>
      </c>
      <c r="G649" s="590" t="s">
        <v>903</v>
      </c>
    </row>
    <row r="650" spans="3:7" ht="15">
      <c r="C650" s="585"/>
      <c r="D650" s="597"/>
      <c r="E650" s="587"/>
      <c r="F650" s="588">
        <v>4</v>
      </c>
      <c r="G650" s="590" t="s">
        <v>384</v>
      </c>
    </row>
    <row r="651" spans="3:7" ht="15">
      <c r="C651" s="585"/>
      <c r="D651" s="597"/>
      <c r="E651" s="587"/>
      <c r="F651" s="588">
        <v>5</v>
      </c>
      <c r="G651" s="590" t="s">
        <v>904</v>
      </c>
    </row>
    <row r="652" spans="3:7" ht="15">
      <c r="C652" s="585"/>
      <c r="D652" s="597"/>
      <c r="E652" s="587"/>
      <c r="F652" s="588">
        <v>6</v>
      </c>
      <c r="G652" s="590" t="s">
        <v>905</v>
      </c>
    </row>
    <row r="653" spans="3:7" ht="15">
      <c r="C653" s="585"/>
      <c r="D653" s="597"/>
      <c r="E653" s="587"/>
      <c r="F653" s="588">
        <v>7</v>
      </c>
      <c r="G653" s="590" t="s">
        <v>906</v>
      </c>
    </row>
    <row r="654" spans="3:7" ht="15">
      <c r="C654" s="585"/>
      <c r="D654" s="597"/>
      <c r="E654" s="587"/>
      <c r="F654" s="588">
        <v>8</v>
      </c>
      <c r="G654" s="590" t="s">
        <v>907</v>
      </c>
    </row>
    <row r="655" spans="3:7" ht="15">
      <c r="C655" s="585"/>
      <c r="D655" s="597"/>
      <c r="E655" s="587"/>
      <c r="F655" s="588">
        <v>9</v>
      </c>
      <c r="G655" s="590" t="s">
        <v>908</v>
      </c>
    </row>
    <row r="656" spans="3:7" ht="15">
      <c r="C656" s="585"/>
      <c r="D656" s="597"/>
      <c r="E656" s="587"/>
      <c r="F656" s="588">
        <v>99</v>
      </c>
      <c r="G656" s="590" t="s">
        <v>370</v>
      </c>
    </row>
    <row r="657" spans="3:7" ht="15">
      <c r="C657" s="585" t="s">
        <v>3992</v>
      </c>
      <c r="D657" s="597" t="s">
        <v>3988</v>
      </c>
      <c r="E657" s="587" t="s">
        <v>2830</v>
      </c>
      <c r="F657" s="588">
        <v>1</v>
      </c>
      <c r="G657" s="590" t="s">
        <v>901</v>
      </c>
    </row>
    <row r="658" spans="3:7" ht="15">
      <c r="C658" s="585"/>
      <c r="D658" s="597"/>
      <c r="E658" s="587"/>
      <c r="F658" s="588">
        <v>2</v>
      </c>
      <c r="G658" s="590" t="s">
        <v>1243</v>
      </c>
    </row>
    <row r="659" spans="3:7" ht="15">
      <c r="C659" s="585"/>
      <c r="D659" s="597"/>
      <c r="E659" s="587"/>
      <c r="F659" s="588">
        <v>3</v>
      </c>
      <c r="G659" s="590" t="s">
        <v>903</v>
      </c>
    </row>
    <row r="660" spans="3:7" ht="15">
      <c r="C660" s="585"/>
      <c r="D660" s="597"/>
      <c r="E660" s="587"/>
      <c r="F660" s="588">
        <v>4</v>
      </c>
      <c r="G660" s="590" t="s">
        <v>384</v>
      </c>
    </row>
    <row r="661" spans="3:7" ht="15">
      <c r="C661" s="585"/>
      <c r="D661" s="597"/>
      <c r="E661" s="587"/>
      <c r="F661" s="588">
        <v>5</v>
      </c>
      <c r="G661" s="590" t="s">
        <v>904</v>
      </c>
    </row>
    <row r="662" spans="3:7" ht="15">
      <c r="C662" s="585"/>
      <c r="D662" s="597"/>
      <c r="E662" s="587"/>
      <c r="F662" s="588">
        <v>6</v>
      </c>
      <c r="G662" s="590" t="s">
        <v>905</v>
      </c>
    </row>
    <row r="663" spans="3:7" ht="15">
      <c r="C663" s="585"/>
      <c r="D663" s="597"/>
      <c r="E663" s="587"/>
      <c r="F663" s="588">
        <v>7</v>
      </c>
      <c r="G663" s="590" t="s">
        <v>906</v>
      </c>
    </row>
    <row r="664" spans="3:7" ht="15">
      <c r="C664" s="585"/>
      <c r="D664" s="597"/>
      <c r="E664" s="587"/>
      <c r="F664" s="588">
        <v>8</v>
      </c>
      <c r="G664" s="590" t="s">
        <v>907</v>
      </c>
    </row>
    <row r="665" spans="3:7" ht="15">
      <c r="C665" s="585"/>
      <c r="D665" s="597"/>
      <c r="E665" s="587"/>
      <c r="F665" s="588">
        <v>9</v>
      </c>
      <c r="G665" s="590" t="s">
        <v>908</v>
      </c>
    </row>
    <row r="666" spans="3:7" ht="15">
      <c r="C666" s="585"/>
      <c r="D666" s="597"/>
      <c r="E666" s="587"/>
      <c r="F666" s="588">
        <v>99</v>
      </c>
      <c r="G666" s="590" t="s">
        <v>370</v>
      </c>
    </row>
    <row r="667" spans="3:7" ht="15">
      <c r="C667" s="585" t="s">
        <v>3993</v>
      </c>
      <c r="D667" s="597" t="s">
        <v>3988</v>
      </c>
      <c r="E667" s="587" t="s">
        <v>2857</v>
      </c>
      <c r="F667" s="588">
        <v>1</v>
      </c>
      <c r="G667" s="590" t="s">
        <v>901</v>
      </c>
    </row>
    <row r="668" spans="3:7" ht="15">
      <c r="C668" s="585"/>
      <c r="D668" s="597"/>
      <c r="E668" s="587"/>
      <c r="F668" s="588">
        <v>2</v>
      </c>
      <c r="G668" s="590" t="s">
        <v>1243</v>
      </c>
    </row>
    <row r="669" spans="3:7" ht="15">
      <c r="C669" s="585"/>
      <c r="D669" s="597"/>
      <c r="E669" s="587"/>
      <c r="F669" s="588">
        <v>3</v>
      </c>
      <c r="G669" s="590" t="s">
        <v>903</v>
      </c>
    </row>
    <row r="670" spans="3:7" ht="15">
      <c r="C670" s="585"/>
      <c r="D670" s="597"/>
      <c r="E670" s="587"/>
      <c r="F670" s="588">
        <v>4</v>
      </c>
      <c r="G670" s="590" t="s">
        <v>384</v>
      </c>
    </row>
    <row r="671" spans="3:7" ht="15">
      <c r="C671" s="585"/>
      <c r="D671" s="597"/>
      <c r="E671" s="587"/>
      <c r="F671" s="588">
        <v>5</v>
      </c>
      <c r="G671" s="590" t="s">
        <v>904</v>
      </c>
    </row>
    <row r="672" spans="3:7" ht="15">
      <c r="C672" s="585"/>
      <c r="D672" s="597"/>
      <c r="E672" s="587"/>
      <c r="F672" s="588">
        <v>6</v>
      </c>
      <c r="G672" s="590" t="s">
        <v>905</v>
      </c>
    </row>
    <row r="673" spans="3:7" ht="15">
      <c r="C673" s="585"/>
      <c r="D673" s="597"/>
      <c r="E673" s="587"/>
      <c r="F673" s="588">
        <v>7</v>
      </c>
      <c r="G673" s="590" t="s">
        <v>906</v>
      </c>
    </row>
    <row r="674" spans="3:7" ht="15">
      <c r="C674" s="585"/>
      <c r="D674" s="597"/>
      <c r="E674" s="587"/>
      <c r="F674" s="588">
        <v>8</v>
      </c>
      <c r="G674" s="590" t="s">
        <v>907</v>
      </c>
    </row>
    <row r="675" spans="3:7" ht="15">
      <c r="C675" s="585"/>
      <c r="D675" s="597"/>
      <c r="E675" s="587"/>
      <c r="F675" s="588">
        <v>9</v>
      </c>
      <c r="G675" s="590" t="s">
        <v>908</v>
      </c>
    </row>
    <row r="676" spans="3:7" ht="15">
      <c r="C676" s="585"/>
      <c r="D676" s="597"/>
      <c r="E676" s="587"/>
      <c r="F676" s="588">
        <v>99</v>
      </c>
      <c r="G676" s="590" t="s">
        <v>370</v>
      </c>
    </row>
    <row r="677" spans="3:7" ht="15">
      <c r="C677" s="585" t="s">
        <v>3994</v>
      </c>
      <c r="D677" s="597" t="s">
        <v>3988</v>
      </c>
      <c r="E677" s="587" t="s">
        <v>2883</v>
      </c>
      <c r="F677" s="588">
        <v>1</v>
      </c>
      <c r="G677" s="590" t="s">
        <v>901</v>
      </c>
    </row>
    <row r="678" spans="3:7" ht="15">
      <c r="C678" s="585"/>
      <c r="D678" s="597"/>
      <c r="E678" s="587"/>
      <c r="F678" s="588">
        <v>2</v>
      </c>
      <c r="G678" s="590" t="s">
        <v>1243</v>
      </c>
    </row>
    <row r="679" spans="3:7" ht="15">
      <c r="C679" s="585"/>
      <c r="D679" s="597"/>
      <c r="E679" s="587"/>
      <c r="F679" s="588">
        <v>3</v>
      </c>
      <c r="G679" s="590" t="s">
        <v>903</v>
      </c>
    </row>
    <row r="680" spans="3:7" ht="15">
      <c r="C680" s="585"/>
      <c r="D680" s="597"/>
      <c r="E680" s="587"/>
      <c r="F680" s="588">
        <v>4</v>
      </c>
      <c r="G680" s="590" t="s">
        <v>384</v>
      </c>
    </row>
    <row r="681" spans="3:7" ht="15">
      <c r="C681" s="585"/>
      <c r="D681" s="597"/>
      <c r="E681" s="587"/>
      <c r="F681" s="588">
        <v>5</v>
      </c>
      <c r="G681" s="590" t="s">
        <v>904</v>
      </c>
    </row>
    <row r="682" spans="3:7" ht="15">
      <c r="C682" s="585"/>
      <c r="D682" s="597"/>
      <c r="E682" s="587"/>
      <c r="F682" s="588">
        <v>6</v>
      </c>
      <c r="G682" s="590" t="s">
        <v>905</v>
      </c>
    </row>
    <row r="683" spans="3:7" ht="15">
      <c r="C683" s="585"/>
      <c r="D683" s="597"/>
      <c r="E683" s="587"/>
      <c r="F683" s="588">
        <v>7</v>
      </c>
      <c r="G683" s="590" t="s">
        <v>906</v>
      </c>
    </row>
    <row r="684" spans="3:7" ht="15">
      <c r="C684" s="585"/>
      <c r="D684" s="597"/>
      <c r="E684" s="587"/>
      <c r="F684" s="588">
        <v>8</v>
      </c>
      <c r="G684" s="590" t="s">
        <v>907</v>
      </c>
    </row>
    <row r="685" spans="3:7" ht="15">
      <c r="C685" s="585"/>
      <c r="D685" s="597"/>
      <c r="E685" s="587"/>
      <c r="F685" s="588">
        <v>9</v>
      </c>
      <c r="G685" s="590" t="s">
        <v>908</v>
      </c>
    </row>
    <row r="686" spans="3:7" ht="15">
      <c r="C686" s="585"/>
      <c r="D686" s="597"/>
      <c r="E686" s="587"/>
      <c r="F686" s="588">
        <v>99</v>
      </c>
      <c r="G686" s="590" t="s">
        <v>370</v>
      </c>
    </row>
    <row r="687" spans="3:7" ht="15">
      <c r="C687" s="585" t="s">
        <v>3995</v>
      </c>
      <c r="D687" s="597" t="s">
        <v>3988</v>
      </c>
      <c r="E687" s="587" t="s">
        <v>2911</v>
      </c>
      <c r="F687" s="588">
        <v>1</v>
      </c>
      <c r="G687" s="590" t="s">
        <v>901</v>
      </c>
    </row>
    <row r="688" spans="3:7" ht="15">
      <c r="C688" s="585"/>
      <c r="D688" s="597"/>
      <c r="E688" s="587"/>
      <c r="F688" s="588">
        <v>2</v>
      </c>
      <c r="G688" s="590" t="s">
        <v>1243</v>
      </c>
    </row>
    <row r="689" spans="3:7" ht="15">
      <c r="C689" s="585"/>
      <c r="D689" s="597"/>
      <c r="E689" s="587"/>
      <c r="F689" s="588">
        <v>3</v>
      </c>
      <c r="G689" s="590" t="s">
        <v>903</v>
      </c>
    </row>
    <row r="690" spans="3:7" ht="15">
      <c r="C690" s="585"/>
      <c r="D690" s="597"/>
      <c r="E690" s="587"/>
      <c r="F690" s="588">
        <v>4</v>
      </c>
      <c r="G690" s="590" t="s">
        <v>384</v>
      </c>
    </row>
    <row r="691" spans="3:7" ht="15">
      <c r="C691" s="585"/>
      <c r="D691" s="597"/>
      <c r="E691" s="587"/>
      <c r="F691" s="588">
        <v>5</v>
      </c>
      <c r="G691" s="590" t="s">
        <v>904</v>
      </c>
    </row>
    <row r="692" spans="3:7" ht="15">
      <c r="C692" s="585"/>
      <c r="D692" s="597"/>
      <c r="E692" s="587"/>
      <c r="F692" s="588">
        <v>6</v>
      </c>
      <c r="G692" s="590" t="s">
        <v>905</v>
      </c>
    </row>
    <row r="693" spans="3:7" ht="15">
      <c r="C693" s="585"/>
      <c r="D693" s="597"/>
      <c r="E693" s="587"/>
      <c r="F693" s="588">
        <v>7</v>
      </c>
      <c r="G693" s="590" t="s">
        <v>906</v>
      </c>
    </row>
    <row r="694" spans="3:7" ht="15">
      <c r="C694" s="585"/>
      <c r="D694" s="597"/>
      <c r="E694" s="587"/>
      <c r="F694" s="588">
        <v>8</v>
      </c>
      <c r="G694" s="590" t="s">
        <v>907</v>
      </c>
    </row>
    <row r="695" spans="3:7" ht="15">
      <c r="C695" s="585"/>
      <c r="D695" s="597"/>
      <c r="E695" s="587"/>
      <c r="F695" s="588">
        <v>9</v>
      </c>
      <c r="G695" s="590" t="s">
        <v>908</v>
      </c>
    </row>
    <row r="696" spans="3:7" ht="15">
      <c r="C696" s="585"/>
      <c r="D696" s="597"/>
      <c r="E696" s="587"/>
      <c r="F696" s="588">
        <v>99</v>
      </c>
      <c r="G696" s="590" t="s">
        <v>370</v>
      </c>
    </row>
    <row r="697" spans="3:7" ht="15">
      <c r="C697" s="585" t="s">
        <v>3996</v>
      </c>
      <c r="D697" s="597" t="s">
        <v>3988</v>
      </c>
      <c r="E697" s="587" t="s">
        <v>2939</v>
      </c>
      <c r="F697" s="588">
        <v>1</v>
      </c>
      <c r="G697" s="590" t="s">
        <v>901</v>
      </c>
    </row>
    <row r="698" spans="3:7" ht="15">
      <c r="C698" s="585"/>
      <c r="D698" s="597"/>
      <c r="E698" s="587"/>
      <c r="F698" s="588">
        <v>2</v>
      </c>
      <c r="G698" s="590" t="s">
        <v>1243</v>
      </c>
    </row>
    <row r="699" spans="3:7" ht="15">
      <c r="C699" s="585"/>
      <c r="D699" s="597"/>
      <c r="E699" s="587"/>
      <c r="F699" s="588">
        <v>3</v>
      </c>
      <c r="G699" s="590" t="s">
        <v>903</v>
      </c>
    </row>
    <row r="700" spans="3:7" ht="15">
      <c r="C700" s="585"/>
      <c r="D700" s="597"/>
      <c r="E700" s="587"/>
      <c r="F700" s="588">
        <v>4</v>
      </c>
      <c r="G700" s="590" t="s">
        <v>384</v>
      </c>
    </row>
    <row r="701" spans="3:7" ht="15">
      <c r="C701" s="585"/>
      <c r="D701" s="597"/>
      <c r="E701" s="587"/>
      <c r="F701" s="588">
        <v>5</v>
      </c>
      <c r="G701" s="590" t="s">
        <v>904</v>
      </c>
    </row>
    <row r="702" spans="3:7" ht="15">
      <c r="C702" s="585"/>
      <c r="D702" s="597"/>
      <c r="E702" s="587"/>
      <c r="F702" s="588">
        <v>6</v>
      </c>
      <c r="G702" s="590" t="s">
        <v>905</v>
      </c>
    </row>
    <row r="703" spans="3:7" ht="15">
      <c r="C703" s="585"/>
      <c r="D703" s="597"/>
      <c r="E703" s="587"/>
      <c r="F703" s="588">
        <v>7</v>
      </c>
      <c r="G703" s="590" t="s">
        <v>906</v>
      </c>
    </row>
    <row r="704" spans="3:7" ht="15">
      <c r="C704" s="585"/>
      <c r="D704" s="597"/>
      <c r="E704" s="587"/>
      <c r="F704" s="588">
        <v>8</v>
      </c>
      <c r="G704" s="590" t="s">
        <v>907</v>
      </c>
    </row>
    <row r="705" spans="3:7" ht="15">
      <c r="C705" s="585"/>
      <c r="D705" s="597"/>
      <c r="E705" s="587"/>
      <c r="F705" s="588">
        <v>9</v>
      </c>
      <c r="G705" s="590" t="s">
        <v>908</v>
      </c>
    </row>
    <row r="706" spans="3:7" ht="15">
      <c r="C706" s="585"/>
      <c r="D706" s="597"/>
      <c r="E706" s="587"/>
      <c r="F706" s="588">
        <v>99</v>
      </c>
      <c r="G706" s="590" t="s">
        <v>370</v>
      </c>
    </row>
    <row r="707" spans="3:7" ht="15">
      <c r="C707" s="585" t="s">
        <v>3997</v>
      </c>
      <c r="D707" s="597" t="s">
        <v>3988</v>
      </c>
      <c r="E707" s="587" t="s">
        <v>2962</v>
      </c>
      <c r="F707" s="588">
        <v>1</v>
      </c>
      <c r="G707" s="590" t="s">
        <v>901</v>
      </c>
    </row>
    <row r="708" spans="3:7" ht="15">
      <c r="C708" s="585"/>
      <c r="D708" s="597"/>
      <c r="E708" s="587"/>
      <c r="F708" s="588">
        <v>2</v>
      </c>
      <c r="G708" s="590" t="s">
        <v>1243</v>
      </c>
    </row>
    <row r="709" spans="3:7" ht="15">
      <c r="C709" s="585"/>
      <c r="D709" s="597"/>
      <c r="E709" s="587"/>
      <c r="F709" s="588">
        <v>3</v>
      </c>
      <c r="G709" s="590" t="s">
        <v>903</v>
      </c>
    </row>
    <row r="710" spans="3:7" ht="15">
      <c r="C710" s="585"/>
      <c r="D710" s="597"/>
      <c r="E710" s="587"/>
      <c r="F710" s="588">
        <v>4</v>
      </c>
      <c r="G710" s="590" t="s">
        <v>384</v>
      </c>
    </row>
    <row r="711" spans="3:7" ht="15">
      <c r="C711" s="585"/>
      <c r="D711" s="597"/>
      <c r="E711" s="587"/>
      <c r="F711" s="588">
        <v>5</v>
      </c>
      <c r="G711" s="590" t="s">
        <v>904</v>
      </c>
    </row>
    <row r="712" spans="3:7" ht="15">
      <c r="C712" s="585"/>
      <c r="D712" s="597"/>
      <c r="E712" s="587"/>
      <c r="F712" s="588">
        <v>6</v>
      </c>
      <c r="G712" s="590" t="s">
        <v>905</v>
      </c>
    </row>
    <row r="713" spans="3:7" ht="15">
      <c r="C713" s="585"/>
      <c r="D713" s="597"/>
      <c r="E713" s="587"/>
      <c r="F713" s="588">
        <v>7</v>
      </c>
      <c r="G713" s="590" t="s">
        <v>906</v>
      </c>
    </row>
    <row r="714" spans="3:7" ht="15">
      <c r="C714" s="585"/>
      <c r="D714" s="597"/>
      <c r="E714" s="587"/>
      <c r="F714" s="588">
        <v>8</v>
      </c>
      <c r="G714" s="590" t="s">
        <v>907</v>
      </c>
    </row>
    <row r="715" spans="3:7" ht="15">
      <c r="C715" s="585"/>
      <c r="D715" s="597"/>
      <c r="E715" s="587"/>
      <c r="F715" s="588">
        <v>9</v>
      </c>
      <c r="G715" s="590" t="s">
        <v>908</v>
      </c>
    </row>
    <row r="716" spans="3:7" ht="15">
      <c r="C716" s="585"/>
      <c r="D716" s="597"/>
      <c r="E716" s="587"/>
      <c r="F716" s="588">
        <v>99</v>
      </c>
      <c r="G716" s="590" t="s">
        <v>370</v>
      </c>
    </row>
    <row r="717" spans="3:7" ht="15">
      <c r="C717" s="585" t="s">
        <v>3998</v>
      </c>
      <c r="D717" s="597" t="s">
        <v>3999</v>
      </c>
      <c r="E717" s="607" t="s">
        <v>4000</v>
      </c>
      <c r="F717" s="588">
        <v>1</v>
      </c>
      <c r="G717" s="590" t="s">
        <v>860</v>
      </c>
    </row>
    <row r="718" spans="3:7" ht="15">
      <c r="C718" s="585"/>
      <c r="D718" s="597"/>
      <c r="E718" s="607"/>
      <c r="F718" s="588">
        <v>2</v>
      </c>
      <c r="G718" s="590" t="s">
        <v>861</v>
      </c>
    </row>
    <row r="719" spans="3:7" ht="15">
      <c r="C719" s="585"/>
      <c r="D719" s="597"/>
      <c r="E719" s="607"/>
      <c r="F719" s="588">
        <v>3</v>
      </c>
      <c r="G719" s="590" t="s">
        <v>863</v>
      </c>
    </row>
    <row r="720" spans="3:7" ht="15">
      <c r="C720" s="585"/>
      <c r="D720" s="597"/>
      <c r="E720" s="607"/>
      <c r="F720" s="588">
        <v>4</v>
      </c>
      <c r="G720" s="590" t="s">
        <v>864</v>
      </c>
    </row>
    <row r="721" spans="3:7" ht="15">
      <c r="C721" s="585"/>
      <c r="D721" s="597"/>
      <c r="E721" s="607"/>
      <c r="F721" s="588">
        <v>5</v>
      </c>
      <c r="G721" s="590" t="s">
        <v>865</v>
      </c>
    </row>
    <row r="722" spans="3:7" ht="15">
      <c r="C722" s="585"/>
      <c r="D722" s="597"/>
      <c r="E722" s="607"/>
      <c r="F722" s="588">
        <v>6</v>
      </c>
      <c r="G722" s="590" t="s">
        <v>868</v>
      </c>
    </row>
    <row r="723" spans="3:7" ht="15">
      <c r="C723" s="585"/>
      <c r="D723" s="597"/>
      <c r="E723" s="607"/>
      <c r="F723" s="588">
        <v>7</v>
      </c>
      <c r="G723" s="590" t="s">
        <v>866</v>
      </c>
    </row>
    <row r="724" spans="3:7" ht="15">
      <c r="C724" s="585"/>
      <c r="D724" s="597"/>
      <c r="E724" s="607"/>
      <c r="F724" s="588">
        <v>8</v>
      </c>
      <c r="G724" s="590" t="s">
        <v>867</v>
      </c>
    </row>
    <row r="725" spans="3:7" ht="15">
      <c r="C725" s="580" t="s">
        <v>4001</v>
      </c>
      <c r="D725" s="581" t="s">
        <v>4002</v>
      </c>
      <c r="E725" s="584" t="s">
        <v>4003</v>
      </c>
      <c r="F725" s="581" t="s">
        <v>1030</v>
      </c>
      <c r="G725" s="590" t="s">
        <v>12</v>
      </c>
    </row>
    <row r="726" spans="3:7" ht="15">
      <c r="C726" s="580" t="s">
        <v>4004</v>
      </c>
      <c r="D726" s="581" t="s">
        <v>4002</v>
      </c>
      <c r="E726" s="584" t="s">
        <v>4005</v>
      </c>
      <c r="F726" s="581" t="s">
        <v>4006</v>
      </c>
      <c r="G726" s="590" t="s">
        <v>12</v>
      </c>
    </row>
    <row r="727" spans="3:7" ht="15">
      <c r="C727" s="585" t="s">
        <v>4007</v>
      </c>
      <c r="D727" s="597" t="s">
        <v>4008</v>
      </c>
      <c r="E727" s="607" t="s">
        <v>4009</v>
      </c>
      <c r="F727" s="588">
        <v>1</v>
      </c>
      <c r="G727" s="590" t="s">
        <v>40</v>
      </c>
    </row>
    <row r="728" spans="3:7" ht="15">
      <c r="C728" s="585"/>
      <c r="D728" s="597"/>
      <c r="E728" s="607"/>
      <c r="F728" s="588">
        <v>2</v>
      </c>
      <c r="G728" s="590" t="s">
        <v>41</v>
      </c>
    </row>
    <row r="729" spans="3:7" ht="15">
      <c r="C729" s="580" t="s">
        <v>4010</v>
      </c>
      <c r="D729" s="581" t="s">
        <v>4008</v>
      </c>
      <c r="E729" s="584" t="s">
        <v>4011</v>
      </c>
      <c r="F729" s="581" t="s">
        <v>1030</v>
      </c>
      <c r="G729" s="590" t="s">
        <v>12</v>
      </c>
    </row>
    <row r="730" spans="3:7" ht="15">
      <c r="C730" s="580" t="s">
        <v>4012</v>
      </c>
      <c r="D730" s="581" t="s">
        <v>4008</v>
      </c>
      <c r="E730" s="584" t="s">
        <v>4013</v>
      </c>
      <c r="F730" s="581" t="s">
        <v>3571</v>
      </c>
      <c r="G730" s="590" t="s">
        <v>12</v>
      </c>
    </row>
    <row r="731" spans="3:7" ht="16">
      <c r="C731" s="580" t="s">
        <v>4014</v>
      </c>
      <c r="D731" s="598" t="s">
        <v>12</v>
      </c>
      <c r="E731" s="584" t="s">
        <v>3824</v>
      </c>
      <c r="F731" s="581" t="s">
        <v>3467</v>
      </c>
      <c r="G731" s="599" t="s">
        <v>12</v>
      </c>
    </row>
    <row r="732" spans="3:7" ht="16">
      <c r="C732" s="580" t="s">
        <v>4015</v>
      </c>
      <c r="D732" s="598" t="s">
        <v>12</v>
      </c>
      <c r="E732" s="584" t="s">
        <v>3826</v>
      </c>
      <c r="F732" s="581" t="s">
        <v>3022</v>
      </c>
      <c r="G732" s="599" t="s">
        <v>12</v>
      </c>
    </row>
    <row r="733" spans="3:7" ht="16">
      <c r="C733" s="580" t="s">
        <v>4016</v>
      </c>
      <c r="D733" s="598" t="s">
        <v>12</v>
      </c>
      <c r="E733" s="584" t="s">
        <v>3829</v>
      </c>
      <c r="F733" s="581" t="s">
        <v>3288</v>
      </c>
      <c r="G733" s="599" t="s">
        <v>12</v>
      </c>
    </row>
    <row r="734" spans="3:7" ht="16">
      <c r="C734" s="580" t="s">
        <v>4017</v>
      </c>
      <c r="D734" s="598" t="s">
        <v>12</v>
      </c>
      <c r="E734" s="584" t="s">
        <v>3832</v>
      </c>
      <c r="F734" s="581" t="s">
        <v>3833</v>
      </c>
      <c r="G734" s="599" t="s">
        <v>12</v>
      </c>
    </row>
    <row r="735" spans="3:7" ht="16">
      <c r="C735" s="580" t="s">
        <v>4018</v>
      </c>
      <c r="D735" s="598" t="s">
        <v>12</v>
      </c>
      <c r="E735" s="584" t="s">
        <v>3835</v>
      </c>
      <c r="F735" s="581" t="s">
        <v>3836</v>
      </c>
      <c r="G735" s="599" t="s">
        <v>12</v>
      </c>
    </row>
    <row r="736" spans="3:7" ht="16">
      <c r="C736" s="580" t="s">
        <v>4019</v>
      </c>
      <c r="D736" s="598" t="s">
        <v>12</v>
      </c>
      <c r="E736" s="584" t="s">
        <v>3838</v>
      </c>
      <c r="F736" s="581" t="s">
        <v>3839</v>
      </c>
      <c r="G736" s="599" t="s">
        <v>12</v>
      </c>
    </row>
    <row r="737" spans="3:7" ht="16">
      <c r="C737" s="580" t="s">
        <v>4020</v>
      </c>
      <c r="D737" s="598" t="s">
        <v>12</v>
      </c>
      <c r="E737" s="584" t="s">
        <v>3841</v>
      </c>
      <c r="F737" s="581" t="s">
        <v>3291</v>
      </c>
      <c r="G737" s="599" t="s">
        <v>12</v>
      </c>
    </row>
    <row r="738" spans="3:7" ht="16">
      <c r="C738" s="580" t="s">
        <v>4021</v>
      </c>
      <c r="D738" s="598" t="s">
        <v>12</v>
      </c>
      <c r="E738" s="584" t="s">
        <v>3843</v>
      </c>
      <c r="F738" s="581" t="s">
        <v>1199</v>
      </c>
      <c r="G738" s="599" t="s">
        <v>12</v>
      </c>
    </row>
    <row r="739" spans="3:7" ht="16">
      <c r="C739" s="580" t="s">
        <v>4022</v>
      </c>
      <c r="D739" s="598" t="s">
        <v>12</v>
      </c>
      <c r="E739" s="584" t="s">
        <v>3846</v>
      </c>
      <c r="F739" s="581" t="s">
        <v>1199</v>
      </c>
      <c r="G739" s="599" t="s">
        <v>12</v>
      </c>
    </row>
    <row r="740" spans="3:7" ht="16">
      <c r="C740" s="580" t="s">
        <v>4023</v>
      </c>
      <c r="D740" s="598" t="s">
        <v>12</v>
      </c>
      <c r="E740" s="584" t="s">
        <v>3848</v>
      </c>
      <c r="F740" s="581" t="s">
        <v>1199</v>
      </c>
      <c r="G740" s="599" t="s">
        <v>12</v>
      </c>
    </row>
    <row r="741" spans="3:7" ht="16">
      <c r="C741" s="580" t="s">
        <v>4024</v>
      </c>
      <c r="D741" s="598" t="s">
        <v>12</v>
      </c>
      <c r="E741" s="589" t="s">
        <v>2702</v>
      </c>
      <c r="F741" s="581" t="s">
        <v>1127</v>
      </c>
      <c r="G741" s="599" t="s">
        <v>12</v>
      </c>
    </row>
    <row r="742" spans="3:7" ht="16">
      <c r="C742" s="580" t="s">
        <v>4025</v>
      </c>
      <c r="D742" s="598" t="s">
        <v>12</v>
      </c>
      <c r="E742" s="589" t="s">
        <v>2728</v>
      </c>
      <c r="F742" s="581" t="s">
        <v>1127</v>
      </c>
      <c r="G742" s="599" t="s">
        <v>12</v>
      </c>
    </row>
    <row r="743" spans="3:7" ht="16">
      <c r="C743" s="580" t="s">
        <v>4026</v>
      </c>
      <c r="D743" s="598" t="s">
        <v>12</v>
      </c>
      <c r="E743" s="589" t="s">
        <v>2756</v>
      </c>
      <c r="F743" s="581" t="s">
        <v>1127</v>
      </c>
      <c r="G743" s="599" t="s">
        <v>12</v>
      </c>
    </row>
    <row r="744" spans="3:7" ht="16">
      <c r="C744" s="580" t="s">
        <v>4027</v>
      </c>
      <c r="D744" s="598" t="s">
        <v>12</v>
      </c>
      <c r="E744" s="589" t="s">
        <v>2783</v>
      </c>
      <c r="F744" s="581" t="s">
        <v>4028</v>
      </c>
      <c r="G744" s="599" t="s">
        <v>12</v>
      </c>
    </row>
    <row r="745" spans="3:7" ht="16">
      <c r="C745" s="580" t="s">
        <v>4029</v>
      </c>
      <c r="D745" s="598" t="s">
        <v>12</v>
      </c>
      <c r="E745" s="589" t="s">
        <v>2810</v>
      </c>
      <c r="F745" s="581" t="s">
        <v>4030</v>
      </c>
      <c r="G745" s="599" t="s">
        <v>12</v>
      </c>
    </row>
    <row r="746" spans="3:7" ht="16">
      <c r="C746" s="580" t="s">
        <v>4031</v>
      </c>
      <c r="D746" s="598" t="s">
        <v>12</v>
      </c>
      <c r="E746" s="589" t="s">
        <v>2836</v>
      </c>
      <c r="F746" s="581" t="s">
        <v>1706</v>
      </c>
      <c r="G746" s="599" t="s">
        <v>12</v>
      </c>
    </row>
    <row r="747" spans="3:7" ht="16">
      <c r="C747" s="580" t="s">
        <v>4032</v>
      </c>
      <c r="D747" s="598" t="s">
        <v>12</v>
      </c>
      <c r="E747" s="589" t="s">
        <v>2863</v>
      </c>
      <c r="F747" s="581" t="s">
        <v>3839</v>
      </c>
      <c r="G747" s="599" t="s">
        <v>12</v>
      </c>
    </row>
    <row r="748" spans="3:7" ht="16">
      <c r="C748" s="580" t="s">
        <v>4033</v>
      </c>
      <c r="D748" s="598" t="s">
        <v>12</v>
      </c>
      <c r="E748" s="589" t="s">
        <v>2889</v>
      </c>
      <c r="F748" s="581" t="s">
        <v>1199</v>
      </c>
      <c r="G748" s="599" t="s">
        <v>12</v>
      </c>
    </row>
    <row r="749" spans="3:7" ht="16">
      <c r="C749" s="580" t="s">
        <v>4034</v>
      </c>
      <c r="D749" s="598" t="s">
        <v>12</v>
      </c>
      <c r="E749" s="589" t="s">
        <v>2917</v>
      </c>
      <c r="F749" s="581" t="s">
        <v>1199</v>
      </c>
      <c r="G749" s="599" t="s">
        <v>12</v>
      </c>
    </row>
    <row r="750" spans="3:7" ht="16">
      <c r="C750" s="580" t="s">
        <v>4035</v>
      </c>
      <c r="D750" s="598" t="s">
        <v>12</v>
      </c>
      <c r="E750" s="589" t="s">
        <v>2945</v>
      </c>
      <c r="F750" s="581" t="s">
        <v>1199</v>
      </c>
      <c r="G750" s="599" t="s">
        <v>12</v>
      </c>
    </row>
    <row r="751" spans="3:7" ht="16">
      <c r="C751" s="580" t="s">
        <v>4036</v>
      </c>
      <c r="D751" s="598" t="s">
        <v>12</v>
      </c>
      <c r="E751" s="589" t="s">
        <v>2699</v>
      </c>
      <c r="F751" s="581" t="s">
        <v>4037</v>
      </c>
      <c r="G751" s="599" t="s">
        <v>12</v>
      </c>
    </row>
    <row r="752" spans="3:7" ht="16">
      <c r="C752" s="580" t="s">
        <v>4038</v>
      </c>
      <c r="D752" s="598" t="s">
        <v>12</v>
      </c>
      <c r="E752" s="589" t="s">
        <v>2726</v>
      </c>
      <c r="F752" s="581" t="s">
        <v>4039</v>
      </c>
      <c r="G752" s="599" t="s">
        <v>12</v>
      </c>
    </row>
    <row r="753" spans="3:7" ht="16">
      <c r="C753" s="580" t="s">
        <v>4040</v>
      </c>
      <c r="D753" s="598" t="s">
        <v>12</v>
      </c>
      <c r="E753" s="589" t="s">
        <v>2754</v>
      </c>
      <c r="F753" s="581" t="s">
        <v>4041</v>
      </c>
      <c r="G753" s="599" t="s">
        <v>12</v>
      </c>
    </row>
    <row r="754" spans="3:7" ht="16">
      <c r="C754" s="580" t="s">
        <v>4042</v>
      </c>
      <c r="D754" s="598" t="s">
        <v>12</v>
      </c>
      <c r="E754" s="589" t="s">
        <v>2781</v>
      </c>
      <c r="F754" s="581" t="s">
        <v>2924</v>
      </c>
      <c r="G754" s="599" t="s">
        <v>12</v>
      </c>
    </row>
    <row r="755" spans="3:7" ht="16">
      <c r="C755" s="580" t="s">
        <v>4043</v>
      </c>
      <c r="D755" s="598" t="s">
        <v>12</v>
      </c>
      <c r="E755" s="589" t="s">
        <v>2808</v>
      </c>
      <c r="F755" s="581" t="s">
        <v>4044</v>
      </c>
      <c r="G755" s="599" t="s">
        <v>12</v>
      </c>
    </row>
    <row r="756" spans="3:7" ht="16">
      <c r="C756" s="580" t="s">
        <v>4045</v>
      </c>
      <c r="D756" s="598" t="s">
        <v>12</v>
      </c>
      <c r="E756" s="589" t="s">
        <v>2834</v>
      </c>
      <c r="F756" s="581" t="s">
        <v>4046</v>
      </c>
      <c r="G756" s="599" t="s">
        <v>12</v>
      </c>
    </row>
    <row r="757" spans="3:7" ht="16">
      <c r="C757" s="580" t="s">
        <v>4047</v>
      </c>
      <c r="D757" s="598" t="s">
        <v>12</v>
      </c>
      <c r="E757" s="589" t="s">
        <v>2861</v>
      </c>
      <c r="F757" s="581" t="s">
        <v>3933</v>
      </c>
      <c r="G757" s="599" t="s">
        <v>12</v>
      </c>
    </row>
    <row r="758" spans="3:7" ht="16">
      <c r="C758" s="580" t="s">
        <v>4048</v>
      </c>
      <c r="D758" s="598" t="s">
        <v>12</v>
      </c>
      <c r="E758" s="589" t="s">
        <v>2887</v>
      </c>
      <c r="F758" s="581" t="s">
        <v>1199</v>
      </c>
      <c r="G758" s="599" t="s">
        <v>12</v>
      </c>
    </row>
    <row r="759" spans="3:7" ht="16">
      <c r="C759" s="580" t="s">
        <v>4049</v>
      </c>
      <c r="D759" s="598" t="s">
        <v>12</v>
      </c>
      <c r="E759" s="589" t="s">
        <v>2915</v>
      </c>
      <c r="F759" s="581" t="s">
        <v>1199</v>
      </c>
      <c r="G759" s="599" t="s">
        <v>12</v>
      </c>
    </row>
    <row r="760" spans="3:7" ht="16">
      <c r="C760" s="580" t="s">
        <v>4050</v>
      </c>
      <c r="D760" s="598" t="s">
        <v>12</v>
      </c>
      <c r="E760" s="589" t="s">
        <v>2943</v>
      </c>
      <c r="F760" s="581" t="s">
        <v>1199</v>
      </c>
      <c r="G760" s="599" t="s">
        <v>12</v>
      </c>
    </row>
    <row r="761" spans="3:7" ht="15">
      <c r="C761" s="585" t="s">
        <v>4051</v>
      </c>
      <c r="D761" s="601" t="s">
        <v>4052</v>
      </c>
      <c r="E761" s="587" t="s">
        <v>859</v>
      </c>
      <c r="F761" s="588">
        <v>1</v>
      </c>
      <c r="G761" s="590" t="s">
        <v>860</v>
      </c>
    </row>
    <row r="762" spans="3:7" ht="15">
      <c r="C762" s="585"/>
      <c r="D762" s="601"/>
      <c r="E762" s="587"/>
      <c r="F762" s="588">
        <v>2</v>
      </c>
      <c r="G762" s="590" t="s">
        <v>861</v>
      </c>
    </row>
    <row r="763" spans="3:7" ht="15">
      <c r="C763" s="585"/>
      <c r="D763" s="601"/>
      <c r="E763" s="587"/>
      <c r="F763" s="588">
        <v>3</v>
      </c>
      <c r="G763" s="590" t="s">
        <v>863</v>
      </c>
    </row>
    <row r="764" spans="3:7" ht="15">
      <c r="C764" s="585"/>
      <c r="D764" s="601"/>
      <c r="E764" s="587"/>
      <c r="F764" s="588">
        <v>4</v>
      </c>
      <c r="G764" s="590" t="s">
        <v>864</v>
      </c>
    </row>
    <row r="765" spans="3:7" ht="15">
      <c r="C765" s="585"/>
      <c r="D765" s="601"/>
      <c r="E765" s="587"/>
      <c r="F765" s="588">
        <v>5</v>
      </c>
      <c r="G765" s="590" t="s">
        <v>865</v>
      </c>
    </row>
    <row r="766" spans="3:7" ht="15">
      <c r="C766" s="585"/>
      <c r="D766" s="601"/>
      <c r="E766" s="587"/>
      <c r="F766" s="588">
        <v>6</v>
      </c>
      <c r="G766" s="590" t="s">
        <v>868</v>
      </c>
    </row>
    <row r="767" spans="3:7" ht="15">
      <c r="C767" s="585"/>
      <c r="D767" s="601"/>
      <c r="E767" s="587"/>
      <c r="F767" s="588">
        <v>7</v>
      </c>
      <c r="G767" s="590" t="s">
        <v>866</v>
      </c>
    </row>
    <row r="768" spans="3:7" ht="15">
      <c r="C768" s="585"/>
      <c r="D768" s="601"/>
      <c r="E768" s="587"/>
      <c r="F768" s="588">
        <v>8</v>
      </c>
      <c r="G768" s="590" t="s">
        <v>867</v>
      </c>
    </row>
    <row r="769" spans="3:7" ht="15">
      <c r="C769" s="585" t="s">
        <v>4053</v>
      </c>
      <c r="D769" s="601" t="s">
        <v>4052</v>
      </c>
      <c r="E769" s="587" t="s">
        <v>2731</v>
      </c>
      <c r="F769" s="588">
        <v>1</v>
      </c>
      <c r="G769" s="590" t="s">
        <v>860</v>
      </c>
    </row>
    <row r="770" spans="3:7" ht="15">
      <c r="C770" s="585"/>
      <c r="D770" s="601"/>
      <c r="E770" s="587"/>
      <c r="F770" s="588">
        <v>2</v>
      </c>
      <c r="G770" s="590" t="s">
        <v>861</v>
      </c>
    </row>
    <row r="771" spans="3:7" ht="15">
      <c r="C771" s="585"/>
      <c r="D771" s="601"/>
      <c r="E771" s="587"/>
      <c r="F771" s="588">
        <v>3</v>
      </c>
      <c r="G771" s="590" t="s">
        <v>863</v>
      </c>
    </row>
    <row r="772" spans="3:7" ht="15">
      <c r="C772" s="585"/>
      <c r="D772" s="601"/>
      <c r="E772" s="587"/>
      <c r="F772" s="588">
        <v>4</v>
      </c>
      <c r="G772" s="590" t="s">
        <v>864</v>
      </c>
    </row>
    <row r="773" spans="3:7" ht="15">
      <c r="C773" s="585"/>
      <c r="D773" s="601"/>
      <c r="E773" s="587"/>
      <c r="F773" s="588">
        <v>5</v>
      </c>
      <c r="G773" s="590" t="s">
        <v>865</v>
      </c>
    </row>
    <row r="774" spans="3:7" ht="15">
      <c r="C774" s="585"/>
      <c r="D774" s="601"/>
      <c r="E774" s="587"/>
      <c r="F774" s="588">
        <v>6</v>
      </c>
      <c r="G774" s="590" t="s">
        <v>868</v>
      </c>
    </row>
    <row r="775" spans="3:7" ht="15">
      <c r="C775" s="585"/>
      <c r="D775" s="601"/>
      <c r="E775" s="587"/>
      <c r="F775" s="588">
        <v>7</v>
      </c>
      <c r="G775" s="590" t="s">
        <v>866</v>
      </c>
    </row>
    <row r="776" spans="3:7" ht="15">
      <c r="C776" s="585"/>
      <c r="D776" s="601"/>
      <c r="E776" s="587"/>
      <c r="F776" s="588">
        <v>8</v>
      </c>
      <c r="G776" s="590" t="s">
        <v>867</v>
      </c>
    </row>
    <row r="777" spans="3:7" ht="15">
      <c r="C777" s="585" t="s">
        <v>4054</v>
      </c>
      <c r="D777" s="601" t="s">
        <v>4052</v>
      </c>
      <c r="E777" s="587" t="s">
        <v>2758</v>
      </c>
      <c r="F777" s="588">
        <v>1</v>
      </c>
      <c r="G777" s="590" t="s">
        <v>860</v>
      </c>
    </row>
    <row r="778" spans="3:7" ht="15">
      <c r="C778" s="585"/>
      <c r="D778" s="601"/>
      <c r="E778" s="587"/>
      <c r="F778" s="588">
        <v>2</v>
      </c>
      <c r="G778" s="590" t="s">
        <v>861</v>
      </c>
    </row>
    <row r="779" spans="3:7" ht="15">
      <c r="C779" s="585"/>
      <c r="D779" s="601"/>
      <c r="E779" s="587"/>
      <c r="F779" s="588">
        <v>3</v>
      </c>
      <c r="G779" s="590" t="s">
        <v>863</v>
      </c>
    </row>
    <row r="780" spans="3:7" ht="15">
      <c r="C780" s="585"/>
      <c r="D780" s="601"/>
      <c r="E780" s="587"/>
      <c r="F780" s="588">
        <v>4</v>
      </c>
      <c r="G780" s="590" t="s">
        <v>864</v>
      </c>
    </row>
    <row r="781" spans="3:7" ht="15">
      <c r="C781" s="585"/>
      <c r="D781" s="601"/>
      <c r="E781" s="587"/>
      <c r="F781" s="588">
        <v>5</v>
      </c>
      <c r="G781" s="590" t="s">
        <v>865</v>
      </c>
    </row>
    <row r="782" spans="3:7" ht="15">
      <c r="C782" s="585"/>
      <c r="D782" s="601"/>
      <c r="E782" s="587"/>
      <c r="F782" s="588">
        <v>6</v>
      </c>
      <c r="G782" s="590" t="s">
        <v>868</v>
      </c>
    </row>
    <row r="783" spans="3:7" ht="15">
      <c r="C783" s="585"/>
      <c r="D783" s="601"/>
      <c r="E783" s="587"/>
      <c r="F783" s="588">
        <v>7</v>
      </c>
      <c r="G783" s="590" t="s">
        <v>866</v>
      </c>
    </row>
    <row r="784" spans="3:7" ht="15">
      <c r="C784" s="585"/>
      <c r="D784" s="601"/>
      <c r="E784" s="587"/>
      <c r="F784" s="588">
        <v>8</v>
      </c>
      <c r="G784" s="590" t="s">
        <v>867</v>
      </c>
    </row>
    <row r="785" spans="3:7" ht="15">
      <c r="C785" s="585" t="s">
        <v>4055</v>
      </c>
      <c r="D785" s="601" t="s">
        <v>4052</v>
      </c>
      <c r="E785" s="587" t="s">
        <v>2785</v>
      </c>
      <c r="F785" s="588">
        <v>1</v>
      </c>
      <c r="G785" s="590" t="s">
        <v>860</v>
      </c>
    </row>
    <row r="786" spans="3:7" ht="15">
      <c r="C786" s="585"/>
      <c r="D786" s="601"/>
      <c r="E786" s="587"/>
      <c r="F786" s="588">
        <v>2</v>
      </c>
      <c r="G786" s="590" t="s">
        <v>861</v>
      </c>
    </row>
    <row r="787" spans="3:7" ht="15">
      <c r="C787" s="585"/>
      <c r="D787" s="601"/>
      <c r="E787" s="587"/>
      <c r="F787" s="588">
        <v>3</v>
      </c>
      <c r="G787" s="590" t="s">
        <v>863</v>
      </c>
    </row>
    <row r="788" spans="3:7" ht="15">
      <c r="C788" s="585"/>
      <c r="D788" s="601"/>
      <c r="E788" s="587"/>
      <c r="F788" s="588">
        <v>4</v>
      </c>
      <c r="G788" s="590" t="s">
        <v>864</v>
      </c>
    </row>
    <row r="789" spans="3:7" ht="15">
      <c r="C789" s="585"/>
      <c r="D789" s="601"/>
      <c r="E789" s="587"/>
      <c r="F789" s="588">
        <v>5</v>
      </c>
      <c r="G789" s="590" t="s">
        <v>865</v>
      </c>
    </row>
    <row r="790" spans="3:7" ht="15">
      <c r="C790" s="585"/>
      <c r="D790" s="601"/>
      <c r="E790" s="587"/>
      <c r="F790" s="588">
        <v>6</v>
      </c>
      <c r="G790" s="590" t="s">
        <v>868</v>
      </c>
    </row>
    <row r="791" spans="3:7" ht="15">
      <c r="C791" s="585"/>
      <c r="D791" s="601"/>
      <c r="E791" s="587"/>
      <c r="F791" s="588">
        <v>7</v>
      </c>
      <c r="G791" s="590" t="s">
        <v>866</v>
      </c>
    </row>
    <row r="792" spans="3:7" ht="15">
      <c r="C792" s="585"/>
      <c r="D792" s="601"/>
      <c r="E792" s="587"/>
      <c r="F792" s="588">
        <v>8</v>
      </c>
      <c r="G792" s="590" t="s">
        <v>867</v>
      </c>
    </row>
    <row r="793" spans="3:7" ht="15">
      <c r="C793" s="585" t="s">
        <v>4056</v>
      </c>
      <c r="D793" s="601" t="s">
        <v>4052</v>
      </c>
      <c r="E793" s="587" t="s">
        <v>2812</v>
      </c>
      <c r="F793" s="588">
        <v>1</v>
      </c>
      <c r="G793" s="590" t="s">
        <v>860</v>
      </c>
    </row>
    <row r="794" spans="3:7" ht="15">
      <c r="C794" s="585"/>
      <c r="D794" s="601"/>
      <c r="E794" s="587"/>
      <c r="F794" s="588">
        <v>2</v>
      </c>
      <c r="G794" s="590" t="s">
        <v>861</v>
      </c>
    </row>
    <row r="795" spans="3:7" ht="15">
      <c r="C795" s="585"/>
      <c r="D795" s="601"/>
      <c r="E795" s="587"/>
      <c r="F795" s="588">
        <v>3</v>
      </c>
      <c r="G795" s="590" t="s">
        <v>863</v>
      </c>
    </row>
    <row r="796" spans="3:7" ht="15">
      <c r="C796" s="585"/>
      <c r="D796" s="601"/>
      <c r="E796" s="587"/>
      <c r="F796" s="588">
        <v>4</v>
      </c>
      <c r="G796" s="590" t="s">
        <v>864</v>
      </c>
    </row>
    <row r="797" spans="3:7" ht="15">
      <c r="C797" s="585"/>
      <c r="D797" s="601"/>
      <c r="E797" s="587"/>
      <c r="F797" s="588">
        <v>5</v>
      </c>
      <c r="G797" s="590" t="s">
        <v>865</v>
      </c>
    </row>
    <row r="798" spans="3:7" ht="15">
      <c r="C798" s="585"/>
      <c r="D798" s="601"/>
      <c r="E798" s="587"/>
      <c r="F798" s="588">
        <v>6</v>
      </c>
      <c r="G798" s="590" t="s">
        <v>868</v>
      </c>
    </row>
    <row r="799" spans="3:7" ht="15">
      <c r="C799" s="585"/>
      <c r="D799" s="601"/>
      <c r="E799" s="587"/>
      <c r="F799" s="588">
        <v>7</v>
      </c>
      <c r="G799" s="590" t="s">
        <v>866</v>
      </c>
    </row>
    <row r="800" spans="3:7" ht="15">
      <c r="C800" s="585"/>
      <c r="D800" s="601"/>
      <c r="E800" s="587"/>
      <c r="F800" s="588">
        <v>8</v>
      </c>
      <c r="G800" s="590" t="s">
        <v>867</v>
      </c>
    </row>
    <row r="801" spans="3:7" ht="15">
      <c r="C801" s="585" t="s">
        <v>4057</v>
      </c>
      <c r="D801" s="601" t="s">
        <v>4052</v>
      </c>
      <c r="E801" s="587" t="s">
        <v>2838</v>
      </c>
      <c r="F801" s="588">
        <v>1</v>
      </c>
      <c r="G801" s="590" t="s">
        <v>860</v>
      </c>
    </row>
    <row r="802" spans="3:7" ht="15">
      <c r="C802" s="585"/>
      <c r="D802" s="601"/>
      <c r="E802" s="587"/>
      <c r="F802" s="588">
        <v>2</v>
      </c>
      <c r="G802" s="590" t="s">
        <v>861</v>
      </c>
    </row>
    <row r="803" spans="3:7" ht="15">
      <c r="C803" s="585"/>
      <c r="D803" s="601"/>
      <c r="E803" s="587"/>
      <c r="F803" s="588">
        <v>3</v>
      </c>
      <c r="G803" s="590" t="s">
        <v>863</v>
      </c>
    </row>
    <row r="804" spans="3:7" ht="15">
      <c r="C804" s="585"/>
      <c r="D804" s="601"/>
      <c r="E804" s="587"/>
      <c r="F804" s="588">
        <v>4</v>
      </c>
      <c r="G804" s="590" t="s">
        <v>864</v>
      </c>
    </row>
    <row r="805" spans="3:7" ht="15">
      <c r="C805" s="585"/>
      <c r="D805" s="601"/>
      <c r="E805" s="587"/>
      <c r="F805" s="588">
        <v>5</v>
      </c>
      <c r="G805" s="590" t="s">
        <v>865</v>
      </c>
    </row>
    <row r="806" spans="3:7" ht="15">
      <c r="C806" s="585"/>
      <c r="D806" s="601"/>
      <c r="E806" s="587"/>
      <c r="F806" s="588">
        <v>6</v>
      </c>
      <c r="G806" s="590" t="s">
        <v>868</v>
      </c>
    </row>
    <row r="807" spans="3:7" ht="15">
      <c r="C807" s="585"/>
      <c r="D807" s="601"/>
      <c r="E807" s="587"/>
      <c r="F807" s="588">
        <v>7</v>
      </c>
      <c r="G807" s="590" t="s">
        <v>866</v>
      </c>
    </row>
    <row r="808" spans="3:7" ht="15">
      <c r="C808" s="585"/>
      <c r="D808" s="601"/>
      <c r="E808" s="587"/>
      <c r="F808" s="588">
        <v>8</v>
      </c>
      <c r="G808" s="590" t="s">
        <v>867</v>
      </c>
    </row>
    <row r="809" spans="3:7" ht="15">
      <c r="C809" s="585" t="s">
        <v>4058</v>
      </c>
      <c r="D809" s="601" t="s">
        <v>4052</v>
      </c>
      <c r="E809" s="587" t="s">
        <v>2865</v>
      </c>
      <c r="F809" s="588">
        <v>1</v>
      </c>
      <c r="G809" s="590" t="s">
        <v>860</v>
      </c>
    </row>
    <row r="810" spans="3:7" ht="15">
      <c r="C810" s="585"/>
      <c r="D810" s="601"/>
      <c r="E810" s="587"/>
      <c r="F810" s="588">
        <v>2</v>
      </c>
      <c r="G810" s="590" t="s">
        <v>861</v>
      </c>
    </row>
    <row r="811" spans="3:7" ht="15">
      <c r="C811" s="585"/>
      <c r="D811" s="601"/>
      <c r="E811" s="587"/>
      <c r="F811" s="588">
        <v>3</v>
      </c>
      <c r="G811" s="590" t="s">
        <v>863</v>
      </c>
    </row>
    <row r="812" spans="3:7" ht="15">
      <c r="C812" s="585"/>
      <c r="D812" s="601"/>
      <c r="E812" s="587"/>
      <c r="F812" s="588">
        <v>4</v>
      </c>
      <c r="G812" s="590" t="s">
        <v>864</v>
      </c>
    </row>
    <row r="813" spans="3:7" ht="15">
      <c r="C813" s="585"/>
      <c r="D813" s="601"/>
      <c r="E813" s="587"/>
      <c r="F813" s="588">
        <v>5</v>
      </c>
      <c r="G813" s="590" t="s">
        <v>865</v>
      </c>
    </row>
    <row r="814" spans="3:7" ht="15">
      <c r="C814" s="585"/>
      <c r="D814" s="601"/>
      <c r="E814" s="587"/>
      <c r="F814" s="588">
        <v>6</v>
      </c>
      <c r="G814" s="590" t="s">
        <v>868</v>
      </c>
    </row>
    <row r="815" spans="3:7" ht="15">
      <c r="C815" s="585"/>
      <c r="D815" s="601"/>
      <c r="E815" s="587"/>
      <c r="F815" s="588">
        <v>7</v>
      </c>
      <c r="G815" s="590" t="s">
        <v>866</v>
      </c>
    </row>
    <row r="816" spans="3:7" ht="15">
      <c r="C816" s="585"/>
      <c r="D816" s="601"/>
      <c r="E816" s="587"/>
      <c r="F816" s="588">
        <v>8</v>
      </c>
      <c r="G816" s="590" t="s">
        <v>867</v>
      </c>
    </row>
    <row r="817" spans="3:7" ht="15">
      <c r="C817" s="585" t="s">
        <v>4059</v>
      </c>
      <c r="D817" s="601" t="s">
        <v>4052</v>
      </c>
      <c r="E817" s="587" t="s">
        <v>2891</v>
      </c>
      <c r="F817" s="588">
        <v>1</v>
      </c>
      <c r="G817" s="590" t="s">
        <v>860</v>
      </c>
    </row>
    <row r="818" spans="3:7" ht="15">
      <c r="C818" s="585"/>
      <c r="D818" s="601"/>
      <c r="E818" s="587"/>
      <c r="F818" s="588">
        <v>2</v>
      </c>
      <c r="G818" s="590" t="s">
        <v>861</v>
      </c>
    </row>
    <row r="819" spans="3:7" ht="15">
      <c r="C819" s="585"/>
      <c r="D819" s="601"/>
      <c r="E819" s="587"/>
      <c r="F819" s="588">
        <v>3</v>
      </c>
      <c r="G819" s="590" t="s">
        <v>863</v>
      </c>
    </row>
    <row r="820" spans="3:7" ht="15">
      <c r="C820" s="585"/>
      <c r="D820" s="601"/>
      <c r="E820" s="587"/>
      <c r="F820" s="588">
        <v>4</v>
      </c>
      <c r="G820" s="590" t="s">
        <v>864</v>
      </c>
    </row>
    <row r="821" spans="3:7" ht="15">
      <c r="C821" s="585"/>
      <c r="D821" s="601"/>
      <c r="E821" s="587"/>
      <c r="F821" s="588">
        <v>5</v>
      </c>
      <c r="G821" s="590" t="s">
        <v>865</v>
      </c>
    </row>
    <row r="822" spans="3:7" ht="15">
      <c r="C822" s="585"/>
      <c r="D822" s="601"/>
      <c r="E822" s="587"/>
      <c r="F822" s="588">
        <v>6</v>
      </c>
      <c r="G822" s="590" t="s">
        <v>868</v>
      </c>
    </row>
    <row r="823" spans="3:7" ht="15">
      <c r="C823" s="585"/>
      <c r="D823" s="601"/>
      <c r="E823" s="587"/>
      <c r="F823" s="588">
        <v>7</v>
      </c>
      <c r="G823" s="590" t="s">
        <v>866</v>
      </c>
    </row>
    <row r="824" spans="3:7" ht="15">
      <c r="C824" s="585"/>
      <c r="D824" s="601"/>
      <c r="E824" s="587"/>
      <c r="F824" s="588">
        <v>8</v>
      </c>
      <c r="G824" s="590" t="s">
        <v>867</v>
      </c>
    </row>
    <row r="825" spans="3:7" ht="15">
      <c r="C825" s="585" t="s">
        <v>4060</v>
      </c>
      <c r="D825" s="601" t="s">
        <v>4052</v>
      </c>
      <c r="E825" s="587" t="s">
        <v>2919</v>
      </c>
      <c r="F825" s="588">
        <v>1</v>
      </c>
      <c r="G825" s="590" t="s">
        <v>860</v>
      </c>
    </row>
    <row r="826" spans="3:7" ht="15">
      <c r="C826" s="585"/>
      <c r="D826" s="601"/>
      <c r="E826" s="587"/>
      <c r="F826" s="588">
        <v>2</v>
      </c>
      <c r="G826" s="590" t="s">
        <v>861</v>
      </c>
    </row>
    <row r="827" spans="3:7" ht="15">
      <c r="C827" s="585"/>
      <c r="D827" s="601"/>
      <c r="E827" s="587"/>
      <c r="F827" s="588">
        <v>3</v>
      </c>
      <c r="G827" s="590" t="s">
        <v>863</v>
      </c>
    </row>
    <row r="828" spans="3:7" ht="15">
      <c r="C828" s="585"/>
      <c r="D828" s="601"/>
      <c r="E828" s="587"/>
      <c r="F828" s="588">
        <v>4</v>
      </c>
      <c r="G828" s="590" t="s">
        <v>864</v>
      </c>
    </row>
    <row r="829" spans="3:7" ht="15">
      <c r="C829" s="585"/>
      <c r="D829" s="601"/>
      <c r="E829" s="587"/>
      <c r="F829" s="588">
        <v>5</v>
      </c>
      <c r="G829" s="590" t="s">
        <v>865</v>
      </c>
    </row>
    <row r="830" spans="3:7" ht="15">
      <c r="C830" s="585"/>
      <c r="D830" s="601"/>
      <c r="E830" s="587"/>
      <c r="F830" s="588">
        <v>6</v>
      </c>
      <c r="G830" s="590" t="s">
        <v>868</v>
      </c>
    </row>
    <row r="831" spans="3:7" ht="15">
      <c r="C831" s="585"/>
      <c r="D831" s="601"/>
      <c r="E831" s="587"/>
      <c r="F831" s="588">
        <v>7</v>
      </c>
      <c r="G831" s="590" t="s">
        <v>866</v>
      </c>
    </row>
    <row r="832" spans="3:7" ht="15">
      <c r="C832" s="585"/>
      <c r="D832" s="601"/>
      <c r="E832" s="587"/>
      <c r="F832" s="588">
        <v>8</v>
      </c>
      <c r="G832" s="590" t="s">
        <v>867</v>
      </c>
    </row>
    <row r="833" spans="3:7" ht="15">
      <c r="C833" s="585" t="s">
        <v>4061</v>
      </c>
      <c r="D833" s="601" t="s">
        <v>4052</v>
      </c>
      <c r="E833" s="587" t="s">
        <v>2947</v>
      </c>
      <c r="F833" s="588">
        <v>1</v>
      </c>
      <c r="G833" s="590" t="s">
        <v>860</v>
      </c>
    </row>
    <row r="834" spans="3:7" ht="15">
      <c r="C834" s="585"/>
      <c r="D834" s="601"/>
      <c r="E834" s="587"/>
      <c r="F834" s="588">
        <v>2</v>
      </c>
      <c r="G834" s="590" t="s">
        <v>861</v>
      </c>
    </row>
    <row r="835" spans="3:7" ht="15">
      <c r="C835" s="585"/>
      <c r="D835" s="601"/>
      <c r="E835" s="587"/>
      <c r="F835" s="588">
        <v>3</v>
      </c>
      <c r="G835" s="590" t="s">
        <v>863</v>
      </c>
    </row>
    <row r="836" spans="3:7" ht="15">
      <c r="C836" s="585"/>
      <c r="D836" s="601"/>
      <c r="E836" s="587"/>
      <c r="F836" s="588">
        <v>4</v>
      </c>
      <c r="G836" s="590" t="s">
        <v>864</v>
      </c>
    </row>
    <row r="837" spans="3:7" ht="15">
      <c r="C837" s="585"/>
      <c r="D837" s="601"/>
      <c r="E837" s="587"/>
      <c r="F837" s="588">
        <v>5</v>
      </c>
      <c r="G837" s="590" t="s">
        <v>865</v>
      </c>
    </row>
    <row r="838" spans="3:7" ht="15">
      <c r="C838" s="585"/>
      <c r="D838" s="601"/>
      <c r="E838" s="587"/>
      <c r="F838" s="588">
        <v>6</v>
      </c>
      <c r="G838" s="590" t="s">
        <v>868</v>
      </c>
    </row>
    <row r="839" spans="3:7" ht="15">
      <c r="C839" s="585"/>
      <c r="D839" s="601"/>
      <c r="E839" s="587"/>
      <c r="F839" s="588">
        <v>7</v>
      </c>
      <c r="G839" s="590" t="s">
        <v>866</v>
      </c>
    </row>
    <row r="840" spans="3:7" ht="15">
      <c r="C840" s="585"/>
      <c r="D840" s="601"/>
      <c r="E840" s="587"/>
      <c r="F840" s="588">
        <v>8</v>
      </c>
      <c r="G840" s="590" t="s">
        <v>867</v>
      </c>
    </row>
    <row r="841" spans="3:7" ht="15">
      <c r="C841" s="580" t="s">
        <v>4062</v>
      </c>
      <c r="D841" s="581" t="s">
        <v>4002</v>
      </c>
      <c r="E841" s="589" t="s">
        <v>3892</v>
      </c>
      <c r="F841" s="581" t="s">
        <v>1127</v>
      </c>
      <c r="G841" s="590" t="s">
        <v>12</v>
      </c>
    </row>
    <row r="842" spans="3:7" ht="15">
      <c r="C842" s="580" t="s">
        <v>4063</v>
      </c>
      <c r="D842" s="581" t="s">
        <v>4002</v>
      </c>
      <c r="E842" s="589" t="s">
        <v>3894</v>
      </c>
      <c r="F842" s="581" t="s">
        <v>1127</v>
      </c>
      <c r="G842" s="590" t="s">
        <v>12</v>
      </c>
    </row>
    <row r="843" spans="3:7" ht="15">
      <c r="C843" s="580" t="s">
        <v>4064</v>
      </c>
      <c r="D843" s="581" t="s">
        <v>4002</v>
      </c>
      <c r="E843" s="589" t="s">
        <v>3896</v>
      </c>
      <c r="F843" s="581" t="s">
        <v>4028</v>
      </c>
      <c r="G843" s="590" t="s">
        <v>12</v>
      </c>
    </row>
    <row r="844" spans="3:7" ht="15">
      <c r="C844" s="580" t="s">
        <v>4065</v>
      </c>
      <c r="D844" s="581" t="s">
        <v>4002</v>
      </c>
      <c r="E844" s="589" t="s">
        <v>3898</v>
      </c>
      <c r="F844" s="581" t="s">
        <v>1807</v>
      </c>
      <c r="G844" s="590" t="s">
        <v>12</v>
      </c>
    </row>
    <row r="845" spans="3:7" ht="15">
      <c r="C845" s="580" t="s">
        <v>4066</v>
      </c>
      <c r="D845" s="581" t="s">
        <v>4002</v>
      </c>
      <c r="E845" s="589" t="s">
        <v>3900</v>
      </c>
      <c r="F845" s="581" t="s">
        <v>1706</v>
      </c>
      <c r="G845" s="590" t="s">
        <v>12</v>
      </c>
    </row>
    <row r="846" spans="3:7" ht="15">
      <c r="C846" s="580" t="s">
        <v>4067</v>
      </c>
      <c r="D846" s="581" t="s">
        <v>4002</v>
      </c>
      <c r="E846" s="589" t="s">
        <v>3902</v>
      </c>
      <c r="F846" s="581" t="s">
        <v>3839</v>
      </c>
      <c r="G846" s="590" t="s">
        <v>12</v>
      </c>
    </row>
    <row r="847" spans="3:7" ht="15">
      <c r="C847" s="580" t="s">
        <v>4068</v>
      </c>
      <c r="D847" s="581" t="s">
        <v>4002</v>
      </c>
      <c r="E847" s="589" t="s">
        <v>3904</v>
      </c>
      <c r="F847" s="581" t="s">
        <v>1199</v>
      </c>
      <c r="G847" s="590" t="s">
        <v>12</v>
      </c>
    </row>
    <row r="848" spans="3:7" ht="15">
      <c r="C848" s="580" t="s">
        <v>4069</v>
      </c>
      <c r="D848" s="581" t="s">
        <v>4002</v>
      </c>
      <c r="E848" s="589" t="s">
        <v>3906</v>
      </c>
      <c r="F848" s="581" t="s">
        <v>1199</v>
      </c>
      <c r="G848" s="590" t="s">
        <v>12</v>
      </c>
    </row>
    <row r="849" spans="3:7" ht="15">
      <c r="C849" s="580" t="s">
        <v>4070</v>
      </c>
      <c r="D849" s="581" t="s">
        <v>4002</v>
      </c>
      <c r="E849" s="589" t="s">
        <v>3908</v>
      </c>
      <c r="F849" s="581" t="s">
        <v>1199</v>
      </c>
      <c r="G849" s="590" t="s">
        <v>12</v>
      </c>
    </row>
    <row r="850" spans="3:7" ht="15">
      <c r="C850" s="580" t="s">
        <v>4071</v>
      </c>
      <c r="D850" s="581" t="s">
        <v>4002</v>
      </c>
      <c r="E850" s="589" t="s">
        <v>3910</v>
      </c>
      <c r="F850" s="581" t="s">
        <v>1199</v>
      </c>
      <c r="G850" s="590" t="s">
        <v>12</v>
      </c>
    </row>
    <row r="851" spans="3:7" ht="15">
      <c r="C851" s="580" t="s">
        <v>4072</v>
      </c>
      <c r="D851" s="581" t="s">
        <v>4002</v>
      </c>
      <c r="E851" s="589" t="s">
        <v>3912</v>
      </c>
      <c r="F851" s="581" t="s">
        <v>4039</v>
      </c>
      <c r="G851" s="590" t="s">
        <v>12</v>
      </c>
    </row>
    <row r="852" spans="3:7" ht="15">
      <c r="C852" s="580" t="s">
        <v>4073</v>
      </c>
      <c r="D852" s="581" t="s">
        <v>4002</v>
      </c>
      <c r="E852" s="589" t="s">
        <v>3915</v>
      </c>
      <c r="F852" s="581" t="s">
        <v>4074</v>
      </c>
      <c r="G852" s="590" t="s">
        <v>12</v>
      </c>
    </row>
    <row r="853" spans="3:7" ht="15">
      <c r="C853" s="580" t="s">
        <v>4075</v>
      </c>
      <c r="D853" s="581" t="s">
        <v>4002</v>
      </c>
      <c r="E853" s="589" t="s">
        <v>3917</v>
      </c>
      <c r="F853" s="581" t="s">
        <v>2924</v>
      </c>
      <c r="G853" s="590" t="s">
        <v>12</v>
      </c>
    </row>
    <row r="854" spans="3:7" ht="15">
      <c r="C854" s="580" t="s">
        <v>4076</v>
      </c>
      <c r="D854" s="581" t="s">
        <v>4002</v>
      </c>
      <c r="E854" s="589" t="s">
        <v>3919</v>
      </c>
      <c r="F854" s="581" t="s">
        <v>4044</v>
      </c>
      <c r="G854" s="590" t="s">
        <v>12</v>
      </c>
    </row>
    <row r="855" spans="3:7" ht="15">
      <c r="C855" s="580" t="s">
        <v>4077</v>
      </c>
      <c r="D855" s="581" t="s">
        <v>4002</v>
      </c>
      <c r="E855" s="589" t="s">
        <v>3921</v>
      </c>
      <c r="F855" s="581" t="s">
        <v>4046</v>
      </c>
      <c r="G855" s="590" t="s">
        <v>12</v>
      </c>
    </row>
    <row r="856" spans="3:7" ht="15">
      <c r="C856" s="580" t="s">
        <v>4078</v>
      </c>
      <c r="D856" s="581" t="s">
        <v>4002</v>
      </c>
      <c r="E856" s="589" t="s">
        <v>3923</v>
      </c>
      <c r="F856" s="581" t="s">
        <v>3933</v>
      </c>
      <c r="G856" s="590" t="s">
        <v>12</v>
      </c>
    </row>
    <row r="857" spans="3:7" ht="15">
      <c r="C857" s="580" t="s">
        <v>4079</v>
      </c>
      <c r="D857" s="581" t="s">
        <v>4002</v>
      </c>
      <c r="E857" s="589" t="s">
        <v>3925</v>
      </c>
      <c r="F857" s="581" t="s">
        <v>1199</v>
      </c>
      <c r="G857" s="590" t="s">
        <v>12</v>
      </c>
    </row>
    <row r="858" spans="3:7" ht="15">
      <c r="C858" s="580" t="s">
        <v>4080</v>
      </c>
      <c r="D858" s="581" t="s">
        <v>4002</v>
      </c>
      <c r="E858" s="589" t="s">
        <v>3928</v>
      </c>
      <c r="F858" s="581" t="s">
        <v>1199</v>
      </c>
      <c r="G858" s="590" t="s">
        <v>12</v>
      </c>
    </row>
    <row r="859" spans="3:7" ht="15">
      <c r="C859" s="580" t="s">
        <v>4081</v>
      </c>
      <c r="D859" s="581" t="s">
        <v>4002</v>
      </c>
      <c r="E859" s="589" t="s">
        <v>3930</v>
      </c>
      <c r="F859" s="581" t="s">
        <v>1199</v>
      </c>
      <c r="G859" s="590" t="s">
        <v>12</v>
      </c>
    </row>
    <row r="860" spans="3:7" ht="15">
      <c r="C860" s="580" t="s">
        <v>4082</v>
      </c>
      <c r="D860" s="581" t="s">
        <v>4002</v>
      </c>
      <c r="E860" s="589" t="s">
        <v>3932</v>
      </c>
      <c r="F860" s="581" t="s">
        <v>1199</v>
      </c>
      <c r="G860" s="590" t="s">
        <v>12</v>
      </c>
    </row>
    <row r="861" spans="3:7" ht="16">
      <c r="C861" s="585" t="s">
        <v>4083</v>
      </c>
      <c r="D861" s="597" t="s">
        <v>4052</v>
      </c>
      <c r="E861" s="222" t="s">
        <v>877</v>
      </c>
      <c r="F861" s="598">
        <v>1</v>
      </c>
      <c r="G861" s="599" t="s">
        <v>878</v>
      </c>
    </row>
    <row r="862" spans="3:7" ht="16">
      <c r="C862" s="585"/>
      <c r="D862" s="597"/>
      <c r="E862" s="222"/>
      <c r="F862" s="598">
        <v>2</v>
      </c>
      <c r="G862" s="599" t="s">
        <v>509</v>
      </c>
    </row>
    <row r="863" spans="3:7" ht="16">
      <c r="C863" s="585"/>
      <c r="D863" s="597"/>
      <c r="E863" s="222"/>
      <c r="F863" s="598">
        <v>3</v>
      </c>
      <c r="G863" s="599" t="s">
        <v>2712</v>
      </c>
    </row>
    <row r="864" spans="3:7" ht="16">
      <c r="C864" s="585" t="s">
        <v>4084</v>
      </c>
      <c r="D864" s="597" t="s">
        <v>4052</v>
      </c>
      <c r="E864" s="222" t="s">
        <v>2740</v>
      </c>
      <c r="F864" s="598">
        <v>1</v>
      </c>
      <c r="G864" s="599" t="s">
        <v>878</v>
      </c>
    </row>
    <row r="865" spans="3:7" ht="16">
      <c r="C865" s="585"/>
      <c r="D865" s="597"/>
      <c r="E865" s="222"/>
      <c r="F865" s="598">
        <v>2</v>
      </c>
      <c r="G865" s="599" t="s">
        <v>509</v>
      </c>
    </row>
    <row r="866" spans="3:7" ht="16">
      <c r="C866" s="585"/>
      <c r="D866" s="597"/>
      <c r="E866" s="222"/>
      <c r="F866" s="598">
        <v>3</v>
      </c>
      <c r="G866" s="599" t="s">
        <v>2712</v>
      </c>
    </row>
    <row r="867" spans="3:7" ht="16">
      <c r="C867" s="585" t="s">
        <v>4085</v>
      </c>
      <c r="D867" s="597" t="s">
        <v>4052</v>
      </c>
      <c r="E867" s="222" t="s">
        <v>2767</v>
      </c>
      <c r="F867" s="598">
        <v>1</v>
      </c>
      <c r="G867" s="599" t="s">
        <v>878</v>
      </c>
    </row>
    <row r="868" spans="3:7" ht="16">
      <c r="C868" s="585"/>
      <c r="D868" s="597"/>
      <c r="E868" s="222"/>
      <c r="F868" s="598">
        <v>2</v>
      </c>
      <c r="G868" s="599" t="s">
        <v>509</v>
      </c>
    </row>
    <row r="869" spans="3:7" ht="16">
      <c r="C869" s="585"/>
      <c r="D869" s="597"/>
      <c r="E869" s="222"/>
      <c r="F869" s="598">
        <v>3</v>
      </c>
      <c r="G869" s="599" t="s">
        <v>2712</v>
      </c>
    </row>
    <row r="870" spans="3:7" ht="16">
      <c r="C870" s="585" t="s">
        <v>4086</v>
      </c>
      <c r="D870" s="597" t="s">
        <v>4052</v>
      </c>
      <c r="E870" s="222" t="s">
        <v>2794</v>
      </c>
      <c r="F870" s="598">
        <v>1</v>
      </c>
      <c r="G870" s="599" t="s">
        <v>878</v>
      </c>
    </row>
    <row r="871" spans="3:7" ht="16">
      <c r="C871" s="585"/>
      <c r="D871" s="597"/>
      <c r="E871" s="222"/>
      <c r="F871" s="598">
        <v>2</v>
      </c>
      <c r="G871" s="599" t="s">
        <v>509</v>
      </c>
    </row>
    <row r="872" spans="3:7" ht="16">
      <c r="C872" s="585"/>
      <c r="D872" s="597"/>
      <c r="E872" s="222"/>
      <c r="F872" s="598">
        <v>3</v>
      </c>
      <c r="G872" s="599" t="s">
        <v>2712</v>
      </c>
    </row>
    <row r="873" spans="3:7" ht="16">
      <c r="C873" s="585" t="s">
        <v>4087</v>
      </c>
      <c r="D873" s="597" t="s">
        <v>4052</v>
      </c>
      <c r="E873" s="222" t="s">
        <v>2820</v>
      </c>
      <c r="F873" s="598">
        <v>1</v>
      </c>
      <c r="G873" s="599" t="s">
        <v>878</v>
      </c>
    </row>
    <row r="874" spans="3:7" ht="16">
      <c r="C874" s="585"/>
      <c r="D874" s="597"/>
      <c r="E874" s="222"/>
      <c r="F874" s="598">
        <v>2</v>
      </c>
      <c r="G874" s="599" t="s">
        <v>509</v>
      </c>
    </row>
    <row r="875" spans="3:7" ht="16">
      <c r="C875" s="585"/>
      <c r="D875" s="597"/>
      <c r="E875" s="222"/>
      <c r="F875" s="598">
        <v>3</v>
      </c>
      <c r="G875" s="599" t="s">
        <v>2712</v>
      </c>
    </row>
    <row r="876" spans="3:7" ht="16">
      <c r="C876" s="585" t="s">
        <v>4088</v>
      </c>
      <c r="D876" s="597" t="s">
        <v>4052</v>
      </c>
      <c r="E876" s="222" t="s">
        <v>2847</v>
      </c>
      <c r="F876" s="598">
        <v>1</v>
      </c>
      <c r="G876" s="599" t="s">
        <v>878</v>
      </c>
    </row>
    <row r="877" spans="3:7" ht="16">
      <c r="C877" s="585"/>
      <c r="D877" s="597"/>
      <c r="E877" s="222"/>
      <c r="F877" s="598">
        <v>2</v>
      </c>
      <c r="G877" s="599" t="s">
        <v>509</v>
      </c>
    </row>
    <row r="878" spans="3:7" ht="16">
      <c r="C878" s="585"/>
      <c r="D878" s="597"/>
      <c r="E878" s="222"/>
      <c r="F878" s="598">
        <v>3</v>
      </c>
      <c r="G878" s="599" t="s">
        <v>2712</v>
      </c>
    </row>
    <row r="879" spans="3:7" ht="16">
      <c r="C879" s="585" t="s">
        <v>4089</v>
      </c>
      <c r="D879" s="597" t="s">
        <v>4052</v>
      </c>
      <c r="E879" s="222" t="s">
        <v>2873</v>
      </c>
      <c r="F879" s="598">
        <v>1</v>
      </c>
      <c r="G879" s="599" t="s">
        <v>878</v>
      </c>
    </row>
    <row r="880" spans="3:7" ht="16">
      <c r="C880" s="585"/>
      <c r="D880" s="597"/>
      <c r="E880" s="222"/>
      <c r="F880" s="598">
        <v>2</v>
      </c>
      <c r="G880" s="599" t="s">
        <v>509</v>
      </c>
    </row>
    <row r="881" spans="3:7" ht="16">
      <c r="C881" s="585"/>
      <c r="D881" s="597"/>
      <c r="E881" s="222"/>
      <c r="F881" s="598">
        <v>3</v>
      </c>
      <c r="G881" s="599" t="s">
        <v>2712</v>
      </c>
    </row>
    <row r="882" spans="3:7" ht="16">
      <c r="C882" s="585" t="s">
        <v>4090</v>
      </c>
      <c r="D882" s="597" t="s">
        <v>4052</v>
      </c>
      <c r="E882" s="222" t="s">
        <v>2901</v>
      </c>
      <c r="F882" s="598">
        <v>1</v>
      </c>
      <c r="G882" s="599" t="s">
        <v>878</v>
      </c>
    </row>
    <row r="883" spans="3:7" ht="16">
      <c r="C883" s="585"/>
      <c r="D883" s="597"/>
      <c r="E883" s="222"/>
      <c r="F883" s="598">
        <v>2</v>
      </c>
      <c r="G883" s="599" t="s">
        <v>509</v>
      </c>
    </row>
    <row r="884" spans="3:7" ht="16">
      <c r="C884" s="585"/>
      <c r="D884" s="597"/>
      <c r="E884" s="222"/>
      <c r="F884" s="598">
        <v>3</v>
      </c>
      <c r="G884" s="599" t="s">
        <v>2712</v>
      </c>
    </row>
    <row r="885" spans="3:7" ht="16">
      <c r="C885" s="585" t="s">
        <v>4091</v>
      </c>
      <c r="D885" s="597" t="s">
        <v>4052</v>
      </c>
      <c r="E885" s="222" t="s">
        <v>2929</v>
      </c>
      <c r="F885" s="598">
        <v>1</v>
      </c>
      <c r="G885" s="599" t="s">
        <v>878</v>
      </c>
    </row>
    <row r="886" spans="3:7" ht="16">
      <c r="C886" s="585"/>
      <c r="D886" s="597"/>
      <c r="E886" s="222"/>
      <c r="F886" s="598">
        <v>2</v>
      </c>
      <c r="G886" s="599" t="s">
        <v>509</v>
      </c>
    </row>
    <row r="887" spans="3:7" ht="16">
      <c r="C887" s="585"/>
      <c r="D887" s="597"/>
      <c r="E887" s="222"/>
      <c r="F887" s="598">
        <v>3</v>
      </c>
      <c r="G887" s="599" t="s">
        <v>2712</v>
      </c>
    </row>
    <row r="888" spans="3:7" ht="16">
      <c r="C888" s="585" t="s">
        <v>4092</v>
      </c>
      <c r="D888" s="597" t="s">
        <v>4052</v>
      </c>
      <c r="E888" s="222" t="s">
        <v>2955</v>
      </c>
      <c r="F888" s="598">
        <v>1</v>
      </c>
      <c r="G888" s="599" t="s">
        <v>878</v>
      </c>
    </row>
    <row r="889" spans="3:7" ht="16">
      <c r="C889" s="585"/>
      <c r="D889" s="597"/>
      <c r="E889" s="222"/>
      <c r="F889" s="598">
        <v>2</v>
      </c>
      <c r="G889" s="599" t="s">
        <v>509</v>
      </c>
    </row>
    <row r="890" spans="3:7" ht="16">
      <c r="C890" s="585"/>
      <c r="D890" s="597"/>
      <c r="E890" s="222"/>
      <c r="F890" s="598">
        <v>3</v>
      </c>
      <c r="G890" s="599" t="s">
        <v>2712</v>
      </c>
    </row>
    <row r="891" spans="3:7" ht="15">
      <c r="C891" s="585" t="s">
        <v>4093</v>
      </c>
      <c r="D891" s="597" t="s">
        <v>4094</v>
      </c>
      <c r="E891" s="587" t="s">
        <v>881</v>
      </c>
      <c r="F891" s="588">
        <v>1</v>
      </c>
      <c r="G891" s="590" t="s">
        <v>513</v>
      </c>
    </row>
    <row r="892" spans="3:7" ht="15">
      <c r="C892" s="585"/>
      <c r="D892" s="597"/>
      <c r="E892" s="587"/>
      <c r="F892" s="588">
        <v>2</v>
      </c>
      <c r="G892" s="590" t="s">
        <v>514</v>
      </c>
    </row>
    <row r="893" spans="3:7" ht="15">
      <c r="C893" s="585" t="s">
        <v>4095</v>
      </c>
      <c r="D893" s="597" t="s">
        <v>4094</v>
      </c>
      <c r="E893" s="587" t="s">
        <v>2742</v>
      </c>
      <c r="F893" s="588">
        <v>1</v>
      </c>
      <c r="G893" s="590" t="s">
        <v>513</v>
      </c>
    </row>
    <row r="894" spans="3:7" ht="15">
      <c r="C894" s="585"/>
      <c r="D894" s="597"/>
      <c r="E894" s="587"/>
      <c r="F894" s="588">
        <v>2</v>
      </c>
      <c r="G894" s="590" t="s">
        <v>514</v>
      </c>
    </row>
    <row r="895" spans="3:7" ht="15">
      <c r="C895" s="585" t="s">
        <v>4096</v>
      </c>
      <c r="D895" s="597" t="s">
        <v>4094</v>
      </c>
      <c r="E895" s="587" t="s">
        <v>2769</v>
      </c>
      <c r="F895" s="588">
        <v>1</v>
      </c>
      <c r="G895" s="590" t="s">
        <v>513</v>
      </c>
    </row>
    <row r="896" spans="3:7" ht="15">
      <c r="C896" s="585"/>
      <c r="D896" s="597"/>
      <c r="E896" s="587"/>
      <c r="F896" s="588">
        <v>2</v>
      </c>
      <c r="G896" s="590" t="s">
        <v>514</v>
      </c>
    </row>
    <row r="897" spans="3:7" ht="15">
      <c r="C897" s="585" t="s">
        <v>4097</v>
      </c>
      <c r="D897" s="597" t="s">
        <v>4094</v>
      </c>
      <c r="E897" s="587" t="s">
        <v>2796</v>
      </c>
      <c r="F897" s="588">
        <v>1</v>
      </c>
      <c r="G897" s="590" t="s">
        <v>513</v>
      </c>
    </row>
    <row r="898" spans="3:7" ht="15">
      <c r="C898" s="585"/>
      <c r="D898" s="597"/>
      <c r="E898" s="587"/>
      <c r="F898" s="588">
        <v>2</v>
      </c>
      <c r="G898" s="590" t="s">
        <v>514</v>
      </c>
    </row>
    <row r="899" spans="3:7" ht="15">
      <c r="C899" s="585" t="s">
        <v>4098</v>
      </c>
      <c r="D899" s="597" t="s">
        <v>4094</v>
      </c>
      <c r="E899" s="587" t="s">
        <v>2822</v>
      </c>
      <c r="F899" s="588">
        <v>1</v>
      </c>
      <c r="G899" s="590" t="s">
        <v>513</v>
      </c>
    </row>
    <row r="900" spans="3:7" ht="15">
      <c r="C900" s="585"/>
      <c r="D900" s="597"/>
      <c r="E900" s="587"/>
      <c r="F900" s="588">
        <v>2</v>
      </c>
      <c r="G900" s="590" t="s">
        <v>514</v>
      </c>
    </row>
    <row r="901" spans="3:7" ht="15">
      <c r="C901" s="585" t="s">
        <v>4099</v>
      </c>
      <c r="D901" s="597" t="s">
        <v>4094</v>
      </c>
      <c r="E901" s="587" t="s">
        <v>2849</v>
      </c>
      <c r="F901" s="588">
        <v>1</v>
      </c>
      <c r="G901" s="590" t="s">
        <v>513</v>
      </c>
    </row>
    <row r="902" spans="3:7" ht="15">
      <c r="C902" s="585"/>
      <c r="D902" s="597"/>
      <c r="E902" s="587"/>
      <c r="F902" s="588">
        <v>2</v>
      </c>
      <c r="G902" s="590" t="s">
        <v>514</v>
      </c>
    </row>
    <row r="903" spans="3:7" ht="15">
      <c r="C903" s="585" t="s">
        <v>4100</v>
      </c>
      <c r="D903" s="597" t="s">
        <v>4094</v>
      </c>
      <c r="E903" s="587" t="s">
        <v>2875</v>
      </c>
      <c r="F903" s="588">
        <v>1</v>
      </c>
      <c r="G903" s="590" t="s">
        <v>513</v>
      </c>
    </row>
    <row r="904" spans="3:7" ht="15">
      <c r="C904" s="585"/>
      <c r="D904" s="597"/>
      <c r="E904" s="587"/>
      <c r="F904" s="588">
        <v>2</v>
      </c>
      <c r="G904" s="590" t="s">
        <v>514</v>
      </c>
    </row>
    <row r="905" spans="3:7" ht="15">
      <c r="C905" s="585" t="s">
        <v>4101</v>
      </c>
      <c r="D905" s="597" t="s">
        <v>4094</v>
      </c>
      <c r="E905" s="587" t="s">
        <v>2903</v>
      </c>
      <c r="F905" s="588">
        <v>1</v>
      </c>
      <c r="G905" s="590" t="s">
        <v>513</v>
      </c>
    </row>
    <row r="906" spans="3:7" ht="15">
      <c r="C906" s="585"/>
      <c r="D906" s="597"/>
      <c r="E906" s="587"/>
      <c r="F906" s="588">
        <v>2</v>
      </c>
      <c r="G906" s="590" t="s">
        <v>514</v>
      </c>
    </row>
    <row r="907" spans="3:7" ht="15">
      <c r="C907" s="585" t="s">
        <v>4102</v>
      </c>
      <c r="D907" s="597" t="s">
        <v>4094</v>
      </c>
      <c r="E907" s="587" t="s">
        <v>2931</v>
      </c>
      <c r="F907" s="588">
        <v>1</v>
      </c>
      <c r="G907" s="590" t="s">
        <v>513</v>
      </c>
    </row>
    <row r="908" spans="3:7" ht="15">
      <c r="C908" s="585"/>
      <c r="D908" s="597"/>
      <c r="E908" s="587"/>
      <c r="F908" s="588">
        <v>2</v>
      </c>
      <c r="G908" s="590" t="s">
        <v>514</v>
      </c>
    </row>
    <row r="909" spans="3:7" ht="15">
      <c r="C909" s="585" t="s">
        <v>4103</v>
      </c>
      <c r="D909" s="597" t="s">
        <v>4094</v>
      </c>
      <c r="E909" s="587" t="s">
        <v>2957</v>
      </c>
      <c r="F909" s="588">
        <v>1</v>
      </c>
      <c r="G909" s="590" t="s">
        <v>513</v>
      </c>
    </row>
    <row r="910" spans="3:7" ht="15">
      <c r="C910" s="585"/>
      <c r="D910" s="597"/>
      <c r="E910" s="587"/>
      <c r="F910" s="588">
        <v>2</v>
      </c>
      <c r="G910" s="590" t="s">
        <v>514</v>
      </c>
    </row>
    <row r="911" spans="3:7" ht="15">
      <c r="C911" s="585" t="s">
        <v>4104</v>
      </c>
      <c r="D911" s="597" t="s">
        <v>4105</v>
      </c>
      <c r="E911" s="587" t="s">
        <v>884</v>
      </c>
      <c r="F911" s="588">
        <v>1</v>
      </c>
      <c r="G911" s="590" t="s">
        <v>518</v>
      </c>
    </row>
    <row r="912" spans="3:7" ht="15">
      <c r="C912" s="585"/>
      <c r="D912" s="597"/>
      <c r="E912" s="587"/>
      <c r="F912" s="588">
        <v>2</v>
      </c>
      <c r="G912" s="590" t="s">
        <v>519</v>
      </c>
    </row>
    <row r="913" spans="3:7" ht="15">
      <c r="C913" s="585"/>
      <c r="D913" s="597"/>
      <c r="E913" s="587"/>
      <c r="F913" s="588">
        <v>3</v>
      </c>
      <c r="G913" s="590" t="s">
        <v>520</v>
      </c>
    </row>
    <row r="914" spans="3:7" ht="15">
      <c r="C914" s="585"/>
      <c r="D914" s="597"/>
      <c r="E914" s="587"/>
      <c r="F914" s="588">
        <v>4</v>
      </c>
      <c r="G914" s="590" t="s">
        <v>885</v>
      </c>
    </row>
    <row r="915" spans="3:7" ht="15">
      <c r="C915" s="585"/>
      <c r="D915" s="597"/>
      <c r="E915" s="587"/>
      <c r="F915" s="588">
        <v>5</v>
      </c>
      <c r="G915" s="590" t="s">
        <v>886</v>
      </c>
    </row>
    <row r="916" spans="3:7" ht="15">
      <c r="C916" s="585"/>
      <c r="D916" s="597"/>
      <c r="E916" s="587"/>
      <c r="F916" s="588">
        <v>6</v>
      </c>
      <c r="G916" s="590" t="s">
        <v>887</v>
      </c>
    </row>
    <row r="917" spans="3:7" ht="15">
      <c r="C917" s="585"/>
      <c r="D917" s="597"/>
      <c r="E917" s="587"/>
      <c r="F917" s="588">
        <v>7</v>
      </c>
      <c r="G917" s="590" t="s">
        <v>523</v>
      </c>
    </row>
    <row r="918" spans="3:7" ht="15">
      <c r="C918" s="585"/>
      <c r="D918" s="597"/>
      <c r="E918" s="587"/>
      <c r="F918" s="588">
        <v>99</v>
      </c>
      <c r="G918" s="590" t="s">
        <v>370</v>
      </c>
    </row>
    <row r="919" spans="3:7" ht="15">
      <c r="C919" s="585" t="s">
        <v>4106</v>
      </c>
      <c r="D919" s="597" t="s">
        <v>4105</v>
      </c>
      <c r="E919" s="587" t="s">
        <v>2744</v>
      </c>
      <c r="F919" s="588">
        <v>1</v>
      </c>
      <c r="G919" s="590" t="s">
        <v>518</v>
      </c>
    </row>
    <row r="920" spans="3:7" ht="15">
      <c r="C920" s="585"/>
      <c r="D920" s="597"/>
      <c r="E920" s="587"/>
      <c r="F920" s="588">
        <v>2</v>
      </c>
      <c r="G920" s="590" t="s">
        <v>519</v>
      </c>
    </row>
    <row r="921" spans="3:7" ht="15">
      <c r="C921" s="585"/>
      <c r="D921" s="597"/>
      <c r="E921" s="587"/>
      <c r="F921" s="588">
        <v>3</v>
      </c>
      <c r="G921" s="590" t="s">
        <v>520</v>
      </c>
    </row>
    <row r="922" spans="3:7" ht="15">
      <c r="C922" s="585"/>
      <c r="D922" s="597"/>
      <c r="E922" s="587"/>
      <c r="F922" s="588">
        <v>4</v>
      </c>
      <c r="G922" s="590" t="s">
        <v>885</v>
      </c>
    </row>
    <row r="923" spans="3:7" ht="15">
      <c r="C923" s="585"/>
      <c r="D923" s="597"/>
      <c r="E923" s="587"/>
      <c r="F923" s="588">
        <v>5</v>
      </c>
      <c r="G923" s="590" t="s">
        <v>886</v>
      </c>
    </row>
    <row r="924" spans="3:7" ht="15">
      <c r="C924" s="585"/>
      <c r="D924" s="597"/>
      <c r="E924" s="587"/>
      <c r="F924" s="588">
        <v>6</v>
      </c>
      <c r="G924" s="590" t="s">
        <v>887</v>
      </c>
    </row>
    <row r="925" spans="3:7" ht="15">
      <c r="C925" s="585"/>
      <c r="D925" s="597"/>
      <c r="E925" s="587"/>
      <c r="F925" s="588">
        <v>7</v>
      </c>
      <c r="G925" s="590" t="s">
        <v>523</v>
      </c>
    </row>
    <row r="926" spans="3:7" ht="15">
      <c r="C926" s="585"/>
      <c r="D926" s="597"/>
      <c r="E926" s="587"/>
      <c r="F926" s="588">
        <v>99</v>
      </c>
      <c r="G926" s="590" t="s">
        <v>370</v>
      </c>
    </row>
    <row r="927" spans="3:7" ht="15">
      <c r="C927" s="585" t="s">
        <v>4107</v>
      </c>
      <c r="D927" s="597" t="s">
        <v>4105</v>
      </c>
      <c r="E927" s="587" t="s">
        <v>2771</v>
      </c>
      <c r="F927" s="588">
        <v>1</v>
      </c>
      <c r="G927" s="590" t="s">
        <v>518</v>
      </c>
    </row>
    <row r="928" spans="3:7" ht="15">
      <c r="C928" s="585"/>
      <c r="D928" s="597"/>
      <c r="E928" s="587"/>
      <c r="F928" s="588">
        <v>2</v>
      </c>
      <c r="G928" s="590" t="s">
        <v>519</v>
      </c>
    </row>
    <row r="929" spans="3:7" ht="15">
      <c r="C929" s="585"/>
      <c r="D929" s="597"/>
      <c r="E929" s="587"/>
      <c r="F929" s="588">
        <v>3</v>
      </c>
      <c r="G929" s="590" t="s">
        <v>520</v>
      </c>
    </row>
    <row r="930" spans="3:7" ht="15">
      <c r="C930" s="585"/>
      <c r="D930" s="597"/>
      <c r="E930" s="587"/>
      <c r="F930" s="588">
        <v>4</v>
      </c>
      <c r="G930" s="590" t="s">
        <v>885</v>
      </c>
    </row>
    <row r="931" spans="3:7" ht="15">
      <c r="C931" s="585"/>
      <c r="D931" s="597"/>
      <c r="E931" s="587"/>
      <c r="F931" s="588">
        <v>5</v>
      </c>
      <c r="G931" s="590" t="s">
        <v>886</v>
      </c>
    </row>
    <row r="932" spans="3:7" ht="15">
      <c r="C932" s="585"/>
      <c r="D932" s="597"/>
      <c r="E932" s="587"/>
      <c r="F932" s="588">
        <v>6</v>
      </c>
      <c r="G932" s="590" t="s">
        <v>887</v>
      </c>
    </row>
    <row r="933" spans="3:7" ht="15">
      <c r="C933" s="585"/>
      <c r="D933" s="597"/>
      <c r="E933" s="587"/>
      <c r="F933" s="588">
        <v>7</v>
      </c>
      <c r="G933" s="590" t="s">
        <v>523</v>
      </c>
    </row>
    <row r="934" spans="3:7" ht="15">
      <c r="C934" s="585"/>
      <c r="D934" s="597"/>
      <c r="E934" s="587"/>
      <c r="F934" s="588">
        <v>99</v>
      </c>
      <c r="G934" s="590" t="s">
        <v>370</v>
      </c>
    </row>
    <row r="935" spans="3:7" ht="15">
      <c r="C935" s="585" t="s">
        <v>4108</v>
      </c>
      <c r="D935" s="597" t="s">
        <v>4105</v>
      </c>
      <c r="E935" s="587" t="s">
        <v>2798</v>
      </c>
      <c r="F935" s="588">
        <v>1</v>
      </c>
      <c r="G935" s="590" t="s">
        <v>518</v>
      </c>
    </row>
    <row r="936" spans="3:7" ht="15">
      <c r="C936" s="585"/>
      <c r="D936" s="597"/>
      <c r="E936" s="587"/>
      <c r="F936" s="588">
        <v>2</v>
      </c>
      <c r="G936" s="590" t="s">
        <v>519</v>
      </c>
    </row>
    <row r="937" spans="3:7" ht="15">
      <c r="C937" s="585"/>
      <c r="D937" s="597"/>
      <c r="E937" s="587"/>
      <c r="F937" s="588">
        <v>3</v>
      </c>
      <c r="G937" s="590" t="s">
        <v>520</v>
      </c>
    </row>
    <row r="938" spans="3:7" ht="15">
      <c r="C938" s="585"/>
      <c r="D938" s="597"/>
      <c r="E938" s="587"/>
      <c r="F938" s="588">
        <v>4</v>
      </c>
      <c r="G938" s="590" t="s">
        <v>885</v>
      </c>
    </row>
    <row r="939" spans="3:7" ht="15">
      <c r="C939" s="585"/>
      <c r="D939" s="597"/>
      <c r="E939" s="587"/>
      <c r="F939" s="588">
        <v>5</v>
      </c>
      <c r="G939" s="590" t="s">
        <v>886</v>
      </c>
    </row>
    <row r="940" spans="3:7" ht="15">
      <c r="C940" s="585"/>
      <c r="D940" s="597"/>
      <c r="E940" s="587"/>
      <c r="F940" s="588">
        <v>6</v>
      </c>
      <c r="G940" s="590" t="s">
        <v>887</v>
      </c>
    </row>
    <row r="941" spans="3:7" ht="15">
      <c r="C941" s="585"/>
      <c r="D941" s="597"/>
      <c r="E941" s="587"/>
      <c r="F941" s="588">
        <v>7</v>
      </c>
      <c r="G941" s="590" t="s">
        <v>523</v>
      </c>
    </row>
    <row r="942" spans="3:7" ht="15">
      <c r="C942" s="585"/>
      <c r="D942" s="597"/>
      <c r="E942" s="587"/>
      <c r="F942" s="588">
        <v>99</v>
      </c>
      <c r="G942" s="590" t="s">
        <v>370</v>
      </c>
    </row>
    <row r="943" spans="3:7" ht="15">
      <c r="C943" s="585" t="s">
        <v>4109</v>
      </c>
      <c r="D943" s="597" t="s">
        <v>4105</v>
      </c>
      <c r="E943" s="587" t="s">
        <v>2824</v>
      </c>
      <c r="F943" s="588">
        <v>1</v>
      </c>
      <c r="G943" s="590" t="s">
        <v>518</v>
      </c>
    </row>
    <row r="944" spans="3:7" ht="15">
      <c r="C944" s="585"/>
      <c r="D944" s="597"/>
      <c r="E944" s="587"/>
      <c r="F944" s="588">
        <v>2</v>
      </c>
      <c r="G944" s="590" t="s">
        <v>519</v>
      </c>
    </row>
    <row r="945" spans="3:7" ht="15">
      <c r="C945" s="585"/>
      <c r="D945" s="597"/>
      <c r="E945" s="587"/>
      <c r="F945" s="588">
        <v>3</v>
      </c>
      <c r="G945" s="590" t="s">
        <v>520</v>
      </c>
    </row>
    <row r="946" spans="3:7" ht="15">
      <c r="C946" s="585"/>
      <c r="D946" s="597"/>
      <c r="E946" s="587"/>
      <c r="F946" s="588">
        <v>4</v>
      </c>
      <c r="G946" s="590" t="s">
        <v>885</v>
      </c>
    </row>
    <row r="947" spans="3:7" ht="15">
      <c r="C947" s="585"/>
      <c r="D947" s="597"/>
      <c r="E947" s="587"/>
      <c r="F947" s="588">
        <v>5</v>
      </c>
      <c r="G947" s="590" t="s">
        <v>886</v>
      </c>
    </row>
    <row r="948" spans="3:7" ht="15">
      <c r="C948" s="585"/>
      <c r="D948" s="597"/>
      <c r="E948" s="587"/>
      <c r="F948" s="588">
        <v>6</v>
      </c>
      <c r="G948" s="590" t="s">
        <v>887</v>
      </c>
    </row>
    <row r="949" spans="3:7" ht="15">
      <c r="C949" s="585"/>
      <c r="D949" s="597"/>
      <c r="E949" s="587"/>
      <c r="F949" s="588">
        <v>7</v>
      </c>
      <c r="G949" s="590" t="s">
        <v>523</v>
      </c>
    </row>
    <row r="950" spans="3:7" ht="15">
      <c r="C950" s="585"/>
      <c r="D950" s="597"/>
      <c r="E950" s="587"/>
      <c r="F950" s="588">
        <v>99</v>
      </c>
      <c r="G950" s="590" t="s">
        <v>370</v>
      </c>
    </row>
    <row r="951" spans="3:7" ht="15">
      <c r="C951" s="585" t="s">
        <v>4110</v>
      </c>
      <c r="D951" s="597" t="s">
        <v>4105</v>
      </c>
      <c r="E951" s="587" t="s">
        <v>2851</v>
      </c>
      <c r="F951" s="588">
        <v>1</v>
      </c>
      <c r="G951" s="590" t="s">
        <v>518</v>
      </c>
    </row>
    <row r="952" spans="3:7" ht="15">
      <c r="C952" s="585"/>
      <c r="D952" s="597"/>
      <c r="E952" s="587"/>
      <c r="F952" s="588">
        <v>2</v>
      </c>
      <c r="G952" s="590" t="s">
        <v>519</v>
      </c>
    </row>
    <row r="953" spans="3:7" ht="15">
      <c r="C953" s="585"/>
      <c r="D953" s="597"/>
      <c r="E953" s="587"/>
      <c r="F953" s="588">
        <v>3</v>
      </c>
      <c r="G953" s="590" t="s">
        <v>520</v>
      </c>
    </row>
    <row r="954" spans="3:7" ht="15">
      <c r="C954" s="585"/>
      <c r="D954" s="597"/>
      <c r="E954" s="587"/>
      <c r="F954" s="588">
        <v>4</v>
      </c>
      <c r="G954" s="590" t="s">
        <v>885</v>
      </c>
    </row>
    <row r="955" spans="3:7" ht="15">
      <c r="C955" s="585"/>
      <c r="D955" s="597"/>
      <c r="E955" s="587"/>
      <c r="F955" s="588">
        <v>5</v>
      </c>
      <c r="G955" s="590" t="s">
        <v>886</v>
      </c>
    </row>
    <row r="956" spans="3:7" ht="15">
      <c r="C956" s="585"/>
      <c r="D956" s="597"/>
      <c r="E956" s="587"/>
      <c r="F956" s="588">
        <v>6</v>
      </c>
      <c r="G956" s="590" t="s">
        <v>887</v>
      </c>
    </row>
    <row r="957" spans="3:7" ht="15">
      <c r="C957" s="585"/>
      <c r="D957" s="597"/>
      <c r="E957" s="587"/>
      <c r="F957" s="588">
        <v>7</v>
      </c>
      <c r="G957" s="590" t="s">
        <v>523</v>
      </c>
    </row>
    <row r="958" spans="3:7" ht="15">
      <c r="C958" s="585"/>
      <c r="D958" s="597"/>
      <c r="E958" s="587"/>
      <c r="F958" s="588">
        <v>99</v>
      </c>
      <c r="G958" s="590" t="s">
        <v>370</v>
      </c>
    </row>
    <row r="959" spans="3:7" ht="15">
      <c r="C959" s="585" t="s">
        <v>4111</v>
      </c>
      <c r="D959" s="597" t="s">
        <v>4105</v>
      </c>
      <c r="E959" s="587" t="s">
        <v>2877</v>
      </c>
      <c r="F959" s="588">
        <v>1</v>
      </c>
      <c r="G959" s="590" t="s">
        <v>518</v>
      </c>
    </row>
    <row r="960" spans="3:7" ht="15">
      <c r="C960" s="585"/>
      <c r="D960" s="597"/>
      <c r="E960" s="587"/>
      <c r="F960" s="588">
        <v>2</v>
      </c>
      <c r="G960" s="590" t="s">
        <v>519</v>
      </c>
    </row>
    <row r="961" spans="3:7" ht="15">
      <c r="C961" s="585"/>
      <c r="D961" s="597"/>
      <c r="E961" s="587"/>
      <c r="F961" s="588">
        <v>3</v>
      </c>
      <c r="G961" s="590" t="s">
        <v>520</v>
      </c>
    </row>
    <row r="962" spans="3:7" ht="15">
      <c r="C962" s="585"/>
      <c r="D962" s="597"/>
      <c r="E962" s="587"/>
      <c r="F962" s="588">
        <v>4</v>
      </c>
      <c r="G962" s="590" t="s">
        <v>885</v>
      </c>
    </row>
    <row r="963" spans="3:7" ht="15">
      <c r="C963" s="585"/>
      <c r="D963" s="597"/>
      <c r="E963" s="587"/>
      <c r="F963" s="588">
        <v>5</v>
      </c>
      <c r="G963" s="590" t="s">
        <v>886</v>
      </c>
    </row>
    <row r="964" spans="3:7" ht="15">
      <c r="C964" s="585"/>
      <c r="D964" s="597"/>
      <c r="E964" s="587"/>
      <c r="F964" s="588">
        <v>6</v>
      </c>
      <c r="G964" s="590" t="s">
        <v>887</v>
      </c>
    </row>
    <row r="965" spans="3:7" ht="15">
      <c r="C965" s="585"/>
      <c r="D965" s="597"/>
      <c r="E965" s="587"/>
      <c r="F965" s="588">
        <v>7</v>
      </c>
      <c r="G965" s="590" t="s">
        <v>523</v>
      </c>
    </row>
    <row r="966" spans="3:7" ht="15">
      <c r="C966" s="585"/>
      <c r="D966" s="597"/>
      <c r="E966" s="587"/>
      <c r="F966" s="588">
        <v>99</v>
      </c>
      <c r="G966" s="590" t="s">
        <v>370</v>
      </c>
    </row>
    <row r="967" spans="3:7" ht="15">
      <c r="C967" s="585" t="s">
        <v>4112</v>
      </c>
      <c r="D967" s="597" t="s">
        <v>4105</v>
      </c>
      <c r="E967" s="587" t="s">
        <v>2905</v>
      </c>
      <c r="F967" s="588">
        <v>1</v>
      </c>
      <c r="G967" s="590" t="s">
        <v>518</v>
      </c>
    </row>
    <row r="968" spans="3:7" ht="15">
      <c r="C968" s="585"/>
      <c r="D968" s="597"/>
      <c r="E968" s="587"/>
      <c r="F968" s="588">
        <v>2</v>
      </c>
      <c r="G968" s="590" t="s">
        <v>519</v>
      </c>
    </row>
    <row r="969" spans="3:7" ht="15">
      <c r="C969" s="585"/>
      <c r="D969" s="597"/>
      <c r="E969" s="587"/>
      <c r="F969" s="588">
        <v>3</v>
      </c>
      <c r="G969" s="590" t="s">
        <v>520</v>
      </c>
    </row>
    <row r="970" spans="3:7" ht="15">
      <c r="C970" s="585"/>
      <c r="D970" s="597"/>
      <c r="E970" s="587"/>
      <c r="F970" s="588">
        <v>4</v>
      </c>
      <c r="G970" s="590" t="s">
        <v>885</v>
      </c>
    </row>
    <row r="971" spans="3:7" ht="15">
      <c r="C971" s="585"/>
      <c r="D971" s="597"/>
      <c r="E971" s="587"/>
      <c r="F971" s="588">
        <v>5</v>
      </c>
      <c r="G971" s="590" t="s">
        <v>886</v>
      </c>
    </row>
    <row r="972" spans="3:7" ht="15">
      <c r="C972" s="585"/>
      <c r="D972" s="597"/>
      <c r="E972" s="587"/>
      <c r="F972" s="588">
        <v>6</v>
      </c>
      <c r="G972" s="590" t="s">
        <v>887</v>
      </c>
    </row>
    <row r="973" spans="3:7" ht="15">
      <c r="C973" s="585"/>
      <c r="D973" s="597"/>
      <c r="E973" s="587"/>
      <c r="F973" s="588">
        <v>7</v>
      </c>
      <c r="G973" s="590" t="s">
        <v>523</v>
      </c>
    </row>
    <row r="974" spans="3:7" ht="15">
      <c r="C974" s="585"/>
      <c r="D974" s="597"/>
      <c r="E974" s="587"/>
      <c r="F974" s="588">
        <v>99</v>
      </c>
      <c r="G974" s="590" t="s">
        <v>370</v>
      </c>
    </row>
    <row r="975" spans="3:7" ht="15">
      <c r="C975" s="585" t="s">
        <v>4113</v>
      </c>
      <c r="D975" s="597" t="s">
        <v>4105</v>
      </c>
      <c r="E975" s="587" t="s">
        <v>2933</v>
      </c>
      <c r="F975" s="588">
        <v>1</v>
      </c>
      <c r="G975" s="590" t="s">
        <v>518</v>
      </c>
    </row>
    <row r="976" spans="3:7" ht="15">
      <c r="C976" s="585"/>
      <c r="D976" s="597"/>
      <c r="E976" s="587"/>
      <c r="F976" s="588">
        <v>2</v>
      </c>
      <c r="G976" s="590" t="s">
        <v>519</v>
      </c>
    </row>
    <row r="977" spans="3:7" ht="15">
      <c r="C977" s="585"/>
      <c r="D977" s="597"/>
      <c r="E977" s="587"/>
      <c r="F977" s="588">
        <v>3</v>
      </c>
      <c r="G977" s="590" t="s">
        <v>520</v>
      </c>
    </row>
    <row r="978" spans="3:7" ht="15">
      <c r="C978" s="585"/>
      <c r="D978" s="597"/>
      <c r="E978" s="587"/>
      <c r="F978" s="588">
        <v>4</v>
      </c>
      <c r="G978" s="590" t="s">
        <v>885</v>
      </c>
    </row>
    <row r="979" spans="3:7" ht="15">
      <c r="C979" s="585"/>
      <c r="D979" s="597"/>
      <c r="E979" s="587"/>
      <c r="F979" s="588">
        <v>5</v>
      </c>
      <c r="G979" s="590" t="s">
        <v>886</v>
      </c>
    </row>
    <row r="980" spans="3:7" ht="15">
      <c r="C980" s="585"/>
      <c r="D980" s="597"/>
      <c r="E980" s="587"/>
      <c r="F980" s="588">
        <v>6</v>
      </c>
      <c r="G980" s="590" t="s">
        <v>887</v>
      </c>
    </row>
    <row r="981" spans="3:7" ht="15">
      <c r="C981" s="585"/>
      <c r="D981" s="597"/>
      <c r="E981" s="587"/>
      <c r="F981" s="588">
        <v>7</v>
      </c>
      <c r="G981" s="590" t="s">
        <v>523</v>
      </c>
    </row>
    <row r="982" spans="3:7" ht="15">
      <c r="C982" s="585"/>
      <c r="D982" s="597"/>
      <c r="E982" s="587"/>
      <c r="F982" s="588">
        <v>99</v>
      </c>
      <c r="G982" s="590" t="s">
        <v>370</v>
      </c>
    </row>
    <row r="983" spans="3:7" ht="15">
      <c r="C983" s="585" t="s">
        <v>4114</v>
      </c>
      <c r="D983" s="597" t="s">
        <v>4105</v>
      </c>
      <c r="E983" s="587" t="s">
        <v>2959</v>
      </c>
      <c r="F983" s="588">
        <v>1</v>
      </c>
      <c r="G983" s="590" t="s">
        <v>518</v>
      </c>
    </row>
    <row r="984" spans="3:7" ht="15">
      <c r="C984" s="585"/>
      <c r="D984" s="597"/>
      <c r="E984" s="587"/>
      <c r="F984" s="588">
        <v>2</v>
      </c>
      <c r="G984" s="590" t="s">
        <v>519</v>
      </c>
    </row>
    <row r="985" spans="3:7" ht="15">
      <c r="C985" s="585"/>
      <c r="D985" s="597"/>
      <c r="E985" s="587"/>
      <c r="F985" s="588">
        <v>3</v>
      </c>
      <c r="G985" s="590" t="s">
        <v>520</v>
      </c>
    </row>
    <row r="986" spans="3:7" ht="15">
      <c r="C986" s="585"/>
      <c r="D986" s="597"/>
      <c r="E986" s="587"/>
      <c r="F986" s="588">
        <v>4</v>
      </c>
      <c r="G986" s="590" t="s">
        <v>885</v>
      </c>
    </row>
    <row r="987" spans="3:7" ht="15">
      <c r="C987" s="585"/>
      <c r="D987" s="597"/>
      <c r="E987" s="587"/>
      <c r="F987" s="588">
        <v>5</v>
      </c>
      <c r="G987" s="590" t="s">
        <v>886</v>
      </c>
    </row>
    <row r="988" spans="3:7" ht="15">
      <c r="C988" s="585"/>
      <c r="D988" s="597"/>
      <c r="E988" s="587"/>
      <c r="F988" s="588">
        <v>6</v>
      </c>
      <c r="G988" s="590" t="s">
        <v>887</v>
      </c>
    </row>
    <row r="989" spans="3:7" ht="15">
      <c r="C989" s="585"/>
      <c r="D989" s="597"/>
      <c r="E989" s="587"/>
      <c r="F989" s="588">
        <v>7</v>
      </c>
      <c r="G989" s="590" t="s">
        <v>523</v>
      </c>
    </row>
    <row r="990" spans="3:7" ht="15">
      <c r="C990" s="585"/>
      <c r="D990" s="597"/>
      <c r="E990" s="587"/>
      <c r="F990" s="588">
        <v>99</v>
      </c>
      <c r="G990" s="590" t="s">
        <v>370</v>
      </c>
    </row>
    <row r="991" spans="3:7" ht="16">
      <c r="C991" s="585" t="s">
        <v>4115</v>
      </c>
      <c r="D991" s="597" t="s">
        <v>4116</v>
      </c>
      <c r="E991" s="222" t="s">
        <v>2716</v>
      </c>
      <c r="F991" s="598">
        <v>1</v>
      </c>
      <c r="G991" s="599" t="s">
        <v>892</v>
      </c>
    </row>
    <row r="992" spans="3:7" ht="16">
      <c r="C992" s="585"/>
      <c r="D992" s="597"/>
      <c r="E992" s="222"/>
      <c r="F992" s="598">
        <v>2</v>
      </c>
      <c r="G992" s="599" t="s">
        <v>2717</v>
      </c>
    </row>
    <row r="993" spans="3:7" ht="16">
      <c r="C993" s="585"/>
      <c r="D993" s="597"/>
      <c r="E993" s="222"/>
      <c r="F993" s="598">
        <v>3</v>
      </c>
      <c r="G993" s="599" t="s">
        <v>531</v>
      </c>
    </row>
    <row r="994" spans="3:7" ht="16">
      <c r="C994" s="585" t="s">
        <v>4117</v>
      </c>
      <c r="D994" s="597" t="s">
        <v>4116</v>
      </c>
      <c r="E994" s="222" t="s">
        <v>2746</v>
      </c>
      <c r="F994" s="598">
        <v>1</v>
      </c>
      <c r="G994" s="599" t="s">
        <v>892</v>
      </c>
    </row>
    <row r="995" spans="3:7" ht="16">
      <c r="C995" s="585"/>
      <c r="D995" s="597"/>
      <c r="E995" s="222"/>
      <c r="F995" s="598">
        <v>2</v>
      </c>
      <c r="G995" s="599" t="s">
        <v>2717</v>
      </c>
    </row>
    <row r="996" spans="3:7" ht="16">
      <c r="C996" s="585"/>
      <c r="D996" s="597"/>
      <c r="E996" s="222"/>
      <c r="F996" s="598">
        <v>3</v>
      </c>
      <c r="G996" s="599" t="s">
        <v>531</v>
      </c>
    </row>
    <row r="997" spans="3:7" ht="16">
      <c r="C997" s="585" t="s">
        <v>4118</v>
      </c>
      <c r="D997" s="597" t="s">
        <v>4116</v>
      </c>
      <c r="E997" s="222" t="s">
        <v>2773</v>
      </c>
      <c r="F997" s="598">
        <v>1</v>
      </c>
      <c r="G997" s="599" t="s">
        <v>892</v>
      </c>
    </row>
    <row r="998" spans="3:7" ht="16">
      <c r="C998" s="585"/>
      <c r="D998" s="597"/>
      <c r="E998" s="222"/>
      <c r="F998" s="598">
        <v>2</v>
      </c>
      <c r="G998" s="599" t="s">
        <v>2717</v>
      </c>
    </row>
    <row r="999" spans="3:7" ht="16">
      <c r="C999" s="585"/>
      <c r="D999" s="597"/>
      <c r="E999" s="222"/>
      <c r="F999" s="598">
        <v>3</v>
      </c>
      <c r="G999" s="599" t="s">
        <v>531</v>
      </c>
    </row>
    <row r="1000" spans="3:7" ht="16">
      <c r="C1000" s="585" t="s">
        <v>4119</v>
      </c>
      <c r="D1000" s="597" t="s">
        <v>4116</v>
      </c>
      <c r="E1000" s="222" t="s">
        <v>2800</v>
      </c>
      <c r="F1000" s="598">
        <v>1</v>
      </c>
      <c r="G1000" s="599" t="s">
        <v>892</v>
      </c>
    </row>
    <row r="1001" spans="3:7" ht="16">
      <c r="C1001" s="585"/>
      <c r="D1001" s="597"/>
      <c r="E1001" s="222"/>
      <c r="F1001" s="598">
        <v>2</v>
      </c>
      <c r="G1001" s="599" t="s">
        <v>2717</v>
      </c>
    </row>
    <row r="1002" spans="3:7" ht="16">
      <c r="C1002" s="585"/>
      <c r="D1002" s="597"/>
      <c r="E1002" s="222"/>
      <c r="F1002" s="598">
        <v>3</v>
      </c>
      <c r="G1002" s="599" t="s">
        <v>531</v>
      </c>
    </row>
    <row r="1003" spans="3:7" ht="16">
      <c r="C1003" s="585" t="s">
        <v>4120</v>
      </c>
      <c r="D1003" s="597" t="s">
        <v>4116</v>
      </c>
      <c r="E1003" s="222" t="s">
        <v>2826</v>
      </c>
      <c r="F1003" s="598">
        <v>1</v>
      </c>
      <c r="G1003" s="599" t="s">
        <v>892</v>
      </c>
    </row>
    <row r="1004" spans="3:7" ht="16">
      <c r="C1004" s="585"/>
      <c r="D1004" s="597"/>
      <c r="E1004" s="222"/>
      <c r="F1004" s="598">
        <v>2</v>
      </c>
      <c r="G1004" s="599" t="s">
        <v>2717</v>
      </c>
    </row>
    <row r="1005" spans="3:7" ht="16">
      <c r="C1005" s="585"/>
      <c r="D1005" s="597"/>
      <c r="E1005" s="222"/>
      <c r="F1005" s="598">
        <v>3</v>
      </c>
      <c r="G1005" s="599" t="s">
        <v>531</v>
      </c>
    </row>
    <row r="1006" spans="3:7" ht="16">
      <c r="C1006" s="585" t="s">
        <v>4121</v>
      </c>
      <c r="D1006" s="597" t="s">
        <v>4116</v>
      </c>
      <c r="E1006" s="222" t="s">
        <v>2853</v>
      </c>
      <c r="F1006" s="598">
        <v>1</v>
      </c>
      <c r="G1006" s="599" t="s">
        <v>892</v>
      </c>
    </row>
    <row r="1007" spans="3:7" ht="16">
      <c r="C1007" s="585"/>
      <c r="D1007" s="597"/>
      <c r="E1007" s="222"/>
      <c r="F1007" s="598">
        <v>2</v>
      </c>
      <c r="G1007" s="599" t="s">
        <v>2717</v>
      </c>
    </row>
    <row r="1008" spans="3:7" ht="16">
      <c r="C1008" s="585"/>
      <c r="D1008" s="597"/>
      <c r="E1008" s="222"/>
      <c r="F1008" s="598">
        <v>3</v>
      </c>
      <c r="G1008" s="599" t="s">
        <v>531</v>
      </c>
    </row>
    <row r="1009" spans="3:7" ht="16">
      <c r="C1009" s="585" t="s">
        <v>4122</v>
      </c>
      <c r="D1009" s="597" t="s">
        <v>4116</v>
      </c>
      <c r="E1009" s="222" t="s">
        <v>2879</v>
      </c>
      <c r="F1009" s="598">
        <v>1</v>
      </c>
      <c r="G1009" s="599" t="s">
        <v>892</v>
      </c>
    </row>
    <row r="1010" spans="3:7" ht="16">
      <c r="C1010" s="585"/>
      <c r="D1010" s="597"/>
      <c r="E1010" s="222"/>
      <c r="F1010" s="598">
        <v>2</v>
      </c>
      <c r="G1010" s="599" t="s">
        <v>2717</v>
      </c>
    </row>
    <row r="1011" spans="3:7" ht="16">
      <c r="C1011" s="585"/>
      <c r="D1011" s="597"/>
      <c r="E1011" s="222"/>
      <c r="F1011" s="598">
        <v>3</v>
      </c>
      <c r="G1011" s="599" t="s">
        <v>531</v>
      </c>
    </row>
    <row r="1012" spans="3:7" ht="16">
      <c r="C1012" s="585" t="s">
        <v>4123</v>
      </c>
      <c r="D1012" s="597" t="s">
        <v>4116</v>
      </c>
      <c r="E1012" s="222" t="s">
        <v>2907</v>
      </c>
      <c r="F1012" s="598">
        <v>1</v>
      </c>
      <c r="G1012" s="599" t="s">
        <v>892</v>
      </c>
    </row>
    <row r="1013" spans="3:7" ht="16">
      <c r="C1013" s="585"/>
      <c r="D1013" s="597"/>
      <c r="E1013" s="222"/>
      <c r="F1013" s="598">
        <v>2</v>
      </c>
      <c r="G1013" s="599" t="s">
        <v>2717</v>
      </c>
    </row>
    <row r="1014" spans="3:7" ht="16">
      <c r="C1014" s="585"/>
      <c r="D1014" s="597"/>
      <c r="E1014" s="222"/>
      <c r="F1014" s="598">
        <v>3</v>
      </c>
      <c r="G1014" s="599" t="s">
        <v>531</v>
      </c>
    </row>
    <row r="1015" spans="3:7" ht="16">
      <c r="C1015" s="585" t="s">
        <v>4124</v>
      </c>
      <c r="D1015" s="597" t="s">
        <v>4116</v>
      </c>
      <c r="E1015" s="222" t="s">
        <v>2935</v>
      </c>
      <c r="F1015" s="598">
        <v>1</v>
      </c>
      <c r="G1015" s="599" t="s">
        <v>892</v>
      </c>
    </row>
    <row r="1016" spans="3:7" ht="16">
      <c r="C1016" s="585"/>
      <c r="D1016" s="597"/>
      <c r="E1016" s="222"/>
      <c r="F1016" s="598">
        <v>2</v>
      </c>
      <c r="G1016" s="599" t="s">
        <v>2717</v>
      </c>
    </row>
    <row r="1017" spans="3:7" ht="16">
      <c r="C1017" s="585"/>
      <c r="D1017" s="597"/>
      <c r="E1017" s="222"/>
      <c r="F1017" s="598">
        <v>3</v>
      </c>
      <c r="G1017" s="599" t="s">
        <v>531</v>
      </c>
    </row>
    <row r="1018" spans="3:7" ht="16">
      <c r="C1018" s="585" t="s">
        <v>4125</v>
      </c>
      <c r="D1018" s="597" t="s">
        <v>4116</v>
      </c>
      <c r="E1018" s="222" t="s">
        <v>2960</v>
      </c>
      <c r="F1018" s="598">
        <v>1</v>
      </c>
      <c r="G1018" s="599" t="s">
        <v>892</v>
      </c>
    </row>
    <row r="1019" spans="3:7" ht="16">
      <c r="C1019" s="585"/>
      <c r="D1019" s="597"/>
      <c r="E1019" s="222"/>
      <c r="F1019" s="598">
        <v>2</v>
      </c>
      <c r="G1019" s="599" t="s">
        <v>2717</v>
      </c>
    </row>
    <row r="1020" spans="3:7" ht="16">
      <c r="C1020" s="585"/>
      <c r="D1020" s="597"/>
      <c r="E1020" s="222"/>
      <c r="F1020" s="598">
        <v>3</v>
      </c>
      <c r="G1020" s="599" t="s">
        <v>531</v>
      </c>
    </row>
    <row r="1021" spans="3:7" ht="16">
      <c r="C1021" s="585" t="s">
        <v>4126</v>
      </c>
      <c r="D1021" s="597" t="s">
        <v>4127</v>
      </c>
      <c r="E1021" s="222" t="s">
        <v>2719</v>
      </c>
      <c r="F1021" s="598">
        <v>1</v>
      </c>
      <c r="G1021" s="599" t="s">
        <v>699</v>
      </c>
    </row>
    <row r="1022" spans="3:7" ht="16">
      <c r="C1022" s="585"/>
      <c r="D1022" s="597"/>
      <c r="E1022" s="222"/>
      <c r="F1022" s="598">
        <v>2</v>
      </c>
      <c r="G1022" s="599" t="s">
        <v>700</v>
      </c>
    </row>
    <row r="1023" spans="3:7" ht="16">
      <c r="C1023" s="585"/>
      <c r="D1023" s="597"/>
      <c r="E1023" s="222"/>
      <c r="F1023" s="598">
        <v>3</v>
      </c>
      <c r="G1023" s="599" t="s">
        <v>701</v>
      </c>
    </row>
    <row r="1024" spans="3:7" ht="16">
      <c r="C1024" s="585"/>
      <c r="D1024" s="597"/>
      <c r="E1024" s="222"/>
      <c r="F1024" s="598">
        <v>4</v>
      </c>
      <c r="G1024" s="599" t="s">
        <v>702</v>
      </c>
    </row>
    <row r="1025" spans="3:7" ht="16">
      <c r="C1025" s="585" t="s">
        <v>4128</v>
      </c>
      <c r="D1025" s="597" t="s">
        <v>4127</v>
      </c>
      <c r="E1025" s="222" t="s">
        <v>2748</v>
      </c>
      <c r="F1025" s="598">
        <v>1</v>
      </c>
      <c r="G1025" s="599" t="s">
        <v>699</v>
      </c>
    </row>
    <row r="1026" spans="3:7" ht="16">
      <c r="C1026" s="585"/>
      <c r="D1026" s="597"/>
      <c r="E1026" s="222"/>
      <c r="F1026" s="598">
        <v>2</v>
      </c>
      <c r="G1026" s="599" t="s">
        <v>700</v>
      </c>
    </row>
    <row r="1027" spans="3:7" ht="16">
      <c r="C1027" s="585"/>
      <c r="D1027" s="597"/>
      <c r="E1027" s="222"/>
      <c r="F1027" s="598">
        <v>3</v>
      </c>
      <c r="G1027" s="599" t="s">
        <v>701</v>
      </c>
    </row>
    <row r="1028" spans="3:7" ht="16">
      <c r="C1028" s="585"/>
      <c r="D1028" s="597"/>
      <c r="E1028" s="222"/>
      <c r="F1028" s="598">
        <v>4</v>
      </c>
      <c r="G1028" s="599" t="s">
        <v>702</v>
      </c>
    </row>
    <row r="1029" spans="3:7" ht="16">
      <c r="C1029" s="585" t="s">
        <v>4129</v>
      </c>
      <c r="D1029" s="597" t="s">
        <v>4127</v>
      </c>
      <c r="E1029" s="222" t="s">
        <v>2775</v>
      </c>
      <c r="F1029" s="598">
        <v>1</v>
      </c>
      <c r="G1029" s="599" t="s">
        <v>699</v>
      </c>
    </row>
    <row r="1030" spans="3:7" ht="16">
      <c r="C1030" s="585"/>
      <c r="D1030" s="597"/>
      <c r="E1030" s="222"/>
      <c r="F1030" s="598">
        <v>2</v>
      </c>
      <c r="G1030" s="599" t="s">
        <v>700</v>
      </c>
    </row>
    <row r="1031" spans="3:7" ht="16">
      <c r="C1031" s="585"/>
      <c r="D1031" s="597"/>
      <c r="E1031" s="222"/>
      <c r="F1031" s="598">
        <v>3</v>
      </c>
      <c r="G1031" s="599" t="s">
        <v>701</v>
      </c>
    </row>
    <row r="1032" spans="3:7" ht="16">
      <c r="C1032" s="585"/>
      <c r="D1032" s="597"/>
      <c r="E1032" s="222"/>
      <c r="F1032" s="598">
        <v>4</v>
      </c>
      <c r="G1032" s="599" t="s">
        <v>702</v>
      </c>
    </row>
    <row r="1033" spans="3:7" ht="16">
      <c r="C1033" s="585" t="s">
        <v>4130</v>
      </c>
      <c r="D1033" s="597" t="s">
        <v>4127</v>
      </c>
      <c r="E1033" s="222" t="s">
        <v>2802</v>
      </c>
      <c r="F1033" s="598">
        <v>1</v>
      </c>
      <c r="G1033" s="599" t="s">
        <v>699</v>
      </c>
    </row>
    <row r="1034" spans="3:7" ht="16">
      <c r="C1034" s="585"/>
      <c r="D1034" s="597"/>
      <c r="E1034" s="222"/>
      <c r="F1034" s="598">
        <v>2</v>
      </c>
      <c r="G1034" s="599" t="s">
        <v>700</v>
      </c>
    </row>
    <row r="1035" spans="3:7" ht="16">
      <c r="C1035" s="585"/>
      <c r="D1035" s="597"/>
      <c r="E1035" s="222"/>
      <c r="F1035" s="598">
        <v>3</v>
      </c>
      <c r="G1035" s="599" t="s">
        <v>701</v>
      </c>
    </row>
    <row r="1036" spans="3:7" ht="16">
      <c r="C1036" s="585"/>
      <c r="D1036" s="597"/>
      <c r="E1036" s="222"/>
      <c r="F1036" s="598">
        <v>4</v>
      </c>
      <c r="G1036" s="599" t="s">
        <v>702</v>
      </c>
    </row>
    <row r="1037" spans="3:7" ht="16">
      <c r="C1037" s="585" t="s">
        <v>4131</v>
      </c>
      <c r="D1037" s="597" t="s">
        <v>4127</v>
      </c>
      <c r="E1037" s="222" t="s">
        <v>2828</v>
      </c>
      <c r="F1037" s="598">
        <v>1</v>
      </c>
      <c r="G1037" s="599" t="s">
        <v>699</v>
      </c>
    </row>
    <row r="1038" spans="3:7" ht="16">
      <c r="C1038" s="585"/>
      <c r="D1038" s="597"/>
      <c r="E1038" s="222"/>
      <c r="F1038" s="598">
        <v>2</v>
      </c>
      <c r="G1038" s="599" t="s">
        <v>700</v>
      </c>
    </row>
    <row r="1039" spans="3:7" ht="16">
      <c r="C1039" s="585"/>
      <c r="D1039" s="597"/>
      <c r="E1039" s="222"/>
      <c r="F1039" s="598">
        <v>3</v>
      </c>
      <c r="G1039" s="599" t="s">
        <v>701</v>
      </c>
    </row>
    <row r="1040" spans="3:7" ht="16">
      <c r="C1040" s="585"/>
      <c r="D1040" s="597"/>
      <c r="E1040" s="222"/>
      <c r="F1040" s="598">
        <v>4</v>
      </c>
      <c r="G1040" s="599" t="s">
        <v>702</v>
      </c>
    </row>
    <row r="1041" spans="3:7" ht="16">
      <c r="C1041" s="585" t="s">
        <v>4132</v>
      </c>
      <c r="D1041" s="597" t="s">
        <v>4127</v>
      </c>
      <c r="E1041" s="222" t="s">
        <v>2855</v>
      </c>
      <c r="F1041" s="598">
        <v>1</v>
      </c>
      <c r="G1041" s="599" t="s">
        <v>699</v>
      </c>
    </row>
    <row r="1042" spans="3:7" ht="16">
      <c r="C1042" s="585"/>
      <c r="D1042" s="597"/>
      <c r="E1042" s="222"/>
      <c r="F1042" s="598">
        <v>2</v>
      </c>
      <c r="G1042" s="599" t="s">
        <v>700</v>
      </c>
    </row>
    <row r="1043" spans="3:7" ht="16">
      <c r="C1043" s="585"/>
      <c r="D1043" s="597"/>
      <c r="E1043" s="222"/>
      <c r="F1043" s="598">
        <v>3</v>
      </c>
      <c r="G1043" s="599" t="s">
        <v>701</v>
      </c>
    </row>
    <row r="1044" spans="3:7" ht="16">
      <c r="C1044" s="585"/>
      <c r="D1044" s="597"/>
      <c r="E1044" s="222"/>
      <c r="F1044" s="598">
        <v>4</v>
      </c>
      <c r="G1044" s="599" t="s">
        <v>702</v>
      </c>
    </row>
    <row r="1045" spans="3:7" ht="16">
      <c r="C1045" s="585" t="s">
        <v>4133</v>
      </c>
      <c r="D1045" s="597" t="s">
        <v>4127</v>
      </c>
      <c r="E1045" s="222" t="s">
        <v>2881</v>
      </c>
      <c r="F1045" s="598">
        <v>1</v>
      </c>
      <c r="G1045" s="599" t="s">
        <v>699</v>
      </c>
    </row>
    <row r="1046" spans="3:7" ht="16">
      <c r="C1046" s="585"/>
      <c r="D1046" s="597"/>
      <c r="E1046" s="222"/>
      <c r="F1046" s="598">
        <v>2</v>
      </c>
      <c r="G1046" s="599" t="s">
        <v>700</v>
      </c>
    </row>
    <row r="1047" spans="3:7" ht="16">
      <c r="C1047" s="585"/>
      <c r="D1047" s="597"/>
      <c r="E1047" s="222"/>
      <c r="F1047" s="598">
        <v>3</v>
      </c>
      <c r="G1047" s="599" t="s">
        <v>701</v>
      </c>
    </row>
    <row r="1048" spans="3:7" ht="16">
      <c r="C1048" s="585"/>
      <c r="D1048" s="597"/>
      <c r="E1048" s="222"/>
      <c r="F1048" s="598">
        <v>4</v>
      </c>
      <c r="G1048" s="599" t="s">
        <v>702</v>
      </c>
    </row>
    <row r="1049" spans="3:7" ht="16">
      <c r="C1049" s="585" t="s">
        <v>4134</v>
      </c>
      <c r="D1049" s="597" t="s">
        <v>4127</v>
      </c>
      <c r="E1049" s="222" t="s">
        <v>2909</v>
      </c>
      <c r="F1049" s="598">
        <v>1</v>
      </c>
      <c r="G1049" s="599" t="s">
        <v>699</v>
      </c>
    </row>
    <row r="1050" spans="3:7" ht="16">
      <c r="C1050" s="585"/>
      <c r="D1050" s="597"/>
      <c r="E1050" s="222"/>
      <c r="F1050" s="598">
        <v>2</v>
      </c>
      <c r="G1050" s="599" t="s">
        <v>700</v>
      </c>
    </row>
    <row r="1051" spans="3:7" ht="16">
      <c r="C1051" s="585"/>
      <c r="D1051" s="597"/>
      <c r="E1051" s="222"/>
      <c r="F1051" s="598">
        <v>3</v>
      </c>
      <c r="G1051" s="599" t="s">
        <v>701</v>
      </c>
    </row>
    <row r="1052" spans="3:7" ht="16">
      <c r="C1052" s="585"/>
      <c r="D1052" s="597"/>
      <c r="E1052" s="222"/>
      <c r="F1052" s="598">
        <v>4</v>
      </c>
      <c r="G1052" s="599" t="s">
        <v>702</v>
      </c>
    </row>
    <row r="1053" spans="3:7" ht="16">
      <c r="C1053" s="585" t="s">
        <v>4135</v>
      </c>
      <c r="D1053" s="597" t="s">
        <v>4127</v>
      </c>
      <c r="E1053" s="222" t="s">
        <v>2937</v>
      </c>
      <c r="F1053" s="598">
        <v>1</v>
      </c>
      <c r="G1053" s="599" t="s">
        <v>699</v>
      </c>
    </row>
    <row r="1054" spans="3:7" ht="16">
      <c r="C1054" s="585"/>
      <c r="D1054" s="597"/>
      <c r="E1054" s="222"/>
      <c r="F1054" s="598">
        <v>2</v>
      </c>
      <c r="G1054" s="599" t="s">
        <v>700</v>
      </c>
    </row>
    <row r="1055" spans="3:7" ht="16">
      <c r="C1055" s="585"/>
      <c r="D1055" s="597"/>
      <c r="E1055" s="222"/>
      <c r="F1055" s="598">
        <v>3</v>
      </c>
      <c r="G1055" s="599" t="s">
        <v>701</v>
      </c>
    </row>
    <row r="1056" spans="3:7" ht="16">
      <c r="C1056" s="585"/>
      <c r="D1056" s="597"/>
      <c r="E1056" s="222"/>
      <c r="F1056" s="598">
        <v>4</v>
      </c>
      <c r="G1056" s="599" t="s">
        <v>702</v>
      </c>
    </row>
    <row r="1057" spans="3:7" ht="16">
      <c r="C1057" s="585" t="s">
        <v>4136</v>
      </c>
      <c r="D1057" s="597" t="s">
        <v>4127</v>
      </c>
      <c r="E1057" s="222" t="s">
        <v>2961</v>
      </c>
      <c r="F1057" s="598">
        <v>1</v>
      </c>
      <c r="G1057" s="599" t="s">
        <v>699</v>
      </c>
    </row>
    <row r="1058" spans="3:7" ht="16">
      <c r="C1058" s="585"/>
      <c r="D1058" s="597"/>
      <c r="E1058" s="222"/>
      <c r="F1058" s="598">
        <v>2</v>
      </c>
      <c r="G1058" s="599" t="s">
        <v>700</v>
      </c>
    </row>
    <row r="1059" spans="3:7" ht="16">
      <c r="C1059" s="585"/>
      <c r="D1059" s="597"/>
      <c r="E1059" s="222"/>
      <c r="F1059" s="598">
        <v>3</v>
      </c>
      <c r="G1059" s="599" t="s">
        <v>701</v>
      </c>
    </row>
    <row r="1060" spans="3:7" ht="16">
      <c r="C1060" s="585"/>
      <c r="D1060" s="597"/>
      <c r="E1060" s="222"/>
      <c r="F1060" s="598">
        <v>4</v>
      </c>
      <c r="G1060" s="599" t="s">
        <v>702</v>
      </c>
    </row>
    <row r="1061" spans="3:7" ht="15">
      <c r="C1061" s="585" t="s">
        <v>4137</v>
      </c>
      <c r="D1061" s="597" t="s">
        <v>4138</v>
      </c>
      <c r="E1061" s="587" t="s">
        <v>900</v>
      </c>
      <c r="F1061" s="588">
        <v>1</v>
      </c>
      <c r="G1061" s="590" t="s">
        <v>901</v>
      </c>
    </row>
    <row r="1062" spans="3:7" ht="15">
      <c r="C1062" s="585"/>
      <c r="D1062" s="597"/>
      <c r="E1062" s="587"/>
      <c r="F1062" s="588">
        <v>2</v>
      </c>
      <c r="G1062" s="590" t="s">
        <v>1243</v>
      </c>
    </row>
    <row r="1063" spans="3:7" ht="15">
      <c r="C1063" s="585"/>
      <c r="D1063" s="597"/>
      <c r="E1063" s="587"/>
      <c r="F1063" s="588">
        <v>3</v>
      </c>
      <c r="G1063" s="590" t="s">
        <v>903</v>
      </c>
    </row>
    <row r="1064" spans="3:7" ht="15">
      <c r="C1064" s="585"/>
      <c r="D1064" s="597"/>
      <c r="E1064" s="587"/>
      <c r="F1064" s="588">
        <v>4</v>
      </c>
      <c r="G1064" s="590" t="s">
        <v>384</v>
      </c>
    </row>
    <row r="1065" spans="3:7" ht="15">
      <c r="C1065" s="585"/>
      <c r="D1065" s="597"/>
      <c r="E1065" s="587"/>
      <c r="F1065" s="588">
        <v>5</v>
      </c>
      <c r="G1065" s="590" t="s">
        <v>904</v>
      </c>
    </row>
    <row r="1066" spans="3:7" ht="15">
      <c r="C1066" s="585"/>
      <c r="D1066" s="597"/>
      <c r="E1066" s="587"/>
      <c r="F1066" s="588">
        <v>6</v>
      </c>
      <c r="G1066" s="590" t="s">
        <v>905</v>
      </c>
    </row>
    <row r="1067" spans="3:7" ht="15">
      <c r="C1067" s="585"/>
      <c r="D1067" s="597"/>
      <c r="E1067" s="587"/>
      <c r="F1067" s="588">
        <v>7</v>
      </c>
      <c r="G1067" s="590" t="s">
        <v>906</v>
      </c>
    </row>
    <row r="1068" spans="3:7" ht="15">
      <c r="C1068" s="585"/>
      <c r="D1068" s="597"/>
      <c r="E1068" s="587"/>
      <c r="F1068" s="588">
        <v>8</v>
      </c>
      <c r="G1068" s="590" t="s">
        <v>907</v>
      </c>
    </row>
    <row r="1069" spans="3:7" ht="15">
      <c r="C1069" s="585"/>
      <c r="D1069" s="597"/>
      <c r="E1069" s="587"/>
      <c r="F1069" s="588">
        <v>9</v>
      </c>
      <c r="G1069" s="590" t="s">
        <v>908</v>
      </c>
    </row>
    <row r="1070" spans="3:7" ht="15">
      <c r="C1070" s="585"/>
      <c r="D1070" s="597"/>
      <c r="E1070" s="587"/>
      <c r="F1070" s="588">
        <v>99</v>
      </c>
      <c r="G1070" s="590" t="s">
        <v>370</v>
      </c>
    </row>
    <row r="1071" spans="3:7" ht="15">
      <c r="C1071" s="585" t="s">
        <v>4139</v>
      </c>
      <c r="D1071" s="597" t="s">
        <v>4138</v>
      </c>
      <c r="E1071" s="587" t="s">
        <v>2750</v>
      </c>
      <c r="F1071" s="588">
        <v>1</v>
      </c>
      <c r="G1071" s="590" t="s">
        <v>901</v>
      </c>
    </row>
    <row r="1072" spans="3:7" ht="15">
      <c r="C1072" s="585"/>
      <c r="D1072" s="597"/>
      <c r="E1072" s="587"/>
      <c r="F1072" s="588">
        <v>2</v>
      </c>
      <c r="G1072" s="590" t="s">
        <v>1243</v>
      </c>
    </row>
    <row r="1073" spans="3:7" ht="15">
      <c r="C1073" s="585"/>
      <c r="D1073" s="597"/>
      <c r="E1073" s="587"/>
      <c r="F1073" s="588">
        <v>3</v>
      </c>
      <c r="G1073" s="590" t="s">
        <v>903</v>
      </c>
    </row>
    <row r="1074" spans="3:7" ht="15">
      <c r="C1074" s="585"/>
      <c r="D1074" s="597"/>
      <c r="E1074" s="587"/>
      <c r="F1074" s="588">
        <v>4</v>
      </c>
      <c r="G1074" s="590" t="s">
        <v>384</v>
      </c>
    </row>
    <row r="1075" spans="3:7" ht="15">
      <c r="C1075" s="585"/>
      <c r="D1075" s="597"/>
      <c r="E1075" s="587"/>
      <c r="F1075" s="588">
        <v>5</v>
      </c>
      <c r="G1075" s="590" t="s">
        <v>904</v>
      </c>
    </row>
    <row r="1076" spans="3:7" ht="15">
      <c r="C1076" s="585"/>
      <c r="D1076" s="597"/>
      <c r="E1076" s="587"/>
      <c r="F1076" s="588">
        <v>6</v>
      </c>
      <c r="G1076" s="590" t="s">
        <v>905</v>
      </c>
    </row>
    <row r="1077" spans="3:7" ht="15">
      <c r="C1077" s="585"/>
      <c r="D1077" s="597"/>
      <c r="E1077" s="587"/>
      <c r="F1077" s="588">
        <v>7</v>
      </c>
      <c r="G1077" s="590" t="s">
        <v>906</v>
      </c>
    </row>
    <row r="1078" spans="3:7" ht="15">
      <c r="C1078" s="585"/>
      <c r="D1078" s="597"/>
      <c r="E1078" s="587"/>
      <c r="F1078" s="588">
        <v>8</v>
      </c>
      <c r="G1078" s="590" t="s">
        <v>907</v>
      </c>
    </row>
    <row r="1079" spans="3:7" ht="15">
      <c r="C1079" s="585"/>
      <c r="D1079" s="597"/>
      <c r="E1079" s="587"/>
      <c r="F1079" s="588">
        <v>9</v>
      </c>
      <c r="G1079" s="590" t="s">
        <v>908</v>
      </c>
    </row>
    <row r="1080" spans="3:7" ht="15">
      <c r="C1080" s="585"/>
      <c r="D1080" s="597"/>
      <c r="E1080" s="587"/>
      <c r="F1080" s="588">
        <v>99</v>
      </c>
      <c r="G1080" s="590" t="s">
        <v>370</v>
      </c>
    </row>
    <row r="1081" spans="3:7" ht="15">
      <c r="C1081" s="585" t="s">
        <v>4140</v>
      </c>
      <c r="D1081" s="597" t="s">
        <v>4138</v>
      </c>
      <c r="E1081" s="587" t="s">
        <v>2777</v>
      </c>
      <c r="F1081" s="588">
        <v>1</v>
      </c>
      <c r="G1081" s="590" t="s">
        <v>901</v>
      </c>
    </row>
    <row r="1082" spans="3:7" ht="15">
      <c r="C1082" s="585"/>
      <c r="D1082" s="597"/>
      <c r="E1082" s="587"/>
      <c r="F1082" s="588">
        <v>2</v>
      </c>
      <c r="G1082" s="590" t="s">
        <v>1243</v>
      </c>
    </row>
    <row r="1083" spans="3:7" ht="15">
      <c r="C1083" s="585"/>
      <c r="D1083" s="597"/>
      <c r="E1083" s="587"/>
      <c r="F1083" s="588">
        <v>3</v>
      </c>
      <c r="G1083" s="590" t="s">
        <v>903</v>
      </c>
    </row>
    <row r="1084" spans="3:7" ht="15">
      <c r="C1084" s="585"/>
      <c r="D1084" s="597"/>
      <c r="E1084" s="587"/>
      <c r="F1084" s="588">
        <v>4</v>
      </c>
      <c r="G1084" s="590" t="s">
        <v>384</v>
      </c>
    </row>
    <row r="1085" spans="3:7" ht="15">
      <c r="C1085" s="585"/>
      <c r="D1085" s="597"/>
      <c r="E1085" s="587"/>
      <c r="F1085" s="588">
        <v>5</v>
      </c>
      <c r="G1085" s="590" t="s">
        <v>904</v>
      </c>
    </row>
    <row r="1086" spans="3:7" ht="15">
      <c r="C1086" s="585"/>
      <c r="D1086" s="597"/>
      <c r="E1086" s="587"/>
      <c r="F1086" s="588">
        <v>6</v>
      </c>
      <c r="G1086" s="590" t="s">
        <v>905</v>
      </c>
    </row>
    <row r="1087" spans="3:7" ht="15">
      <c r="C1087" s="585"/>
      <c r="D1087" s="597"/>
      <c r="E1087" s="587"/>
      <c r="F1087" s="588">
        <v>7</v>
      </c>
      <c r="G1087" s="590" t="s">
        <v>906</v>
      </c>
    </row>
    <row r="1088" spans="3:7" ht="15">
      <c r="C1088" s="585"/>
      <c r="D1088" s="597"/>
      <c r="E1088" s="587"/>
      <c r="F1088" s="588">
        <v>8</v>
      </c>
      <c r="G1088" s="590" t="s">
        <v>907</v>
      </c>
    </row>
    <row r="1089" spans="3:7" ht="15">
      <c r="C1089" s="585"/>
      <c r="D1089" s="597"/>
      <c r="E1089" s="587"/>
      <c r="F1089" s="588">
        <v>9</v>
      </c>
      <c r="G1089" s="590" t="s">
        <v>908</v>
      </c>
    </row>
    <row r="1090" spans="3:7" ht="15">
      <c r="C1090" s="585"/>
      <c r="D1090" s="597"/>
      <c r="E1090" s="587"/>
      <c r="F1090" s="588">
        <v>99</v>
      </c>
      <c r="G1090" s="590" t="s">
        <v>370</v>
      </c>
    </row>
    <row r="1091" spans="3:7" ht="15">
      <c r="C1091" s="585" t="s">
        <v>4141</v>
      </c>
      <c r="D1091" s="597" t="s">
        <v>4138</v>
      </c>
      <c r="E1091" s="587" t="s">
        <v>2804</v>
      </c>
      <c r="F1091" s="588">
        <v>1</v>
      </c>
      <c r="G1091" s="590" t="s">
        <v>901</v>
      </c>
    </row>
    <row r="1092" spans="3:7" ht="15">
      <c r="C1092" s="585"/>
      <c r="D1092" s="597"/>
      <c r="E1092" s="587"/>
      <c r="F1092" s="588">
        <v>2</v>
      </c>
      <c r="G1092" s="590" t="s">
        <v>1243</v>
      </c>
    </row>
    <row r="1093" spans="3:7" ht="15">
      <c r="C1093" s="585"/>
      <c r="D1093" s="597"/>
      <c r="E1093" s="587"/>
      <c r="F1093" s="588">
        <v>3</v>
      </c>
      <c r="G1093" s="590" t="s">
        <v>903</v>
      </c>
    </row>
    <row r="1094" spans="3:7" ht="15">
      <c r="C1094" s="585"/>
      <c r="D1094" s="597"/>
      <c r="E1094" s="587"/>
      <c r="F1094" s="588">
        <v>4</v>
      </c>
      <c r="G1094" s="590" t="s">
        <v>384</v>
      </c>
    </row>
    <row r="1095" spans="3:7" ht="15">
      <c r="C1095" s="585"/>
      <c r="D1095" s="597"/>
      <c r="E1095" s="587"/>
      <c r="F1095" s="588">
        <v>5</v>
      </c>
      <c r="G1095" s="590" t="s">
        <v>904</v>
      </c>
    </row>
    <row r="1096" spans="3:7" ht="15">
      <c r="C1096" s="585"/>
      <c r="D1096" s="597"/>
      <c r="E1096" s="587"/>
      <c r="F1096" s="588">
        <v>6</v>
      </c>
      <c r="G1096" s="590" t="s">
        <v>905</v>
      </c>
    </row>
    <row r="1097" spans="3:7" ht="15">
      <c r="C1097" s="585"/>
      <c r="D1097" s="597"/>
      <c r="E1097" s="587"/>
      <c r="F1097" s="588">
        <v>7</v>
      </c>
      <c r="G1097" s="590" t="s">
        <v>906</v>
      </c>
    </row>
    <row r="1098" spans="3:7" ht="15">
      <c r="C1098" s="585"/>
      <c r="D1098" s="597"/>
      <c r="E1098" s="587"/>
      <c r="F1098" s="588">
        <v>8</v>
      </c>
      <c r="G1098" s="590" t="s">
        <v>907</v>
      </c>
    </row>
    <row r="1099" spans="3:7" ht="15">
      <c r="C1099" s="585"/>
      <c r="D1099" s="597"/>
      <c r="E1099" s="587"/>
      <c r="F1099" s="588">
        <v>9</v>
      </c>
      <c r="G1099" s="590" t="s">
        <v>908</v>
      </c>
    </row>
    <row r="1100" spans="3:7" ht="15">
      <c r="C1100" s="585"/>
      <c r="D1100" s="597"/>
      <c r="E1100" s="587"/>
      <c r="F1100" s="588">
        <v>99</v>
      </c>
      <c r="G1100" s="590" t="s">
        <v>370</v>
      </c>
    </row>
    <row r="1101" spans="3:7" ht="15">
      <c r="C1101" s="585" t="s">
        <v>4142</v>
      </c>
      <c r="D1101" s="597" t="s">
        <v>4138</v>
      </c>
      <c r="E1101" s="587" t="s">
        <v>2830</v>
      </c>
      <c r="F1101" s="588">
        <v>1</v>
      </c>
      <c r="G1101" s="590" t="s">
        <v>901</v>
      </c>
    </row>
    <row r="1102" spans="3:7" ht="15">
      <c r="C1102" s="585"/>
      <c r="D1102" s="597"/>
      <c r="E1102" s="587"/>
      <c r="F1102" s="588">
        <v>2</v>
      </c>
      <c r="G1102" s="590" t="s">
        <v>1243</v>
      </c>
    </row>
    <row r="1103" spans="3:7" ht="15">
      <c r="C1103" s="585"/>
      <c r="D1103" s="597"/>
      <c r="E1103" s="587"/>
      <c r="F1103" s="588">
        <v>3</v>
      </c>
      <c r="G1103" s="590" t="s">
        <v>903</v>
      </c>
    </row>
    <row r="1104" spans="3:7" ht="15">
      <c r="C1104" s="585"/>
      <c r="D1104" s="597"/>
      <c r="E1104" s="587"/>
      <c r="F1104" s="588">
        <v>4</v>
      </c>
      <c r="G1104" s="590" t="s">
        <v>384</v>
      </c>
    </row>
    <row r="1105" spans="3:7" ht="15">
      <c r="C1105" s="585"/>
      <c r="D1105" s="597"/>
      <c r="E1105" s="587"/>
      <c r="F1105" s="588">
        <v>5</v>
      </c>
      <c r="G1105" s="590" t="s">
        <v>904</v>
      </c>
    </row>
    <row r="1106" spans="3:7" ht="15">
      <c r="C1106" s="585"/>
      <c r="D1106" s="597"/>
      <c r="E1106" s="587"/>
      <c r="F1106" s="588">
        <v>6</v>
      </c>
      <c r="G1106" s="590" t="s">
        <v>905</v>
      </c>
    </row>
    <row r="1107" spans="3:7" ht="15">
      <c r="C1107" s="585"/>
      <c r="D1107" s="597"/>
      <c r="E1107" s="587"/>
      <c r="F1107" s="588">
        <v>7</v>
      </c>
      <c r="G1107" s="590" t="s">
        <v>906</v>
      </c>
    </row>
    <row r="1108" spans="3:7" ht="15">
      <c r="C1108" s="585"/>
      <c r="D1108" s="597"/>
      <c r="E1108" s="587"/>
      <c r="F1108" s="588">
        <v>8</v>
      </c>
      <c r="G1108" s="590" t="s">
        <v>907</v>
      </c>
    </row>
    <row r="1109" spans="3:7" ht="15">
      <c r="C1109" s="585"/>
      <c r="D1109" s="597"/>
      <c r="E1109" s="587"/>
      <c r="F1109" s="588">
        <v>9</v>
      </c>
      <c r="G1109" s="590" t="s">
        <v>908</v>
      </c>
    </row>
    <row r="1110" spans="3:7" ht="15">
      <c r="C1110" s="585"/>
      <c r="D1110" s="597"/>
      <c r="E1110" s="587"/>
      <c r="F1110" s="588">
        <v>99</v>
      </c>
      <c r="G1110" s="590" t="s">
        <v>370</v>
      </c>
    </row>
    <row r="1111" spans="3:7" ht="15">
      <c r="C1111" s="585" t="s">
        <v>4143</v>
      </c>
      <c r="D1111" s="597" t="s">
        <v>4138</v>
      </c>
      <c r="E1111" s="587" t="s">
        <v>2857</v>
      </c>
      <c r="F1111" s="588">
        <v>1</v>
      </c>
      <c r="G1111" s="590" t="s">
        <v>901</v>
      </c>
    </row>
    <row r="1112" spans="3:7" ht="15">
      <c r="C1112" s="585"/>
      <c r="D1112" s="597"/>
      <c r="E1112" s="587"/>
      <c r="F1112" s="588">
        <v>2</v>
      </c>
      <c r="G1112" s="590" t="s">
        <v>1243</v>
      </c>
    </row>
    <row r="1113" spans="3:7" ht="15">
      <c r="C1113" s="585"/>
      <c r="D1113" s="597"/>
      <c r="E1113" s="587"/>
      <c r="F1113" s="588">
        <v>3</v>
      </c>
      <c r="G1113" s="590" t="s">
        <v>903</v>
      </c>
    </row>
    <row r="1114" spans="3:7" ht="15">
      <c r="C1114" s="585"/>
      <c r="D1114" s="597"/>
      <c r="E1114" s="587"/>
      <c r="F1114" s="588">
        <v>4</v>
      </c>
      <c r="G1114" s="590" t="s">
        <v>384</v>
      </c>
    </row>
    <row r="1115" spans="3:7" ht="15">
      <c r="C1115" s="585"/>
      <c r="D1115" s="597"/>
      <c r="E1115" s="587"/>
      <c r="F1115" s="588">
        <v>5</v>
      </c>
      <c r="G1115" s="590" t="s">
        <v>904</v>
      </c>
    </row>
    <row r="1116" spans="3:7" ht="15">
      <c r="C1116" s="585"/>
      <c r="D1116" s="597"/>
      <c r="E1116" s="587"/>
      <c r="F1116" s="588">
        <v>6</v>
      </c>
      <c r="G1116" s="590" t="s">
        <v>905</v>
      </c>
    </row>
    <row r="1117" spans="3:7" ht="15">
      <c r="C1117" s="585"/>
      <c r="D1117" s="597"/>
      <c r="E1117" s="587"/>
      <c r="F1117" s="588">
        <v>7</v>
      </c>
      <c r="G1117" s="590" t="s">
        <v>906</v>
      </c>
    </row>
    <row r="1118" spans="3:7" ht="15">
      <c r="C1118" s="585"/>
      <c r="D1118" s="597"/>
      <c r="E1118" s="587"/>
      <c r="F1118" s="588">
        <v>8</v>
      </c>
      <c r="G1118" s="590" t="s">
        <v>907</v>
      </c>
    </row>
    <row r="1119" spans="3:7" ht="15">
      <c r="C1119" s="585"/>
      <c r="D1119" s="597"/>
      <c r="E1119" s="587"/>
      <c r="F1119" s="588">
        <v>9</v>
      </c>
      <c r="G1119" s="590" t="s">
        <v>908</v>
      </c>
    </row>
    <row r="1120" spans="3:7" ht="15">
      <c r="C1120" s="585"/>
      <c r="D1120" s="597"/>
      <c r="E1120" s="587"/>
      <c r="F1120" s="588">
        <v>99</v>
      </c>
      <c r="G1120" s="590" t="s">
        <v>370</v>
      </c>
    </row>
    <row r="1121" spans="3:7" ht="15">
      <c r="C1121" s="585" t="s">
        <v>4144</v>
      </c>
      <c r="D1121" s="597" t="s">
        <v>4138</v>
      </c>
      <c r="E1121" s="587" t="s">
        <v>2883</v>
      </c>
      <c r="F1121" s="588">
        <v>1</v>
      </c>
      <c r="G1121" s="590" t="s">
        <v>901</v>
      </c>
    </row>
    <row r="1122" spans="3:7" ht="15">
      <c r="C1122" s="585"/>
      <c r="D1122" s="597"/>
      <c r="E1122" s="587"/>
      <c r="F1122" s="588">
        <v>2</v>
      </c>
      <c r="G1122" s="590" t="s">
        <v>1243</v>
      </c>
    </row>
    <row r="1123" spans="3:7" ht="15">
      <c r="C1123" s="585"/>
      <c r="D1123" s="597"/>
      <c r="E1123" s="587"/>
      <c r="F1123" s="588">
        <v>3</v>
      </c>
      <c r="G1123" s="590" t="s">
        <v>903</v>
      </c>
    </row>
    <row r="1124" spans="3:7" ht="15">
      <c r="C1124" s="585"/>
      <c r="D1124" s="597"/>
      <c r="E1124" s="587"/>
      <c r="F1124" s="588">
        <v>4</v>
      </c>
      <c r="G1124" s="590" t="s">
        <v>384</v>
      </c>
    </row>
    <row r="1125" spans="3:7" ht="15">
      <c r="C1125" s="585"/>
      <c r="D1125" s="597"/>
      <c r="E1125" s="587"/>
      <c r="F1125" s="588">
        <v>5</v>
      </c>
      <c r="G1125" s="590" t="s">
        <v>904</v>
      </c>
    </row>
    <row r="1126" spans="3:7" ht="15">
      <c r="C1126" s="585"/>
      <c r="D1126" s="597"/>
      <c r="E1126" s="587"/>
      <c r="F1126" s="588">
        <v>6</v>
      </c>
      <c r="G1126" s="590" t="s">
        <v>905</v>
      </c>
    </row>
    <row r="1127" spans="3:7" ht="15">
      <c r="C1127" s="585"/>
      <c r="D1127" s="597"/>
      <c r="E1127" s="587"/>
      <c r="F1127" s="588">
        <v>7</v>
      </c>
      <c r="G1127" s="590" t="s">
        <v>906</v>
      </c>
    </row>
    <row r="1128" spans="3:7" ht="15">
      <c r="C1128" s="585"/>
      <c r="D1128" s="597"/>
      <c r="E1128" s="587"/>
      <c r="F1128" s="588">
        <v>8</v>
      </c>
      <c r="G1128" s="590" t="s">
        <v>907</v>
      </c>
    </row>
    <row r="1129" spans="3:7" ht="15">
      <c r="C1129" s="585"/>
      <c r="D1129" s="597"/>
      <c r="E1129" s="587"/>
      <c r="F1129" s="588">
        <v>9</v>
      </c>
      <c r="G1129" s="590" t="s">
        <v>908</v>
      </c>
    </row>
    <row r="1130" spans="3:7" ht="15">
      <c r="C1130" s="585"/>
      <c r="D1130" s="597"/>
      <c r="E1130" s="587"/>
      <c r="F1130" s="588">
        <v>99</v>
      </c>
      <c r="G1130" s="590" t="s">
        <v>370</v>
      </c>
    </row>
    <row r="1131" spans="3:7" ht="15">
      <c r="C1131" s="585" t="s">
        <v>4145</v>
      </c>
      <c r="D1131" s="597" t="s">
        <v>4138</v>
      </c>
      <c r="E1131" s="587" t="s">
        <v>2911</v>
      </c>
      <c r="F1131" s="588">
        <v>1</v>
      </c>
      <c r="G1131" s="590" t="s">
        <v>901</v>
      </c>
    </row>
    <row r="1132" spans="3:7" ht="15">
      <c r="C1132" s="585"/>
      <c r="D1132" s="597"/>
      <c r="E1132" s="587"/>
      <c r="F1132" s="588">
        <v>2</v>
      </c>
      <c r="G1132" s="590" t="s">
        <v>1243</v>
      </c>
    </row>
    <row r="1133" spans="3:7" ht="15">
      <c r="C1133" s="585"/>
      <c r="D1133" s="597"/>
      <c r="E1133" s="587"/>
      <c r="F1133" s="588">
        <v>3</v>
      </c>
      <c r="G1133" s="590" t="s">
        <v>903</v>
      </c>
    </row>
    <row r="1134" spans="3:7" ht="15">
      <c r="C1134" s="585"/>
      <c r="D1134" s="597"/>
      <c r="E1134" s="587"/>
      <c r="F1134" s="588">
        <v>4</v>
      </c>
      <c r="G1134" s="590" t="s">
        <v>384</v>
      </c>
    </row>
    <row r="1135" spans="3:7" ht="15">
      <c r="C1135" s="585"/>
      <c r="D1135" s="597"/>
      <c r="E1135" s="587"/>
      <c r="F1135" s="588">
        <v>5</v>
      </c>
      <c r="G1135" s="590" t="s">
        <v>904</v>
      </c>
    </row>
    <row r="1136" spans="3:7" ht="15">
      <c r="C1136" s="585"/>
      <c r="D1136" s="597"/>
      <c r="E1136" s="587"/>
      <c r="F1136" s="588">
        <v>6</v>
      </c>
      <c r="G1136" s="590" t="s">
        <v>905</v>
      </c>
    </row>
    <row r="1137" spans="3:7" ht="15">
      <c r="C1137" s="585"/>
      <c r="D1137" s="597"/>
      <c r="E1137" s="587"/>
      <c r="F1137" s="588">
        <v>7</v>
      </c>
      <c r="G1137" s="590" t="s">
        <v>906</v>
      </c>
    </row>
    <row r="1138" spans="3:7" ht="15">
      <c r="C1138" s="585"/>
      <c r="D1138" s="597"/>
      <c r="E1138" s="587"/>
      <c r="F1138" s="588">
        <v>8</v>
      </c>
      <c r="G1138" s="590" t="s">
        <v>907</v>
      </c>
    </row>
    <row r="1139" spans="3:7" ht="15">
      <c r="C1139" s="585"/>
      <c r="D1139" s="597"/>
      <c r="E1139" s="587"/>
      <c r="F1139" s="588">
        <v>9</v>
      </c>
      <c r="G1139" s="590" t="s">
        <v>908</v>
      </c>
    </row>
    <row r="1140" spans="3:7" ht="15">
      <c r="C1140" s="585"/>
      <c r="D1140" s="597"/>
      <c r="E1140" s="587"/>
      <c r="F1140" s="588">
        <v>99</v>
      </c>
      <c r="G1140" s="590" t="s">
        <v>370</v>
      </c>
    </row>
    <row r="1141" spans="3:7" ht="15">
      <c r="C1141" s="585" t="s">
        <v>4146</v>
      </c>
      <c r="D1141" s="597" t="s">
        <v>4138</v>
      </c>
      <c r="E1141" s="587" t="s">
        <v>2939</v>
      </c>
      <c r="F1141" s="588">
        <v>1</v>
      </c>
      <c r="G1141" s="590" t="s">
        <v>901</v>
      </c>
    </row>
    <row r="1142" spans="3:7" ht="15">
      <c r="C1142" s="585"/>
      <c r="D1142" s="597"/>
      <c r="E1142" s="587"/>
      <c r="F1142" s="588">
        <v>2</v>
      </c>
      <c r="G1142" s="590" t="s">
        <v>1243</v>
      </c>
    </row>
    <row r="1143" spans="3:7" ht="15">
      <c r="C1143" s="585"/>
      <c r="D1143" s="597"/>
      <c r="E1143" s="587"/>
      <c r="F1143" s="588">
        <v>3</v>
      </c>
      <c r="G1143" s="590" t="s">
        <v>903</v>
      </c>
    </row>
    <row r="1144" spans="3:7" ht="15">
      <c r="C1144" s="585"/>
      <c r="D1144" s="597"/>
      <c r="E1144" s="587"/>
      <c r="F1144" s="588">
        <v>4</v>
      </c>
      <c r="G1144" s="590" t="s">
        <v>384</v>
      </c>
    </row>
    <row r="1145" spans="3:7" ht="15">
      <c r="C1145" s="585"/>
      <c r="D1145" s="597"/>
      <c r="E1145" s="587"/>
      <c r="F1145" s="588">
        <v>5</v>
      </c>
      <c r="G1145" s="590" t="s">
        <v>904</v>
      </c>
    </row>
    <row r="1146" spans="3:7" ht="15">
      <c r="C1146" s="585"/>
      <c r="D1146" s="597"/>
      <c r="E1146" s="587"/>
      <c r="F1146" s="588">
        <v>6</v>
      </c>
      <c r="G1146" s="590" t="s">
        <v>905</v>
      </c>
    </row>
    <row r="1147" spans="3:7" ht="15">
      <c r="C1147" s="585"/>
      <c r="D1147" s="597"/>
      <c r="E1147" s="587"/>
      <c r="F1147" s="588">
        <v>7</v>
      </c>
      <c r="G1147" s="590" t="s">
        <v>906</v>
      </c>
    </row>
    <row r="1148" spans="3:7" ht="15">
      <c r="C1148" s="585"/>
      <c r="D1148" s="597"/>
      <c r="E1148" s="587"/>
      <c r="F1148" s="588">
        <v>8</v>
      </c>
      <c r="G1148" s="590" t="s">
        <v>907</v>
      </c>
    </row>
    <row r="1149" spans="3:7" ht="15">
      <c r="C1149" s="585"/>
      <c r="D1149" s="597"/>
      <c r="E1149" s="587"/>
      <c r="F1149" s="588">
        <v>9</v>
      </c>
      <c r="G1149" s="590" t="s">
        <v>908</v>
      </c>
    </row>
    <row r="1150" spans="3:7" ht="15">
      <c r="C1150" s="585"/>
      <c r="D1150" s="597"/>
      <c r="E1150" s="587"/>
      <c r="F1150" s="588">
        <v>99</v>
      </c>
      <c r="G1150" s="590" t="s">
        <v>370</v>
      </c>
    </row>
    <row r="1151" spans="3:7" ht="15">
      <c r="C1151" s="585" t="s">
        <v>4147</v>
      </c>
      <c r="D1151" s="597" t="s">
        <v>4138</v>
      </c>
      <c r="E1151" s="587" t="s">
        <v>2962</v>
      </c>
      <c r="F1151" s="588">
        <v>1</v>
      </c>
      <c r="G1151" s="590" t="s">
        <v>901</v>
      </c>
    </row>
    <row r="1152" spans="3:7" ht="15">
      <c r="C1152" s="585"/>
      <c r="D1152" s="597"/>
      <c r="E1152" s="587"/>
      <c r="F1152" s="588">
        <v>2</v>
      </c>
      <c r="G1152" s="590" t="s">
        <v>1243</v>
      </c>
    </row>
    <row r="1153" spans="1:7" ht="15">
      <c r="C1153" s="585"/>
      <c r="D1153" s="597"/>
      <c r="E1153" s="587"/>
      <c r="F1153" s="588">
        <v>3</v>
      </c>
      <c r="G1153" s="590" t="s">
        <v>903</v>
      </c>
    </row>
    <row r="1154" spans="1:7" ht="15">
      <c r="C1154" s="585"/>
      <c r="D1154" s="597"/>
      <c r="E1154" s="587"/>
      <c r="F1154" s="588">
        <v>4</v>
      </c>
      <c r="G1154" s="590" t="s">
        <v>384</v>
      </c>
    </row>
    <row r="1155" spans="1:7" ht="15">
      <c r="C1155" s="585"/>
      <c r="D1155" s="597"/>
      <c r="E1155" s="587"/>
      <c r="F1155" s="588">
        <v>5</v>
      </c>
      <c r="G1155" s="590" t="s">
        <v>904</v>
      </c>
    </row>
    <row r="1156" spans="1:7" ht="15">
      <c r="C1156" s="585"/>
      <c r="D1156" s="597"/>
      <c r="E1156" s="587"/>
      <c r="F1156" s="588">
        <v>6</v>
      </c>
      <c r="G1156" s="590" t="s">
        <v>905</v>
      </c>
    </row>
    <row r="1157" spans="1:7" ht="15">
      <c r="C1157" s="585"/>
      <c r="D1157" s="597"/>
      <c r="E1157" s="587"/>
      <c r="F1157" s="588">
        <v>7</v>
      </c>
      <c r="G1157" s="590" t="s">
        <v>906</v>
      </c>
    </row>
    <row r="1158" spans="1:7" ht="15">
      <c r="C1158" s="585"/>
      <c r="D1158" s="597"/>
      <c r="E1158" s="587"/>
      <c r="F1158" s="588">
        <v>8</v>
      </c>
      <c r="G1158" s="590" t="s">
        <v>907</v>
      </c>
    </row>
    <row r="1159" spans="1:7" ht="15">
      <c r="C1159" s="585"/>
      <c r="D1159" s="597"/>
      <c r="E1159" s="587"/>
      <c r="F1159" s="588">
        <v>9</v>
      </c>
      <c r="G1159" s="590" t="s">
        <v>908</v>
      </c>
    </row>
    <row r="1160" spans="1:7" ht="15">
      <c r="C1160" s="585"/>
      <c r="D1160" s="597"/>
      <c r="E1160" s="587"/>
      <c r="F1160" s="588">
        <v>99</v>
      </c>
      <c r="G1160" s="590" t="s">
        <v>370</v>
      </c>
    </row>
    <row r="1161" spans="1:7" ht="16">
      <c r="A1161" s="656" t="s">
        <v>2533</v>
      </c>
      <c r="C1161" s="585" t="s">
        <v>4148</v>
      </c>
      <c r="D1161" s="597" t="s">
        <v>4149</v>
      </c>
      <c r="E1161" s="222" t="s">
        <v>268</v>
      </c>
      <c r="F1161" s="598">
        <v>1</v>
      </c>
      <c r="G1161" s="599" t="s">
        <v>269</v>
      </c>
    </row>
    <row r="1162" spans="1:7" ht="16">
      <c r="C1162" s="585"/>
      <c r="D1162" s="597"/>
      <c r="E1162" s="222"/>
      <c r="F1162" s="598">
        <v>2</v>
      </c>
      <c r="G1162" s="599" t="s">
        <v>270</v>
      </c>
    </row>
    <row r="1163" spans="1:7" ht="16">
      <c r="C1163" s="585"/>
      <c r="D1163" s="597"/>
      <c r="E1163" s="222"/>
      <c r="F1163" s="598">
        <v>3</v>
      </c>
      <c r="G1163" s="599" t="s">
        <v>271</v>
      </c>
    </row>
    <row r="1164" spans="1:7" ht="16">
      <c r="C1164" s="585"/>
      <c r="D1164" s="597"/>
      <c r="E1164" s="222"/>
      <c r="F1164" s="598">
        <v>4</v>
      </c>
      <c r="G1164" s="599" t="s">
        <v>41</v>
      </c>
    </row>
    <row r="1165" spans="1:7" ht="16">
      <c r="C1165" s="580" t="s">
        <v>4150</v>
      </c>
      <c r="D1165" s="581" t="s">
        <v>4151</v>
      </c>
      <c r="E1165" s="582" t="s">
        <v>4152</v>
      </c>
      <c r="F1165" s="598" t="s">
        <v>2607</v>
      </c>
      <c r="G1165" s="599" t="s">
        <v>4153</v>
      </c>
    </row>
    <row r="1166" spans="1:7" ht="16">
      <c r="C1166" s="580" t="s">
        <v>4154</v>
      </c>
      <c r="D1166" s="581" t="s">
        <v>4151</v>
      </c>
      <c r="E1166" s="582" t="s">
        <v>4152</v>
      </c>
      <c r="F1166" s="598" t="s">
        <v>2608</v>
      </c>
      <c r="G1166" s="599" t="s">
        <v>4155</v>
      </c>
    </row>
    <row r="1167" spans="1:7" ht="16">
      <c r="C1167" s="580" t="s">
        <v>4156</v>
      </c>
      <c r="D1167" s="581" t="s">
        <v>4151</v>
      </c>
      <c r="E1167" s="582" t="s">
        <v>4152</v>
      </c>
      <c r="F1167" s="598" t="s">
        <v>2610</v>
      </c>
      <c r="G1167" s="599" t="s">
        <v>4157</v>
      </c>
    </row>
    <row r="1168" spans="1:7" ht="16">
      <c r="C1168" s="580" t="s">
        <v>4158</v>
      </c>
      <c r="D1168" s="581" t="s">
        <v>4151</v>
      </c>
      <c r="E1168" s="582" t="s">
        <v>4152</v>
      </c>
      <c r="F1168" s="598" t="s">
        <v>2612</v>
      </c>
      <c r="G1168" s="599" t="s">
        <v>4159</v>
      </c>
    </row>
    <row r="1169" spans="1:7" ht="16">
      <c r="A1169" s="341" t="s">
        <v>2534</v>
      </c>
      <c r="B1169" s="54"/>
      <c r="C1169" s="585" t="s">
        <v>4160</v>
      </c>
      <c r="D1169" s="597" t="s">
        <v>4161</v>
      </c>
      <c r="E1169" s="222" t="s">
        <v>4162</v>
      </c>
      <c r="F1169" s="598">
        <v>1</v>
      </c>
      <c r="G1169" s="599" t="s">
        <v>40</v>
      </c>
    </row>
    <row r="1170" spans="1:7" ht="16">
      <c r="C1170" s="585"/>
      <c r="D1170" s="597"/>
      <c r="E1170" s="222"/>
      <c r="F1170" s="598">
        <v>2</v>
      </c>
      <c r="G1170" s="599" t="s">
        <v>41</v>
      </c>
    </row>
    <row r="1171" spans="1:7" ht="16">
      <c r="C1171" s="585" t="s">
        <v>4163</v>
      </c>
      <c r="D1171" s="597" t="s">
        <v>4164</v>
      </c>
      <c r="E1171" s="222" t="s">
        <v>277</v>
      </c>
      <c r="F1171" s="598">
        <v>1</v>
      </c>
      <c r="G1171" s="599" t="s">
        <v>278</v>
      </c>
    </row>
    <row r="1172" spans="1:7" ht="16">
      <c r="C1172" s="585"/>
      <c r="D1172" s="597"/>
      <c r="E1172" s="222"/>
      <c r="F1172" s="598">
        <v>2</v>
      </c>
      <c r="G1172" s="599" t="s">
        <v>279</v>
      </c>
    </row>
    <row r="1173" spans="1:7" ht="16">
      <c r="C1173" s="585"/>
      <c r="D1173" s="597"/>
      <c r="E1173" s="222"/>
      <c r="F1173" s="598">
        <v>3</v>
      </c>
      <c r="G1173" s="599" t="s">
        <v>280</v>
      </c>
    </row>
    <row r="1174" spans="1:7" ht="16">
      <c r="C1174" s="585"/>
      <c r="D1174" s="597"/>
      <c r="E1174" s="222"/>
      <c r="F1174" s="598">
        <v>4</v>
      </c>
      <c r="G1174" s="599" t="s">
        <v>281</v>
      </c>
    </row>
    <row r="1175" spans="1:7" ht="16">
      <c r="C1175" s="585"/>
      <c r="D1175" s="597"/>
      <c r="E1175" s="222"/>
      <c r="F1175" s="598">
        <v>99</v>
      </c>
      <c r="G1175" s="599" t="s">
        <v>3817</v>
      </c>
    </row>
    <row r="1176" spans="1:7" ht="16">
      <c r="C1176" s="600" t="s">
        <v>4165</v>
      </c>
      <c r="D1176" s="601" t="s">
        <v>4166</v>
      </c>
      <c r="E1176" s="222" t="s">
        <v>4167</v>
      </c>
      <c r="F1176" s="598">
        <v>1</v>
      </c>
      <c r="G1176" s="599" t="s">
        <v>40</v>
      </c>
    </row>
    <row r="1177" spans="1:7" ht="16">
      <c r="C1177" s="600"/>
      <c r="D1177" s="601"/>
      <c r="E1177" s="222"/>
      <c r="F1177" s="598">
        <v>2</v>
      </c>
      <c r="G1177" s="599" t="s">
        <v>41</v>
      </c>
    </row>
    <row r="1178" spans="1:7" ht="16">
      <c r="C1178" s="600" t="s">
        <v>4168</v>
      </c>
      <c r="D1178" s="601" t="s">
        <v>4169</v>
      </c>
      <c r="E1178" s="222" t="s">
        <v>4170</v>
      </c>
      <c r="F1178" s="598">
        <v>1</v>
      </c>
      <c r="G1178" s="599" t="s">
        <v>40</v>
      </c>
    </row>
    <row r="1179" spans="1:7" ht="16">
      <c r="C1179" s="600"/>
      <c r="D1179" s="601"/>
      <c r="E1179" s="222"/>
      <c r="F1179" s="598">
        <v>2</v>
      </c>
      <c r="G1179" s="599" t="s">
        <v>41</v>
      </c>
    </row>
    <row r="1180" spans="1:7" ht="16">
      <c r="C1180" s="600" t="s">
        <v>4171</v>
      </c>
      <c r="D1180" s="601" t="s">
        <v>4172</v>
      </c>
      <c r="E1180" s="222" t="s">
        <v>4173</v>
      </c>
      <c r="F1180" s="598">
        <v>1</v>
      </c>
      <c r="G1180" s="599" t="s">
        <v>40</v>
      </c>
    </row>
    <row r="1181" spans="1:7" ht="16">
      <c r="C1181" s="600"/>
      <c r="D1181" s="601"/>
      <c r="E1181" s="222"/>
      <c r="F1181" s="598">
        <v>2</v>
      </c>
      <c r="G1181" s="599" t="s">
        <v>41</v>
      </c>
    </row>
    <row r="1182" spans="1:7" ht="16">
      <c r="C1182" s="600" t="s">
        <v>4174</v>
      </c>
      <c r="D1182" s="601" t="s">
        <v>4175</v>
      </c>
      <c r="E1182" s="222" t="s">
        <v>4176</v>
      </c>
      <c r="F1182" s="598">
        <v>1</v>
      </c>
      <c r="G1182" s="599" t="s">
        <v>40</v>
      </c>
    </row>
    <row r="1183" spans="1:7" ht="16">
      <c r="C1183" s="600"/>
      <c r="D1183" s="601"/>
      <c r="E1183" s="222"/>
      <c r="F1183" s="598">
        <v>2</v>
      </c>
      <c r="G1183" s="599" t="s">
        <v>41</v>
      </c>
    </row>
    <row r="1184" spans="1:7" ht="16">
      <c r="C1184" s="600" t="s">
        <v>4177</v>
      </c>
      <c r="D1184" s="601" t="s">
        <v>4178</v>
      </c>
      <c r="E1184" s="222" t="s">
        <v>4179</v>
      </c>
      <c r="F1184" s="598">
        <v>1</v>
      </c>
      <c r="G1184" s="599" t="s">
        <v>40</v>
      </c>
    </row>
    <row r="1185" spans="3:7" ht="16">
      <c r="C1185" s="600"/>
      <c r="D1185" s="601"/>
      <c r="E1185" s="222"/>
      <c r="F1185" s="598">
        <v>2</v>
      </c>
      <c r="G1185" s="599" t="s">
        <v>41</v>
      </c>
    </row>
    <row r="1186" spans="3:7" ht="16">
      <c r="C1186" s="600" t="s">
        <v>4180</v>
      </c>
      <c r="D1186" s="601" t="s">
        <v>4181</v>
      </c>
      <c r="E1186" s="222" t="s">
        <v>4182</v>
      </c>
      <c r="F1186" s="598">
        <v>1</v>
      </c>
      <c r="G1186" s="599" t="s">
        <v>40</v>
      </c>
    </row>
    <row r="1187" spans="3:7" ht="16">
      <c r="C1187" s="600"/>
      <c r="D1187" s="601"/>
      <c r="E1187" s="222"/>
      <c r="F1187" s="598">
        <v>2</v>
      </c>
      <c r="G1187" s="599" t="s">
        <v>41</v>
      </c>
    </row>
    <row r="1188" spans="3:7" ht="16">
      <c r="C1188" s="600" t="s">
        <v>4183</v>
      </c>
      <c r="D1188" s="601" t="s">
        <v>4184</v>
      </c>
      <c r="E1188" s="222" t="s">
        <v>4185</v>
      </c>
      <c r="F1188" s="598">
        <v>1</v>
      </c>
      <c r="G1188" s="599" t="s">
        <v>40</v>
      </c>
    </row>
    <row r="1189" spans="3:7" ht="16">
      <c r="C1189" s="600"/>
      <c r="D1189" s="601"/>
      <c r="E1189" s="222"/>
      <c r="F1189" s="598">
        <v>2</v>
      </c>
      <c r="G1189" s="599" t="s">
        <v>41</v>
      </c>
    </row>
    <row r="1190" spans="3:7" ht="16">
      <c r="C1190" s="600" t="s">
        <v>4186</v>
      </c>
      <c r="D1190" s="601" t="s">
        <v>4187</v>
      </c>
      <c r="E1190" s="222" t="s">
        <v>1268</v>
      </c>
      <c r="F1190" s="598">
        <v>1</v>
      </c>
      <c r="G1190" s="599" t="s">
        <v>40</v>
      </c>
    </row>
    <row r="1191" spans="3:7" ht="16">
      <c r="C1191" s="600"/>
      <c r="D1191" s="601"/>
      <c r="E1191" s="222"/>
      <c r="F1191" s="598">
        <v>2</v>
      </c>
      <c r="G1191" s="599" t="s">
        <v>41</v>
      </c>
    </row>
    <row r="1192" spans="3:7" ht="16">
      <c r="C1192" s="585" t="s">
        <v>4188</v>
      </c>
      <c r="D1192" s="597" t="s">
        <v>4189</v>
      </c>
      <c r="E1192" s="222" t="s">
        <v>841</v>
      </c>
      <c r="F1192" s="598">
        <v>1</v>
      </c>
      <c r="G1192" s="599" t="s">
        <v>842</v>
      </c>
    </row>
    <row r="1193" spans="3:7" ht="16">
      <c r="C1193" s="585"/>
      <c r="D1193" s="597"/>
      <c r="E1193" s="222"/>
      <c r="F1193" s="598">
        <v>2</v>
      </c>
      <c r="G1193" s="599" t="s">
        <v>332</v>
      </c>
    </row>
    <row r="1194" spans="3:7" ht="16">
      <c r="C1194" s="585"/>
      <c r="D1194" s="597"/>
      <c r="E1194" s="222"/>
      <c r="F1194" s="598">
        <v>3</v>
      </c>
      <c r="G1194" s="599" t="s">
        <v>2966</v>
      </c>
    </row>
    <row r="1195" spans="3:7" ht="16">
      <c r="C1195" s="585"/>
      <c r="D1195" s="597"/>
      <c r="E1195" s="222"/>
      <c r="F1195" s="598">
        <v>4</v>
      </c>
      <c r="G1195" s="599" t="s">
        <v>844</v>
      </c>
    </row>
    <row r="1196" spans="3:7" ht="16">
      <c r="C1196" s="585"/>
      <c r="D1196" s="597"/>
      <c r="E1196" s="222"/>
      <c r="F1196" s="598">
        <v>5</v>
      </c>
      <c r="G1196" s="599" t="s">
        <v>845</v>
      </c>
    </row>
    <row r="1197" spans="3:7" ht="16">
      <c r="C1197" s="585"/>
      <c r="D1197" s="597"/>
      <c r="E1197" s="222"/>
      <c r="F1197" s="598">
        <v>6</v>
      </c>
      <c r="G1197" s="599" t="s">
        <v>846</v>
      </c>
    </row>
    <row r="1198" spans="3:7" ht="16">
      <c r="C1198" s="585"/>
      <c r="D1198" s="597"/>
      <c r="E1198" s="222"/>
      <c r="F1198" s="598">
        <v>7</v>
      </c>
      <c r="G1198" s="599" t="s">
        <v>847</v>
      </c>
    </row>
    <row r="1199" spans="3:7" ht="16">
      <c r="C1199" s="585"/>
      <c r="D1199" s="597"/>
      <c r="E1199" s="222"/>
      <c r="F1199" s="598">
        <v>8</v>
      </c>
      <c r="G1199" s="599" t="s">
        <v>848</v>
      </c>
    </row>
    <row r="1200" spans="3:7" ht="16">
      <c r="C1200" s="585"/>
      <c r="D1200" s="597"/>
      <c r="E1200" s="222"/>
      <c r="F1200" s="598">
        <v>9</v>
      </c>
      <c r="G1200" s="599" t="s">
        <v>2967</v>
      </c>
    </row>
    <row r="1201" spans="3:7" ht="16">
      <c r="C1201" s="585"/>
      <c r="D1201" s="597"/>
      <c r="E1201" s="222"/>
      <c r="F1201" s="598">
        <v>10</v>
      </c>
      <c r="G1201" s="599" t="s">
        <v>850</v>
      </c>
    </row>
    <row r="1202" spans="3:7" ht="32">
      <c r="C1202" s="585"/>
      <c r="D1202" s="597"/>
      <c r="E1202" s="222"/>
      <c r="F1202" s="598">
        <v>11</v>
      </c>
      <c r="G1202" s="599" t="s">
        <v>1269</v>
      </c>
    </row>
    <row r="1203" spans="3:7" ht="16">
      <c r="C1203" s="585"/>
      <c r="D1203" s="597"/>
      <c r="E1203" s="222"/>
      <c r="F1203" s="598">
        <v>12</v>
      </c>
      <c r="G1203" s="599" t="s">
        <v>852</v>
      </c>
    </row>
    <row r="1204" spans="3:7" ht="16">
      <c r="C1204" s="585"/>
      <c r="D1204" s="597"/>
      <c r="E1204" s="222"/>
      <c r="F1204" s="598">
        <v>13</v>
      </c>
      <c r="G1204" s="599" t="s">
        <v>853</v>
      </c>
    </row>
    <row r="1205" spans="3:7" ht="16">
      <c r="C1205" s="580" t="s">
        <v>802</v>
      </c>
      <c r="D1205" s="581" t="s">
        <v>803</v>
      </c>
      <c r="E1205" s="584" t="s">
        <v>2979</v>
      </c>
      <c r="F1205" s="581" t="s">
        <v>52</v>
      </c>
      <c r="G1205" s="599" t="s">
        <v>12</v>
      </c>
    </row>
    <row r="1206" spans="3:7" ht="16">
      <c r="C1206" s="580" t="s">
        <v>809</v>
      </c>
      <c r="D1206" s="581" t="s">
        <v>810</v>
      </c>
      <c r="E1206" s="584" t="s">
        <v>2980</v>
      </c>
      <c r="F1206" s="581" t="s">
        <v>52</v>
      </c>
      <c r="G1206" s="599" t="s">
        <v>12</v>
      </c>
    </row>
    <row r="1207" spans="3:7" ht="16">
      <c r="C1207" s="580" t="s">
        <v>4190</v>
      </c>
      <c r="D1207" s="581" t="s">
        <v>810</v>
      </c>
      <c r="E1207" s="584" t="s">
        <v>4191</v>
      </c>
      <c r="F1207" s="581" t="s">
        <v>3772</v>
      </c>
      <c r="G1207" s="599" t="s">
        <v>12</v>
      </c>
    </row>
    <row r="1208" spans="3:7" ht="32">
      <c r="C1208" s="580" t="s">
        <v>4192</v>
      </c>
      <c r="D1208" s="581" t="s">
        <v>855</v>
      </c>
      <c r="E1208" s="582" t="s">
        <v>4193</v>
      </c>
      <c r="F1208" s="581" t="s">
        <v>52</v>
      </c>
      <c r="G1208" s="599" t="s">
        <v>12</v>
      </c>
    </row>
    <row r="1209" spans="3:7" ht="16">
      <c r="C1209" s="580" t="s">
        <v>4194</v>
      </c>
      <c r="D1209" s="581" t="s">
        <v>858</v>
      </c>
      <c r="E1209" s="584" t="s">
        <v>2985</v>
      </c>
      <c r="F1209" s="581" t="s">
        <v>52</v>
      </c>
      <c r="G1209" s="599" t="s">
        <v>12</v>
      </c>
    </row>
    <row r="1210" spans="3:7" ht="16">
      <c r="C1210" s="580" t="s">
        <v>4195</v>
      </c>
      <c r="D1210" s="581" t="s">
        <v>858</v>
      </c>
      <c r="E1210" s="584" t="s">
        <v>4191</v>
      </c>
      <c r="F1210" s="581" t="s">
        <v>4196</v>
      </c>
      <c r="G1210" s="599" t="s">
        <v>12</v>
      </c>
    </row>
    <row r="1211" spans="3:7" ht="16">
      <c r="C1211" s="585" t="s">
        <v>4197</v>
      </c>
      <c r="D1211" s="597" t="s">
        <v>4198</v>
      </c>
      <c r="E1211" s="607" t="s">
        <v>2992</v>
      </c>
      <c r="F1211" s="581">
        <v>1</v>
      </c>
      <c r="G1211" s="599" t="s">
        <v>40</v>
      </c>
    </row>
    <row r="1212" spans="3:7" ht="16">
      <c r="C1212" s="585"/>
      <c r="D1212" s="597"/>
      <c r="E1212" s="607"/>
      <c r="F1212" s="581">
        <v>2</v>
      </c>
      <c r="G1212" s="599" t="s">
        <v>2993</v>
      </c>
    </row>
    <row r="1213" spans="3:7" ht="16">
      <c r="C1213" s="585"/>
      <c r="D1213" s="597"/>
      <c r="E1213" s="607"/>
      <c r="F1213" s="581">
        <v>3</v>
      </c>
      <c r="G1213" s="599" t="s">
        <v>41</v>
      </c>
    </row>
    <row r="1214" spans="3:7" ht="16">
      <c r="C1214" s="585"/>
      <c r="D1214" s="597"/>
      <c r="E1214" s="607"/>
      <c r="F1214" s="581">
        <v>4</v>
      </c>
      <c r="G1214" s="599" t="s">
        <v>166</v>
      </c>
    </row>
    <row r="1215" spans="3:7" ht="16">
      <c r="C1215" s="585" t="s">
        <v>4199</v>
      </c>
      <c r="D1215" s="597" t="s">
        <v>4200</v>
      </c>
      <c r="E1215" s="607" t="s">
        <v>4201</v>
      </c>
      <c r="F1215" s="581">
        <v>1</v>
      </c>
      <c r="G1215" s="599" t="s">
        <v>40</v>
      </c>
    </row>
    <row r="1216" spans="3:7" ht="16">
      <c r="C1216" s="585"/>
      <c r="D1216" s="597"/>
      <c r="E1216" s="607"/>
      <c r="F1216" s="581">
        <v>2</v>
      </c>
      <c r="G1216" s="599" t="s">
        <v>41</v>
      </c>
    </row>
    <row r="1217" spans="1:7" ht="16">
      <c r="A1217" s="568" t="s">
        <v>2536</v>
      </c>
      <c r="C1217" s="585" t="s">
        <v>4202</v>
      </c>
      <c r="D1217" s="597" t="s">
        <v>873</v>
      </c>
      <c r="E1217" s="607" t="s">
        <v>4203</v>
      </c>
      <c r="F1217" s="581">
        <v>1</v>
      </c>
      <c r="G1217" s="599" t="s">
        <v>2086</v>
      </c>
    </row>
    <row r="1218" spans="1:7" ht="16">
      <c r="C1218" s="585"/>
      <c r="D1218" s="597"/>
      <c r="E1218" s="607"/>
      <c r="F1218" s="581">
        <v>2</v>
      </c>
      <c r="G1218" s="599" t="s">
        <v>4204</v>
      </c>
    </row>
    <row r="1219" spans="1:7" ht="16">
      <c r="C1219" s="585"/>
      <c r="D1219" s="597"/>
      <c r="E1219" s="607"/>
      <c r="F1219" s="581">
        <v>3</v>
      </c>
      <c r="G1219" s="599" t="s">
        <v>4205</v>
      </c>
    </row>
    <row r="1220" spans="1:7" ht="16">
      <c r="C1220" s="585"/>
      <c r="D1220" s="597"/>
      <c r="E1220" s="607"/>
      <c r="F1220" s="581">
        <v>4</v>
      </c>
      <c r="G1220" s="599" t="s">
        <v>4206</v>
      </c>
    </row>
    <row r="1221" spans="1:7" ht="16">
      <c r="C1221" s="585"/>
      <c r="D1221" s="597"/>
      <c r="E1221" s="607"/>
      <c r="F1221" s="581">
        <v>5</v>
      </c>
      <c r="G1221" s="599" t="s">
        <v>2090</v>
      </c>
    </row>
    <row r="1222" spans="1:7" ht="16">
      <c r="C1222" s="585"/>
      <c r="D1222" s="597"/>
      <c r="E1222" s="607"/>
      <c r="F1222" s="581">
        <v>6</v>
      </c>
      <c r="G1222" s="599" t="s">
        <v>4207</v>
      </c>
    </row>
    <row r="1223" spans="1:7" ht="15">
      <c r="A1223" s="289" t="s">
        <v>2537</v>
      </c>
      <c r="B1223" s="289"/>
      <c r="C1223" s="585" t="s">
        <v>4208</v>
      </c>
      <c r="D1223" s="597" t="s">
        <v>876</v>
      </c>
      <c r="E1223" s="607" t="s">
        <v>2994</v>
      </c>
      <c r="F1223" s="581">
        <v>1</v>
      </c>
      <c r="G1223" s="608" t="s">
        <v>499</v>
      </c>
    </row>
    <row r="1224" spans="1:7" ht="15">
      <c r="C1224" s="585"/>
      <c r="D1224" s="597"/>
      <c r="E1224" s="607"/>
      <c r="F1224" s="581">
        <v>2</v>
      </c>
      <c r="G1224" s="608" t="s">
        <v>500</v>
      </c>
    </row>
    <row r="1225" spans="1:7" ht="15">
      <c r="C1225" s="585"/>
      <c r="D1225" s="597"/>
      <c r="E1225" s="607"/>
      <c r="F1225" s="581">
        <v>3</v>
      </c>
      <c r="G1225" s="608" t="s">
        <v>501</v>
      </c>
    </row>
    <row r="1226" spans="1:7" ht="15">
      <c r="C1226" s="585"/>
      <c r="D1226" s="597"/>
      <c r="E1226" s="607"/>
      <c r="F1226" s="581">
        <v>4</v>
      </c>
      <c r="G1226" s="608" t="s">
        <v>502</v>
      </c>
    </row>
    <row r="1227" spans="1:7" ht="15">
      <c r="C1227" s="585"/>
      <c r="D1227" s="597"/>
      <c r="E1227" s="607"/>
      <c r="F1227" s="581">
        <v>5</v>
      </c>
      <c r="G1227" s="608" t="s">
        <v>503</v>
      </c>
    </row>
    <row r="1228" spans="1:7" ht="15">
      <c r="C1228" s="585"/>
      <c r="D1228" s="597"/>
      <c r="E1228" s="607"/>
      <c r="F1228" s="581">
        <v>6</v>
      </c>
      <c r="G1228" s="608" t="s">
        <v>234</v>
      </c>
    </row>
    <row r="1229" spans="1:7" ht="16">
      <c r="C1229" s="585" t="s">
        <v>4209</v>
      </c>
      <c r="D1229" s="597" t="s">
        <v>880</v>
      </c>
      <c r="E1229" s="222" t="s">
        <v>4210</v>
      </c>
      <c r="F1229" s="598">
        <v>1</v>
      </c>
      <c r="G1229" s="599" t="s">
        <v>878</v>
      </c>
    </row>
    <row r="1230" spans="1:7" ht="16">
      <c r="C1230" s="585"/>
      <c r="D1230" s="597"/>
      <c r="E1230" s="222"/>
      <c r="F1230" s="598">
        <v>2</v>
      </c>
      <c r="G1230" s="599" t="s">
        <v>509</v>
      </c>
    </row>
    <row r="1231" spans="1:7" ht="16">
      <c r="A1231" s="568" t="s">
        <v>2538</v>
      </c>
      <c r="C1231" s="585" t="s">
        <v>4211</v>
      </c>
      <c r="D1231" s="597" t="s">
        <v>883</v>
      </c>
      <c r="E1231" s="222" t="s">
        <v>4212</v>
      </c>
      <c r="F1231" s="598">
        <v>1</v>
      </c>
      <c r="G1231" s="599" t="s">
        <v>513</v>
      </c>
    </row>
    <row r="1232" spans="1:7" ht="16">
      <c r="C1232" s="585"/>
      <c r="D1232" s="597"/>
      <c r="E1232" s="222"/>
      <c r="F1232" s="598">
        <v>2</v>
      </c>
      <c r="G1232" s="599" t="s">
        <v>514</v>
      </c>
    </row>
    <row r="1233" spans="3:7" ht="16">
      <c r="C1233" s="585" t="s">
        <v>4213</v>
      </c>
      <c r="D1233" s="597" t="s">
        <v>890</v>
      </c>
      <c r="E1233" s="222" t="s">
        <v>4214</v>
      </c>
      <c r="F1233" s="598">
        <v>1</v>
      </c>
      <c r="G1233" s="599" t="s">
        <v>4215</v>
      </c>
    </row>
    <row r="1234" spans="3:7" ht="16">
      <c r="C1234" s="585"/>
      <c r="D1234" s="597"/>
      <c r="E1234" s="222"/>
      <c r="F1234" s="598">
        <v>2</v>
      </c>
      <c r="G1234" s="599" t="s">
        <v>4216</v>
      </c>
    </row>
    <row r="1235" spans="3:7" ht="16">
      <c r="C1235" s="585"/>
      <c r="D1235" s="597"/>
      <c r="E1235" s="222"/>
      <c r="F1235" s="598">
        <v>3</v>
      </c>
      <c r="G1235" s="599" t="s">
        <v>4217</v>
      </c>
    </row>
    <row r="1236" spans="3:7" ht="16">
      <c r="C1236" s="585"/>
      <c r="D1236" s="597"/>
      <c r="E1236" s="222"/>
      <c r="F1236" s="598">
        <v>4</v>
      </c>
      <c r="G1236" s="599" t="s">
        <v>4218</v>
      </c>
    </row>
    <row r="1237" spans="3:7" ht="16">
      <c r="C1237" s="585"/>
      <c r="D1237" s="597"/>
      <c r="E1237" s="222"/>
      <c r="F1237" s="598">
        <v>5</v>
      </c>
      <c r="G1237" s="599" t="s">
        <v>4219</v>
      </c>
    </row>
    <row r="1238" spans="3:7" ht="16">
      <c r="C1238" s="585"/>
      <c r="D1238" s="597"/>
      <c r="E1238" s="222"/>
      <c r="F1238" s="598">
        <v>6</v>
      </c>
      <c r="G1238" s="599" t="s">
        <v>887</v>
      </c>
    </row>
    <row r="1239" spans="3:7" ht="16">
      <c r="C1239" s="585"/>
      <c r="D1239" s="597"/>
      <c r="E1239" s="222"/>
      <c r="F1239" s="598">
        <v>7</v>
      </c>
      <c r="G1239" s="599" t="s">
        <v>4220</v>
      </c>
    </row>
    <row r="1240" spans="3:7" ht="16">
      <c r="C1240" s="585"/>
      <c r="D1240" s="597"/>
      <c r="E1240" s="222"/>
      <c r="F1240" s="598">
        <v>99</v>
      </c>
      <c r="G1240" s="599" t="s">
        <v>51</v>
      </c>
    </row>
    <row r="1241" spans="3:7" ht="16">
      <c r="C1241" s="585" t="s">
        <v>4221</v>
      </c>
      <c r="D1241" s="597" t="s">
        <v>896</v>
      </c>
      <c r="E1241" s="222" t="s">
        <v>4222</v>
      </c>
      <c r="F1241" s="598">
        <v>1</v>
      </c>
      <c r="G1241" s="599" t="s">
        <v>892</v>
      </c>
    </row>
    <row r="1242" spans="3:7" ht="16">
      <c r="C1242" s="585"/>
      <c r="D1242" s="597"/>
      <c r="E1242" s="222"/>
      <c r="F1242" s="598">
        <v>2</v>
      </c>
      <c r="G1242" s="599" t="s">
        <v>2717</v>
      </c>
    </row>
    <row r="1243" spans="3:7" ht="16">
      <c r="C1243" s="585"/>
      <c r="D1243" s="597"/>
      <c r="E1243" s="222"/>
      <c r="F1243" s="598">
        <v>3</v>
      </c>
      <c r="G1243" s="599" t="s">
        <v>531</v>
      </c>
    </row>
    <row r="1244" spans="3:7" ht="15">
      <c r="C1244" s="585" t="s">
        <v>4223</v>
      </c>
      <c r="D1244" s="597" t="s">
        <v>899</v>
      </c>
      <c r="E1244" s="607" t="s">
        <v>4224</v>
      </c>
      <c r="F1244" s="581"/>
      <c r="G1244" s="583" t="s">
        <v>4225</v>
      </c>
    </row>
    <row r="1245" spans="3:7" ht="15">
      <c r="C1245" s="585"/>
      <c r="D1245" s="597"/>
      <c r="E1245" s="607"/>
      <c r="F1245" s="598">
        <v>1</v>
      </c>
      <c r="G1245" s="583" t="s">
        <v>4226</v>
      </c>
    </row>
    <row r="1246" spans="3:7" ht="15">
      <c r="C1246" s="585"/>
      <c r="D1246" s="597"/>
      <c r="E1246" s="607"/>
      <c r="F1246" s="598">
        <v>2</v>
      </c>
      <c r="G1246" s="583" t="s">
        <v>4227</v>
      </c>
    </row>
    <row r="1247" spans="3:7" ht="15">
      <c r="C1247" s="585"/>
      <c r="D1247" s="597"/>
      <c r="E1247" s="607"/>
      <c r="F1247" s="598">
        <v>3</v>
      </c>
      <c r="G1247" s="583" t="s">
        <v>4228</v>
      </c>
    </row>
    <row r="1248" spans="3:7" ht="15">
      <c r="C1248" s="585"/>
      <c r="D1248" s="597"/>
      <c r="E1248" s="607"/>
      <c r="F1248" s="598">
        <v>4</v>
      </c>
      <c r="G1248" s="583" t="s">
        <v>4229</v>
      </c>
    </row>
    <row r="1249" spans="3:7" ht="15">
      <c r="C1249" s="585"/>
      <c r="D1249" s="597"/>
      <c r="E1249" s="607"/>
      <c r="F1249" s="581"/>
      <c r="G1249" s="583" t="s">
        <v>4230</v>
      </c>
    </row>
    <row r="1250" spans="3:7" ht="15">
      <c r="C1250" s="585"/>
      <c r="D1250" s="597"/>
      <c r="E1250" s="607"/>
      <c r="F1250" s="581"/>
      <c r="G1250" s="583" t="s">
        <v>4231</v>
      </c>
    </row>
    <row r="1251" spans="3:7" ht="15">
      <c r="C1251" s="585"/>
      <c r="D1251" s="597"/>
      <c r="E1251" s="607"/>
      <c r="F1251" s="598">
        <v>6</v>
      </c>
      <c r="G1251" s="583" t="s">
        <v>4232</v>
      </c>
    </row>
    <row r="1252" spans="3:7" ht="15">
      <c r="C1252" s="585"/>
      <c r="D1252" s="597"/>
      <c r="E1252" s="607"/>
      <c r="F1252" s="598">
        <v>7</v>
      </c>
      <c r="G1252" s="583" t="s">
        <v>4233</v>
      </c>
    </row>
    <row r="1253" spans="3:7" ht="15">
      <c r="C1253" s="585"/>
      <c r="D1253" s="597"/>
      <c r="E1253" s="607"/>
      <c r="F1253" s="598">
        <v>8</v>
      </c>
      <c r="G1253" s="583" t="s">
        <v>4234</v>
      </c>
    </row>
    <row r="1254" spans="3:7" ht="15">
      <c r="C1254" s="585"/>
      <c r="D1254" s="597"/>
      <c r="E1254" s="607"/>
      <c r="F1254" s="598">
        <v>9</v>
      </c>
      <c r="G1254" s="583" t="s">
        <v>4235</v>
      </c>
    </row>
    <row r="1255" spans="3:7" ht="15">
      <c r="C1255" s="585"/>
      <c r="D1255" s="597"/>
      <c r="E1255" s="607"/>
      <c r="F1255" s="598">
        <v>10</v>
      </c>
      <c r="G1255" s="583" t="s">
        <v>4230</v>
      </c>
    </row>
    <row r="1256" spans="3:7" ht="15">
      <c r="C1256" s="585" t="s">
        <v>4236</v>
      </c>
      <c r="D1256" s="597" t="s">
        <v>2015</v>
      </c>
      <c r="E1256" s="607" t="s">
        <v>2998</v>
      </c>
      <c r="F1256" s="598">
        <v>1</v>
      </c>
      <c r="G1256" s="583" t="s">
        <v>40</v>
      </c>
    </row>
    <row r="1257" spans="3:7" ht="15">
      <c r="C1257" s="585"/>
      <c r="D1257" s="597"/>
      <c r="E1257" s="607"/>
      <c r="F1257" s="598">
        <v>2</v>
      </c>
      <c r="G1257" s="583" t="s">
        <v>41</v>
      </c>
    </row>
    <row r="1258" spans="3:7" ht="15">
      <c r="C1258" s="585"/>
      <c r="D1258" s="597"/>
      <c r="E1258" s="607"/>
      <c r="F1258" s="598">
        <v>3</v>
      </c>
      <c r="G1258" s="583" t="s">
        <v>166</v>
      </c>
    </row>
    <row r="1259" spans="3:7" ht="15">
      <c r="C1259" s="585" t="s">
        <v>4237</v>
      </c>
      <c r="D1259" s="597" t="s">
        <v>2015</v>
      </c>
      <c r="E1259" s="607" t="s">
        <v>538</v>
      </c>
      <c r="F1259" s="598">
        <v>1</v>
      </c>
      <c r="G1259" s="583" t="s">
        <v>40</v>
      </c>
    </row>
    <row r="1260" spans="3:7" ht="15">
      <c r="C1260" s="585"/>
      <c r="D1260" s="597"/>
      <c r="E1260" s="607"/>
      <c r="F1260" s="598">
        <v>2</v>
      </c>
      <c r="G1260" s="583" t="s">
        <v>41</v>
      </c>
    </row>
    <row r="1261" spans="3:7" ht="15">
      <c r="C1261" s="585"/>
      <c r="D1261" s="597"/>
      <c r="E1261" s="607"/>
      <c r="F1261" s="598">
        <v>3</v>
      </c>
      <c r="G1261" s="583" t="s">
        <v>166</v>
      </c>
    </row>
    <row r="1262" spans="3:7" ht="15">
      <c r="C1262" s="585" t="s">
        <v>4238</v>
      </c>
      <c r="D1262" s="597" t="s">
        <v>2015</v>
      </c>
      <c r="E1262" s="607" t="s">
        <v>2999</v>
      </c>
      <c r="F1262" s="598">
        <v>1</v>
      </c>
      <c r="G1262" s="583" t="s">
        <v>40</v>
      </c>
    </row>
    <row r="1263" spans="3:7" ht="15">
      <c r="C1263" s="585"/>
      <c r="D1263" s="597"/>
      <c r="E1263" s="607"/>
      <c r="F1263" s="598">
        <v>2</v>
      </c>
      <c r="G1263" s="583" t="s">
        <v>41</v>
      </c>
    </row>
    <row r="1264" spans="3:7" ht="15">
      <c r="C1264" s="585"/>
      <c r="D1264" s="597"/>
      <c r="E1264" s="607"/>
      <c r="F1264" s="598">
        <v>3</v>
      </c>
      <c r="G1264" s="583" t="s">
        <v>166</v>
      </c>
    </row>
    <row r="1265" spans="3:7" ht="15">
      <c r="C1265" s="585" t="s">
        <v>4239</v>
      </c>
      <c r="D1265" s="597" t="s">
        <v>2015</v>
      </c>
      <c r="E1265" s="607" t="s">
        <v>3000</v>
      </c>
      <c r="F1265" s="598">
        <v>1</v>
      </c>
      <c r="G1265" s="583" t="s">
        <v>40</v>
      </c>
    </row>
    <row r="1266" spans="3:7" ht="15">
      <c r="C1266" s="585"/>
      <c r="D1266" s="597"/>
      <c r="E1266" s="607"/>
      <c r="F1266" s="598">
        <v>2</v>
      </c>
      <c r="G1266" s="583" t="s">
        <v>41</v>
      </c>
    </row>
    <row r="1267" spans="3:7" ht="15">
      <c r="C1267" s="585"/>
      <c r="D1267" s="597"/>
      <c r="E1267" s="607"/>
      <c r="F1267" s="598">
        <v>3</v>
      </c>
      <c r="G1267" s="583" t="s">
        <v>166</v>
      </c>
    </row>
    <row r="1268" spans="3:7" ht="15">
      <c r="C1268" s="585" t="s">
        <v>4240</v>
      </c>
      <c r="D1268" s="597" t="s">
        <v>2015</v>
      </c>
      <c r="E1268" s="607" t="s">
        <v>3001</v>
      </c>
      <c r="F1268" s="598">
        <v>1</v>
      </c>
      <c r="G1268" s="583" t="s">
        <v>40</v>
      </c>
    </row>
    <row r="1269" spans="3:7" ht="15">
      <c r="C1269" s="585"/>
      <c r="D1269" s="597"/>
      <c r="E1269" s="607"/>
      <c r="F1269" s="598">
        <v>2</v>
      </c>
      <c r="G1269" s="583" t="s">
        <v>41</v>
      </c>
    </row>
    <row r="1270" spans="3:7" ht="15">
      <c r="C1270" s="585"/>
      <c r="D1270" s="597"/>
      <c r="E1270" s="607"/>
      <c r="F1270" s="598">
        <v>3</v>
      </c>
      <c r="G1270" s="583" t="s">
        <v>166</v>
      </c>
    </row>
    <row r="1271" spans="3:7" ht="15">
      <c r="C1271" s="585" t="s">
        <v>4241</v>
      </c>
      <c r="D1271" s="597" t="s">
        <v>2015</v>
      </c>
      <c r="E1271" s="607" t="s">
        <v>3002</v>
      </c>
      <c r="F1271" s="598">
        <v>1</v>
      </c>
      <c r="G1271" s="583" t="s">
        <v>40</v>
      </c>
    </row>
    <row r="1272" spans="3:7" ht="15">
      <c r="C1272" s="585"/>
      <c r="D1272" s="597"/>
      <c r="E1272" s="607"/>
      <c r="F1272" s="598">
        <v>2</v>
      </c>
      <c r="G1272" s="583" t="s">
        <v>41</v>
      </c>
    </row>
    <row r="1273" spans="3:7" ht="15">
      <c r="C1273" s="585"/>
      <c r="D1273" s="597"/>
      <c r="E1273" s="607"/>
      <c r="F1273" s="598">
        <v>3</v>
      </c>
      <c r="G1273" s="583" t="s">
        <v>166</v>
      </c>
    </row>
    <row r="1274" spans="3:7" ht="15">
      <c r="C1274" s="585" t="s">
        <v>4242</v>
      </c>
      <c r="D1274" s="597" t="s">
        <v>2015</v>
      </c>
      <c r="E1274" s="607" t="s">
        <v>3003</v>
      </c>
      <c r="F1274" s="598">
        <v>1</v>
      </c>
      <c r="G1274" s="583" t="s">
        <v>40</v>
      </c>
    </row>
    <row r="1275" spans="3:7" ht="15">
      <c r="C1275" s="585"/>
      <c r="D1275" s="597"/>
      <c r="E1275" s="607"/>
      <c r="F1275" s="598">
        <v>2</v>
      </c>
      <c r="G1275" s="583" t="s">
        <v>41</v>
      </c>
    </row>
    <row r="1276" spans="3:7" ht="15">
      <c r="C1276" s="585"/>
      <c r="D1276" s="597"/>
      <c r="E1276" s="607"/>
      <c r="F1276" s="598">
        <v>3</v>
      </c>
      <c r="G1276" s="583" t="s">
        <v>166</v>
      </c>
    </row>
    <row r="1277" spans="3:7" ht="15">
      <c r="C1277" s="585" t="s">
        <v>4243</v>
      </c>
      <c r="D1277" s="597" t="s">
        <v>2015</v>
      </c>
      <c r="E1277" s="607" t="s">
        <v>3004</v>
      </c>
      <c r="F1277" s="598">
        <v>1</v>
      </c>
      <c r="G1277" s="583" t="s">
        <v>40</v>
      </c>
    </row>
    <row r="1278" spans="3:7" ht="15">
      <c r="C1278" s="585"/>
      <c r="D1278" s="597"/>
      <c r="E1278" s="607"/>
      <c r="F1278" s="598">
        <v>2</v>
      </c>
      <c r="G1278" s="583" t="s">
        <v>41</v>
      </c>
    </row>
    <row r="1279" spans="3:7" ht="15">
      <c r="C1279" s="585"/>
      <c r="D1279" s="597"/>
      <c r="E1279" s="607"/>
      <c r="F1279" s="598">
        <v>3</v>
      </c>
      <c r="G1279" s="583" t="s">
        <v>166</v>
      </c>
    </row>
    <row r="1280" spans="3:7" ht="15">
      <c r="C1280" s="585" t="s">
        <v>4244</v>
      </c>
      <c r="D1280" s="597" t="s">
        <v>2015</v>
      </c>
      <c r="E1280" s="607" t="s">
        <v>3005</v>
      </c>
      <c r="F1280" s="598">
        <v>1</v>
      </c>
      <c r="G1280" s="583" t="s">
        <v>40</v>
      </c>
    </row>
    <row r="1281" spans="1:7" ht="15">
      <c r="C1281" s="585"/>
      <c r="D1281" s="597"/>
      <c r="E1281" s="607"/>
      <c r="F1281" s="598">
        <v>2</v>
      </c>
      <c r="G1281" s="583" t="s">
        <v>41</v>
      </c>
    </row>
    <row r="1282" spans="1:7" ht="15">
      <c r="C1282" s="585"/>
      <c r="D1282" s="597"/>
      <c r="E1282" s="607"/>
      <c r="F1282" s="598">
        <v>3</v>
      </c>
      <c r="G1282" s="583" t="s">
        <v>166</v>
      </c>
    </row>
    <row r="1283" spans="1:7" ht="15">
      <c r="A1283" s="568" t="s">
        <v>2539</v>
      </c>
      <c r="C1283" s="585" t="s">
        <v>4245</v>
      </c>
      <c r="D1283" s="597" t="s">
        <v>2015</v>
      </c>
      <c r="E1283" s="607" t="s">
        <v>3006</v>
      </c>
      <c r="F1283" s="598">
        <v>1</v>
      </c>
      <c r="G1283" s="583" t="s">
        <v>40</v>
      </c>
    </row>
    <row r="1284" spans="1:7" ht="15">
      <c r="C1284" s="585"/>
      <c r="D1284" s="597"/>
      <c r="E1284" s="607"/>
      <c r="F1284" s="598">
        <v>2</v>
      </c>
      <c r="G1284" s="583" t="s">
        <v>41</v>
      </c>
    </row>
    <row r="1285" spans="1:7" ht="15">
      <c r="C1285" s="585"/>
      <c r="D1285" s="597"/>
      <c r="E1285" s="607"/>
      <c r="F1285" s="598">
        <v>3</v>
      </c>
      <c r="G1285" s="583" t="s">
        <v>166</v>
      </c>
    </row>
    <row r="1286" spans="1:7" ht="15">
      <c r="A1286" s="568" t="s">
        <v>2540</v>
      </c>
      <c r="C1286" s="585" t="s">
        <v>4246</v>
      </c>
      <c r="D1286" s="597" t="s">
        <v>2015</v>
      </c>
      <c r="E1286" s="607" t="s">
        <v>3007</v>
      </c>
      <c r="F1286" s="598">
        <v>1</v>
      </c>
      <c r="G1286" s="583" t="s">
        <v>40</v>
      </c>
    </row>
    <row r="1287" spans="1:7" ht="15">
      <c r="C1287" s="585"/>
      <c r="D1287" s="597"/>
      <c r="E1287" s="607"/>
      <c r="F1287" s="598">
        <v>2</v>
      </c>
      <c r="G1287" s="583" t="s">
        <v>41</v>
      </c>
    </row>
    <row r="1288" spans="1:7" ht="15">
      <c r="C1288" s="585"/>
      <c r="D1288" s="597"/>
      <c r="E1288" s="607"/>
      <c r="F1288" s="598">
        <v>3</v>
      </c>
      <c r="G1288" s="583" t="s">
        <v>166</v>
      </c>
    </row>
    <row r="1289" spans="1:7" ht="15">
      <c r="C1289" s="585" t="s">
        <v>4247</v>
      </c>
      <c r="D1289" s="597" t="s">
        <v>2015</v>
      </c>
      <c r="E1289" s="607" t="s">
        <v>3008</v>
      </c>
      <c r="F1289" s="598">
        <v>1</v>
      </c>
      <c r="G1289" s="583" t="s">
        <v>40</v>
      </c>
    </row>
    <row r="1290" spans="1:7" ht="15">
      <c r="C1290" s="585"/>
      <c r="D1290" s="597"/>
      <c r="E1290" s="607"/>
      <c r="F1290" s="598">
        <v>2</v>
      </c>
      <c r="G1290" s="583" t="s">
        <v>41</v>
      </c>
    </row>
    <row r="1291" spans="1:7" ht="15">
      <c r="C1291" s="585"/>
      <c r="D1291" s="597"/>
      <c r="E1291" s="607"/>
      <c r="F1291" s="598">
        <v>3</v>
      </c>
      <c r="G1291" s="583" t="s">
        <v>166</v>
      </c>
    </row>
    <row r="1292" spans="1:7" ht="15">
      <c r="C1292" s="585" t="s">
        <v>4248</v>
      </c>
      <c r="D1292" s="597" t="s">
        <v>2015</v>
      </c>
      <c r="E1292" s="607" t="s">
        <v>3009</v>
      </c>
      <c r="F1292" s="598">
        <v>1</v>
      </c>
      <c r="G1292" s="583" t="s">
        <v>40</v>
      </c>
    </row>
    <row r="1293" spans="1:7" ht="15">
      <c r="C1293" s="585"/>
      <c r="D1293" s="597"/>
      <c r="E1293" s="607"/>
      <c r="F1293" s="598">
        <v>2</v>
      </c>
      <c r="G1293" s="583" t="s">
        <v>41</v>
      </c>
    </row>
    <row r="1294" spans="1:7" ht="15">
      <c r="C1294" s="585"/>
      <c r="D1294" s="597"/>
      <c r="E1294" s="607"/>
      <c r="F1294" s="598">
        <v>3</v>
      </c>
      <c r="G1294" s="583" t="s">
        <v>166</v>
      </c>
    </row>
    <row r="1295" spans="1:7" ht="15">
      <c r="C1295" s="585" t="s">
        <v>4249</v>
      </c>
      <c r="D1295" s="597" t="s">
        <v>2015</v>
      </c>
      <c r="E1295" s="607" t="s">
        <v>3010</v>
      </c>
      <c r="F1295" s="598">
        <v>1</v>
      </c>
      <c r="G1295" s="583" t="s">
        <v>40</v>
      </c>
    </row>
    <row r="1296" spans="1:7" ht="15">
      <c r="C1296" s="585"/>
      <c r="D1296" s="597"/>
      <c r="E1296" s="607"/>
      <c r="F1296" s="598">
        <v>2</v>
      </c>
      <c r="G1296" s="583" t="s">
        <v>41</v>
      </c>
    </row>
    <row r="1297" spans="1:7" ht="15">
      <c r="C1297" s="585"/>
      <c r="D1297" s="597"/>
      <c r="E1297" s="607"/>
      <c r="F1297" s="598">
        <v>3</v>
      </c>
      <c r="G1297" s="583" t="s">
        <v>166</v>
      </c>
    </row>
    <row r="1298" spans="1:7" ht="15">
      <c r="C1298" s="585" t="s">
        <v>4250</v>
      </c>
      <c r="D1298" s="597" t="s">
        <v>2015</v>
      </c>
      <c r="E1298" s="607" t="s">
        <v>4251</v>
      </c>
      <c r="F1298" s="598">
        <v>1</v>
      </c>
      <c r="G1298" s="583" t="s">
        <v>40</v>
      </c>
    </row>
    <row r="1299" spans="1:7" ht="15">
      <c r="C1299" s="585"/>
      <c r="D1299" s="597"/>
      <c r="E1299" s="607"/>
      <c r="F1299" s="598">
        <v>2</v>
      </c>
      <c r="G1299" s="583" t="s">
        <v>41</v>
      </c>
    </row>
    <row r="1300" spans="1:7" ht="15">
      <c r="C1300" s="585"/>
      <c r="D1300" s="597"/>
      <c r="E1300" s="607"/>
      <c r="F1300" s="598">
        <v>3</v>
      </c>
      <c r="G1300" s="583" t="s">
        <v>166</v>
      </c>
    </row>
    <row r="1301" spans="1:7" ht="15">
      <c r="C1301" s="585" t="s">
        <v>4252</v>
      </c>
      <c r="D1301" s="597" t="s">
        <v>2015</v>
      </c>
      <c r="E1301" s="607" t="s">
        <v>4253</v>
      </c>
      <c r="F1301" s="598">
        <v>1</v>
      </c>
      <c r="G1301" s="583" t="s">
        <v>40</v>
      </c>
    </row>
    <row r="1302" spans="1:7" ht="15">
      <c r="C1302" s="585"/>
      <c r="D1302" s="597"/>
      <c r="E1302" s="607"/>
      <c r="F1302" s="598">
        <v>2</v>
      </c>
      <c r="G1302" s="583" t="s">
        <v>41</v>
      </c>
    </row>
    <row r="1303" spans="1:7" ht="15">
      <c r="C1303" s="585"/>
      <c r="D1303" s="597"/>
      <c r="E1303" s="607"/>
      <c r="F1303" s="598">
        <v>3</v>
      </c>
      <c r="G1303" s="583" t="s">
        <v>166</v>
      </c>
    </row>
    <row r="1304" spans="1:7" ht="15">
      <c r="C1304" s="585" t="s">
        <v>4254</v>
      </c>
      <c r="D1304" s="597" t="s">
        <v>2015</v>
      </c>
      <c r="E1304" s="607" t="s">
        <v>4255</v>
      </c>
      <c r="F1304" s="598">
        <v>1</v>
      </c>
      <c r="G1304" s="583" t="s">
        <v>40</v>
      </c>
    </row>
    <row r="1305" spans="1:7" ht="15">
      <c r="C1305" s="585"/>
      <c r="D1305" s="597"/>
      <c r="E1305" s="607"/>
      <c r="F1305" s="598">
        <v>2</v>
      </c>
      <c r="G1305" s="583" t="s">
        <v>41</v>
      </c>
    </row>
    <row r="1306" spans="1:7" ht="15">
      <c r="C1306" s="585"/>
      <c r="D1306" s="597"/>
      <c r="E1306" s="607"/>
      <c r="F1306" s="598">
        <v>3</v>
      </c>
      <c r="G1306" s="583" t="s">
        <v>166</v>
      </c>
    </row>
    <row r="1307" spans="1:7" ht="15">
      <c r="C1307" s="585" t="s">
        <v>4256</v>
      </c>
      <c r="D1307" s="597" t="s">
        <v>837</v>
      </c>
      <c r="E1307" s="587" t="s">
        <v>577</v>
      </c>
      <c r="F1307" s="592">
        <v>1</v>
      </c>
      <c r="G1307" s="590" t="s">
        <v>578</v>
      </c>
    </row>
    <row r="1308" spans="1:7" ht="15">
      <c r="C1308" s="585"/>
      <c r="D1308" s="597"/>
      <c r="E1308" s="587"/>
      <c r="F1308" s="592">
        <v>2</v>
      </c>
      <c r="G1308" s="590" t="s">
        <v>579</v>
      </c>
    </row>
    <row r="1309" spans="1:7" ht="15">
      <c r="C1309" s="585"/>
      <c r="D1309" s="597"/>
      <c r="E1309" s="587"/>
      <c r="F1309" s="592">
        <v>3</v>
      </c>
      <c r="G1309" s="590" t="s">
        <v>580</v>
      </c>
    </row>
    <row r="1310" spans="1:7" ht="15">
      <c r="C1310" s="585"/>
      <c r="D1310" s="597"/>
      <c r="E1310" s="587"/>
      <c r="F1310" s="592">
        <v>4</v>
      </c>
      <c r="G1310" s="590" t="s">
        <v>581</v>
      </c>
    </row>
    <row r="1311" spans="1:7" ht="15">
      <c r="A1311" s="568" t="s">
        <v>2541</v>
      </c>
      <c r="C1311" s="580" t="s">
        <v>4257</v>
      </c>
      <c r="D1311" s="581" t="s">
        <v>837</v>
      </c>
      <c r="E1311" s="589" t="s">
        <v>584</v>
      </c>
      <c r="F1311" s="588" t="s">
        <v>4258</v>
      </c>
      <c r="G1311" s="590" t="s">
        <v>12</v>
      </c>
    </row>
    <row r="1312" spans="1:7" ht="16">
      <c r="C1312" s="585" t="s">
        <v>839</v>
      </c>
      <c r="D1312" s="597" t="s">
        <v>840</v>
      </c>
      <c r="E1312" s="595" t="s">
        <v>588</v>
      </c>
      <c r="F1312" s="592">
        <v>1</v>
      </c>
      <c r="G1312" s="593" t="s">
        <v>589</v>
      </c>
    </row>
    <row r="1313" spans="3:7" ht="16">
      <c r="C1313" s="585"/>
      <c r="D1313" s="597"/>
      <c r="E1313" s="595"/>
      <c r="F1313" s="592">
        <v>2</v>
      </c>
      <c r="G1313" s="593" t="s">
        <v>590</v>
      </c>
    </row>
    <row r="1314" spans="3:7" ht="16">
      <c r="C1314" s="585"/>
      <c r="D1314" s="597"/>
      <c r="E1314" s="595"/>
      <c r="F1314" s="592">
        <v>3</v>
      </c>
      <c r="G1314" s="593" t="s">
        <v>591</v>
      </c>
    </row>
    <row r="1315" spans="3:7" ht="16">
      <c r="C1315" s="585"/>
      <c r="D1315" s="597"/>
      <c r="E1315" s="595"/>
      <c r="F1315" s="592">
        <v>4</v>
      </c>
      <c r="G1315" s="593" t="s">
        <v>166</v>
      </c>
    </row>
    <row r="1316" spans="3:7" ht="16">
      <c r="C1316" s="585" t="s">
        <v>4259</v>
      </c>
      <c r="D1316" s="597" t="s">
        <v>4260</v>
      </c>
      <c r="E1316" s="587" t="s">
        <v>588</v>
      </c>
      <c r="F1316" s="592">
        <v>1</v>
      </c>
      <c r="G1316" s="593" t="s">
        <v>4261</v>
      </c>
    </row>
    <row r="1317" spans="3:7" ht="16">
      <c r="C1317" s="585"/>
      <c r="D1317" s="597"/>
      <c r="E1317" s="587"/>
      <c r="F1317" s="592">
        <v>2</v>
      </c>
      <c r="G1317" s="593" t="s">
        <v>166</v>
      </c>
    </row>
    <row r="1318" spans="3:7" ht="16">
      <c r="C1318" s="585"/>
      <c r="D1318" s="597"/>
      <c r="E1318" s="587"/>
      <c r="F1318" s="592">
        <v>3</v>
      </c>
      <c r="G1318" s="593" t="s">
        <v>581</v>
      </c>
    </row>
    <row r="1319" spans="3:7" ht="15">
      <c r="C1319" s="580" t="s">
        <v>4262</v>
      </c>
      <c r="D1319" s="581" t="s">
        <v>4260</v>
      </c>
      <c r="E1319" s="589" t="s">
        <v>594</v>
      </c>
      <c r="F1319" s="588" t="s">
        <v>4263</v>
      </c>
      <c r="G1319" s="590" t="s">
        <v>12</v>
      </c>
    </row>
    <row r="1320" spans="3:7" ht="15">
      <c r="C1320" s="585" t="s">
        <v>4264</v>
      </c>
      <c r="D1320" s="597" t="s">
        <v>4265</v>
      </c>
      <c r="E1320" s="607" t="s">
        <v>4266</v>
      </c>
      <c r="F1320" s="592">
        <v>1</v>
      </c>
      <c r="G1320" s="583" t="s">
        <v>4267</v>
      </c>
    </row>
    <row r="1321" spans="3:7" ht="15">
      <c r="C1321" s="585"/>
      <c r="D1321" s="597"/>
      <c r="E1321" s="607"/>
      <c r="F1321" s="592">
        <v>2</v>
      </c>
      <c r="G1321" s="583" t="s">
        <v>4268</v>
      </c>
    </row>
    <row r="1322" spans="3:7" ht="15">
      <c r="C1322" s="585"/>
      <c r="D1322" s="597"/>
      <c r="E1322" s="607"/>
      <c r="F1322" s="592">
        <v>3</v>
      </c>
      <c r="G1322" s="583" t="s">
        <v>4269</v>
      </c>
    </row>
    <row r="1323" spans="3:7" ht="15">
      <c r="C1323" s="585"/>
      <c r="D1323" s="597"/>
      <c r="E1323" s="607"/>
      <c r="F1323" s="592">
        <v>4</v>
      </c>
      <c r="G1323" s="583" t="s">
        <v>4270</v>
      </c>
    </row>
    <row r="1324" spans="3:7" ht="15">
      <c r="C1324" s="585"/>
      <c r="D1324" s="597"/>
      <c r="E1324" s="607"/>
      <c r="F1324" s="592">
        <v>5</v>
      </c>
      <c r="G1324" s="583" t="s">
        <v>4271</v>
      </c>
    </row>
    <row r="1325" spans="3:7" ht="15">
      <c r="C1325" s="585"/>
      <c r="D1325" s="597"/>
      <c r="E1325" s="607"/>
      <c r="F1325" s="592">
        <v>6</v>
      </c>
      <c r="G1325" s="583" t="s">
        <v>4272</v>
      </c>
    </row>
    <row r="1326" spans="3:7" ht="15">
      <c r="C1326" s="585"/>
      <c r="D1326" s="597"/>
      <c r="E1326" s="607"/>
      <c r="F1326" s="592">
        <v>7</v>
      </c>
      <c r="G1326" s="583" t="s">
        <v>4273</v>
      </c>
    </row>
    <row r="1327" spans="3:7" ht="15">
      <c r="C1327" s="585"/>
      <c r="D1327" s="597"/>
      <c r="E1327" s="607"/>
      <c r="F1327" s="592">
        <v>8</v>
      </c>
      <c r="G1327" s="583" t="s">
        <v>4274</v>
      </c>
    </row>
    <row r="1328" spans="3:7" ht="16">
      <c r="C1328" s="585"/>
      <c r="D1328" s="597"/>
      <c r="E1328" s="607"/>
      <c r="F1328" s="592">
        <v>9</v>
      </c>
      <c r="G1328" s="593" t="s">
        <v>581</v>
      </c>
    </row>
    <row r="1329" spans="1:7" ht="16">
      <c r="C1329" s="585"/>
      <c r="D1329" s="597"/>
      <c r="E1329" s="607"/>
      <c r="F1329" s="592">
        <v>99</v>
      </c>
      <c r="G1329" s="593" t="s">
        <v>166</v>
      </c>
    </row>
    <row r="1330" spans="1:7" ht="15">
      <c r="A1330" s="568" t="s">
        <v>2542</v>
      </c>
      <c r="C1330" s="585" t="s">
        <v>4275</v>
      </c>
      <c r="D1330" s="597" t="s">
        <v>4276</v>
      </c>
      <c r="E1330" s="587" t="s">
        <v>601</v>
      </c>
      <c r="F1330" s="588">
        <v>1</v>
      </c>
      <c r="G1330" s="590" t="s">
        <v>602</v>
      </c>
    </row>
    <row r="1331" spans="1:7" ht="15">
      <c r="C1331" s="585"/>
      <c r="D1331" s="597"/>
      <c r="E1331" s="587"/>
      <c r="F1331" s="588">
        <v>2</v>
      </c>
      <c r="G1331" s="590" t="s">
        <v>603</v>
      </c>
    </row>
    <row r="1332" spans="1:7" ht="15">
      <c r="C1332" s="585"/>
      <c r="D1332" s="597"/>
      <c r="E1332" s="587"/>
      <c r="F1332" s="588">
        <v>3</v>
      </c>
      <c r="G1332" s="590" t="s">
        <v>604</v>
      </c>
    </row>
    <row r="1333" spans="1:7" ht="15">
      <c r="C1333" s="585"/>
      <c r="D1333" s="597"/>
      <c r="E1333" s="587"/>
      <c r="F1333" s="588">
        <v>4</v>
      </c>
      <c r="G1333" s="590" t="s">
        <v>605</v>
      </c>
    </row>
    <row r="1334" spans="1:7" ht="15">
      <c r="C1334" s="585"/>
      <c r="D1334" s="597"/>
      <c r="E1334" s="587"/>
      <c r="F1334" s="588">
        <v>99</v>
      </c>
      <c r="G1334" s="590" t="s">
        <v>606</v>
      </c>
    </row>
    <row r="1335" spans="1:7" ht="15">
      <c r="C1335" s="580" t="s">
        <v>4277</v>
      </c>
      <c r="D1335" s="581" t="s">
        <v>4278</v>
      </c>
      <c r="E1335" s="589" t="s">
        <v>610</v>
      </c>
      <c r="F1335" s="588" t="s">
        <v>4279</v>
      </c>
      <c r="G1335" s="590" t="s">
        <v>12</v>
      </c>
    </row>
    <row r="1336" spans="1:7" ht="15">
      <c r="C1336" s="585" t="s">
        <v>4280</v>
      </c>
      <c r="D1336" s="597" t="s">
        <v>4281</v>
      </c>
      <c r="E1336" s="607" t="s">
        <v>4282</v>
      </c>
      <c r="F1336" s="588">
        <v>1</v>
      </c>
      <c r="G1336" s="583" t="s">
        <v>4283</v>
      </c>
    </row>
    <row r="1337" spans="1:7" ht="15">
      <c r="C1337" s="585"/>
      <c r="D1337" s="597"/>
      <c r="E1337" s="607"/>
      <c r="F1337" s="588">
        <v>2</v>
      </c>
      <c r="G1337" s="583" t="s">
        <v>4284</v>
      </c>
    </row>
    <row r="1338" spans="1:7" ht="15">
      <c r="C1338" s="585"/>
      <c r="D1338" s="597"/>
      <c r="E1338" s="607"/>
      <c r="F1338" s="588">
        <v>3</v>
      </c>
      <c r="G1338" s="583" t="s">
        <v>4285</v>
      </c>
    </row>
    <row r="1339" spans="1:7" ht="15">
      <c r="C1339" s="580" t="s">
        <v>4286</v>
      </c>
      <c r="D1339" s="581" t="s">
        <v>4287</v>
      </c>
      <c r="E1339" s="589" t="s">
        <v>614</v>
      </c>
      <c r="F1339" s="588">
        <v>1</v>
      </c>
      <c r="G1339" s="590" t="s">
        <v>40</v>
      </c>
    </row>
    <row r="1340" spans="1:7" ht="15">
      <c r="C1340" s="580" t="s">
        <v>4288</v>
      </c>
      <c r="D1340" s="581" t="s">
        <v>4287</v>
      </c>
      <c r="E1340" s="589" t="s">
        <v>617</v>
      </c>
      <c r="F1340" s="588" t="s">
        <v>4289</v>
      </c>
      <c r="G1340" s="590" t="s">
        <v>12</v>
      </c>
    </row>
    <row r="1341" spans="1:7" ht="15">
      <c r="C1341" s="580" t="s">
        <v>4290</v>
      </c>
      <c r="D1341" s="581" t="s">
        <v>4287</v>
      </c>
      <c r="E1341" s="589" t="s">
        <v>1297</v>
      </c>
      <c r="F1341" s="588">
        <v>2</v>
      </c>
      <c r="G1341" s="590" t="s">
        <v>40</v>
      </c>
    </row>
    <row r="1342" spans="1:7" ht="15">
      <c r="C1342" s="580" t="s">
        <v>4291</v>
      </c>
      <c r="D1342" s="581" t="s">
        <v>4287</v>
      </c>
      <c r="E1342" s="589" t="s">
        <v>620</v>
      </c>
      <c r="F1342" s="588" t="s">
        <v>3227</v>
      </c>
      <c r="G1342" s="590" t="s">
        <v>12</v>
      </c>
    </row>
    <row r="1343" spans="1:7" ht="15">
      <c r="C1343" s="580" t="s">
        <v>4292</v>
      </c>
      <c r="D1343" s="581" t="s">
        <v>4287</v>
      </c>
      <c r="E1343" s="589" t="s">
        <v>1301</v>
      </c>
      <c r="F1343" s="588">
        <v>3</v>
      </c>
      <c r="G1343" s="590" t="s">
        <v>40</v>
      </c>
    </row>
    <row r="1344" spans="1:7" ht="15">
      <c r="C1344" s="580" t="s">
        <v>4293</v>
      </c>
      <c r="D1344" s="581" t="s">
        <v>4287</v>
      </c>
      <c r="E1344" s="589" t="s">
        <v>623</v>
      </c>
      <c r="F1344" s="588" t="s">
        <v>3602</v>
      </c>
      <c r="G1344" s="590" t="s">
        <v>12</v>
      </c>
    </row>
    <row r="1345" spans="3:7" ht="15">
      <c r="C1345" s="580" t="s">
        <v>4294</v>
      </c>
      <c r="D1345" s="581" t="s">
        <v>4287</v>
      </c>
      <c r="E1345" s="589" t="s">
        <v>4295</v>
      </c>
      <c r="F1345" s="588">
        <v>4</v>
      </c>
      <c r="G1345" s="590" t="s">
        <v>40</v>
      </c>
    </row>
    <row r="1346" spans="3:7" ht="16">
      <c r="C1346" s="600" t="s">
        <v>4296</v>
      </c>
      <c r="D1346" s="601" t="s">
        <v>4297</v>
      </c>
      <c r="E1346" s="595" t="s">
        <v>627</v>
      </c>
      <c r="F1346" s="592">
        <v>1</v>
      </c>
      <c r="G1346" s="593" t="s">
        <v>628</v>
      </c>
    </row>
    <row r="1347" spans="3:7" ht="16">
      <c r="C1347" s="600"/>
      <c r="D1347" s="601"/>
      <c r="E1347" s="595"/>
      <c r="F1347" s="592">
        <v>2</v>
      </c>
      <c r="G1347" s="593" t="s">
        <v>629</v>
      </c>
    </row>
    <row r="1348" spans="3:7" ht="16">
      <c r="C1348" s="600"/>
      <c r="D1348" s="601"/>
      <c r="E1348" s="595"/>
      <c r="F1348" s="592">
        <v>3</v>
      </c>
      <c r="G1348" s="593" t="s">
        <v>630</v>
      </c>
    </row>
    <row r="1349" spans="3:7" ht="16">
      <c r="C1349" s="600"/>
      <c r="D1349" s="601"/>
      <c r="E1349" s="595"/>
      <c r="F1349" s="592">
        <v>4</v>
      </c>
      <c r="G1349" s="593" t="s">
        <v>631</v>
      </c>
    </row>
    <row r="1350" spans="3:7" ht="16">
      <c r="C1350" s="600"/>
      <c r="D1350" s="601"/>
      <c r="E1350" s="595"/>
      <c r="F1350" s="592">
        <v>5</v>
      </c>
      <c r="G1350" s="593" t="s">
        <v>632</v>
      </c>
    </row>
    <row r="1351" spans="3:7" ht="16">
      <c r="C1351" s="600"/>
      <c r="D1351" s="601"/>
      <c r="E1351" s="595"/>
      <c r="F1351" s="592">
        <v>99</v>
      </c>
      <c r="G1351" s="593" t="s">
        <v>167</v>
      </c>
    </row>
    <row r="1352" spans="3:7" ht="16">
      <c r="C1352" s="580" t="s">
        <v>4298</v>
      </c>
      <c r="D1352" s="581" t="s">
        <v>4297</v>
      </c>
      <c r="E1352" s="584" t="s">
        <v>2657</v>
      </c>
      <c r="F1352" s="581" t="s">
        <v>52</v>
      </c>
      <c r="G1352" s="593" t="s">
        <v>12</v>
      </c>
    </row>
    <row r="1353" spans="3:7" ht="16">
      <c r="C1353" s="600" t="s">
        <v>4299</v>
      </c>
      <c r="D1353" s="601" t="s">
        <v>4300</v>
      </c>
      <c r="E1353" s="595" t="s">
        <v>636</v>
      </c>
      <c r="F1353" s="592">
        <v>1</v>
      </c>
      <c r="G1353" s="593" t="s">
        <v>637</v>
      </c>
    </row>
    <row r="1354" spans="3:7" ht="16">
      <c r="C1354" s="600"/>
      <c r="D1354" s="601"/>
      <c r="E1354" s="595"/>
      <c r="F1354" s="592">
        <v>2</v>
      </c>
      <c r="G1354" s="593" t="s">
        <v>638</v>
      </c>
    </row>
    <row r="1355" spans="3:7" ht="16">
      <c r="C1355" s="600"/>
      <c r="D1355" s="601"/>
      <c r="E1355" s="595"/>
      <c r="F1355" s="592">
        <v>3</v>
      </c>
      <c r="G1355" s="593" t="s">
        <v>639</v>
      </c>
    </row>
    <row r="1356" spans="3:7" ht="16">
      <c r="C1356" s="600"/>
      <c r="D1356" s="601"/>
      <c r="E1356" s="595"/>
      <c r="F1356" s="592">
        <v>4</v>
      </c>
      <c r="G1356" s="593" t="s">
        <v>640</v>
      </c>
    </row>
    <row r="1357" spans="3:7" ht="16">
      <c r="C1357" s="600"/>
      <c r="D1357" s="601"/>
      <c r="E1357" s="595"/>
      <c r="F1357" s="592">
        <v>5</v>
      </c>
      <c r="G1357" s="593" t="s">
        <v>641</v>
      </c>
    </row>
    <row r="1358" spans="3:7" ht="16">
      <c r="C1358" s="600"/>
      <c r="D1358" s="601"/>
      <c r="E1358" s="595"/>
      <c r="F1358" s="592">
        <v>6</v>
      </c>
      <c r="G1358" s="593" t="s">
        <v>642</v>
      </c>
    </row>
    <row r="1359" spans="3:7" ht="16">
      <c r="C1359" s="600"/>
      <c r="D1359" s="601"/>
      <c r="E1359" s="595"/>
      <c r="F1359" s="592">
        <v>7</v>
      </c>
      <c r="G1359" s="593" t="s">
        <v>643</v>
      </c>
    </row>
    <row r="1360" spans="3:7" ht="16">
      <c r="C1360" s="600"/>
      <c r="D1360" s="601"/>
      <c r="E1360" s="595"/>
      <c r="F1360" s="592">
        <v>8</v>
      </c>
      <c r="G1360" s="593" t="s">
        <v>644</v>
      </c>
    </row>
    <row r="1361" spans="3:7" ht="16">
      <c r="C1361" s="600"/>
      <c r="D1361" s="601"/>
      <c r="E1361" s="595"/>
      <c r="F1361" s="592">
        <v>9</v>
      </c>
      <c r="G1361" s="593" t="s">
        <v>645</v>
      </c>
    </row>
    <row r="1362" spans="3:7" ht="16">
      <c r="C1362" s="585" t="s">
        <v>4301</v>
      </c>
      <c r="D1362" s="597" t="s">
        <v>4302</v>
      </c>
      <c r="E1362" s="607" t="s">
        <v>4303</v>
      </c>
      <c r="F1362" s="592">
        <v>1</v>
      </c>
      <c r="G1362" s="593" t="s">
        <v>637</v>
      </c>
    </row>
    <row r="1363" spans="3:7" ht="16">
      <c r="C1363" s="585"/>
      <c r="D1363" s="597"/>
      <c r="E1363" s="607"/>
      <c r="F1363" s="592">
        <v>2</v>
      </c>
      <c r="G1363" s="593" t="s">
        <v>641</v>
      </c>
    </row>
    <row r="1364" spans="3:7" ht="16">
      <c r="C1364" s="585"/>
      <c r="D1364" s="597"/>
      <c r="E1364" s="607"/>
      <c r="F1364" s="592">
        <v>3</v>
      </c>
      <c r="G1364" s="593" t="s">
        <v>640</v>
      </c>
    </row>
    <row r="1365" spans="3:7" ht="16">
      <c r="C1365" s="585"/>
      <c r="D1365" s="597"/>
      <c r="E1365" s="607"/>
      <c r="F1365" s="592">
        <v>4</v>
      </c>
      <c r="G1365" s="593" t="s">
        <v>642</v>
      </c>
    </row>
    <row r="1366" spans="3:7" ht="15">
      <c r="C1366" s="585"/>
      <c r="D1366" s="597"/>
      <c r="E1366" s="607"/>
      <c r="F1366" s="592">
        <v>5</v>
      </c>
      <c r="G1366" s="583" t="s">
        <v>4304</v>
      </c>
    </row>
    <row r="1367" spans="3:7" ht="16">
      <c r="C1367" s="585"/>
      <c r="D1367" s="597"/>
      <c r="E1367" s="607"/>
      <c r="F1367" s="592">
        <v>6</v>
      </c>
      <c r="G1367" s="593" t="s">
        <v>643</v>
      </c>
    </row>
    <row r="1368" spans="3:7" ht="16">
      <c r="C1368" s="585"/>
      <c r="D1368" s="597"/>
      <c r="E1368" s="607"/>
      <c r="F1368" s="592">
        <v>7</v>
      </c>
      <c r="G1368" s="593" t="s">
        <v>644</v>
      </c>
    </row>
    <row r="1369" spans="3:7" ht="15">
      <c r="C1369" s="585"/>
      <c r="D1369" s="597"/>
      <c r="E1369" s="607"/>
      <c r="F1369" s="592">
        <v>8</v>
      </c>
      <c r="G1369" s="583" t="s">
        <v>4305</v>
      </c>
    </row>
    <row r="1370" spans="3:7" ht="16">
      <c r="C1370" s="580" t="s">
        <v>4306</v>
      </c>
      <c r="D1370" s="581" t="s">
        <v>4307</v>
      </c>
      <c r="E1370" s="609" t="s">
        <v>649</v>
      </c>
      <c r="F1370" s="592" t="s">
        <v>4308</v>
      </c>
      <c r="G1370" s="593" t="s">
        <v>12</v>
      </c>
    </row>
    <row r="1371" spans="3:7" ht="32">
      <c r="C1371" s="580" t="s">
        <v>4309</v>
      </c>
      <c r="D1371" s="581" t="s">
        <v>4310</v>
      </c>
      <c r="E1371" s="609" t="s">
        <v>653</v>
      </c>
      <c r="F1371" s="592" t="s">
        <v>4311</v>
      </c>
      <c r="G1371" s="593" t="s">
        <v>12</v>
      </c>
    </row>
    <row r="1372" spans="3:7" ht="16">
      <c r="C1372" s="580" t="s">
        <v>4312</v>
      </c>
      <c r="D1372" s="581" t="s">
        <v>4313</v>
      </c>
      <c r="E1372" s="589" t="s">
        <v>657</v>
      </c>
      <c r="F1372" s="592" t="s">
        <v>4314</v>
      </c>
      <c r="G1372" s="593" t="s">
        <v>12</v>
      </c>
    </row>
    <row r="1373" spans="3:7" ht="16">
      <c r="C1373" s="585" t="s">
        <v>4315</v>
      </c>
      <c r="D1373" s="597" t="s">
        <v>4316</v>
      </c>
      <c r="E1373" s="607" t="s">
        <v>4317</v>
      </c>
      <c r="F1373" s="581">
        <v>1</v>
      </c>
      <c r="G1373" s="593" t="s">
        <v>40</v>
      </c>
    </row>
    <row r="1374" spans="3:7" ht="16">
      <c r="C1374" s="585"/>
      <c r="D1374" s="597"/>
      <c r="E1374" s="607"/>
      <c r="F1374" s="581">
        <v>2</v>
      </c>
      <c r="G1374" s="593" t="s">
        <v>41</v>
      </c>
    </row>
    <row r="1375" spans="3:7" ht="16">
      <c r="C1375" s="580" t="s">
        <v>4318</v>
      </c>
      <c r="D1375" s="581" t="s">
        <v>4319</v>
      </c>
      <c r="E1375" s="584" t="s">
        <v>4320</v>
      </c>
      <c r="F1375" s="592" t="s">
        <v>4321</v>
      </c>
      <c r="G1375" s="593" t="s">
        <v>12</v>
      </c>
    </row>
    <row r="1376" spans="3:7" ht="15">
      <c r="C1376" s="585" t="s">
        <v>4322</v>
      </c>
      <c r="D1376" s="597" t="s">
        <v>4323</v>
      </c>
      <c r="E1376" s="595" t="s">
        <v>661</v>
      </c>
      <c r="F1376" s="592">
        <v>1</v>
      </c>
      <c r="G1376" s="590" t="s">
        <v>662</v>
      </c>
    </row>
    <row r="1377" spans="3:7" ht="15">
      <c r="C1377" s="585"/>
      <c r="D1377" s="597"/>
      <c r="E1377" s="595"/>
      <c r="F1377" s="592">
        <v>2</v>
      </c>
      <c r="G1377" s="590" t="s">
        <v>663</v>
      </c>
    </row>
    <row r="1378" spans="3:7" ht="15">
      <c r="C1378" s="585"/>
      <c r="D1378" s="597"/>
      <c r="E1378" s="595"/>
      <c r="F1378" s="592">
        <v>3</v>
      </c>
      <c r="G1378" s="590" t="s">
        <v>664</v>
      </c>
    </row>
    <row r="1379" spans="3:7" ht="15">
      <c r="C1379" s="585"/>
      <c r="D1379" s="597"/>
      <c r="E1379" s="595"/>
      <c r="F1379" s="592">
        <v>4</v>
      </c>
      <c r="G1379" s="590" t="s">
        <v>665</v>
      </c>
    </row>
    <row r="1380" spans="3:7" ht="15">
      <c r="C1380" s="585"/>
      <c r="D1380" s="597"/>
      <c r="E1380" s="595"/>
      <c r="F1380" s="592">
        <v>5</v>
      </c>
      <c r="G1380" s="590" t="s">
        <v>666</v>
      </c>
    </row>
    <row r="1381" spans="3:7" ht="15">
      <c r="C1381" s="585"/>
      <c r="D1381" s="597"/>
      <c r="E1381" s="595"/>
      <c r="F1381" s="592">
        <v>6</v>
      </c>
      <c r="G1381" s="590" t="s">
        <v>667</v>
      </c>
    </row>
    <row r="1382" spans="3:7" ht="15">
      <c r="C1382" s="585"/>
      <c r="D1382" s="597"/>
      <c r="E1382" s="595"/>
      <c r="F1382" s="592">
        <v>7</v>
      </c>
      <c r="G1382" s="590" t="s">
        <v>668</v>
      </c>
    </row>
    <row r="1383" spans="3:7" ht="15">
      <c r="C1383" s="585"/>
      <c r="D1383" s="597"/>
      <c r="E1383" s="595"/>
      <c r="F1383" s="592">
        <v>8</v>
      </c>
      <c r="G1383" s="590" t="s">
        <v>669</v>
      </c>
    </row>
    <row r="1384" spans="3:7" ht="15">
      <c r="C1384" s="585"/>
      <c r="D1384" s="597"/>
      <c r="E1384" s="595"/>
      <c r="F1384" s="592">
        <v>9</v>
      </c>
      <c r="G1384" s="590" t="s">
        <v>670</v>
      </c>
    </row>
    <row r="1385" spans="3:7" ht="15">
      <c r="C1385" s="585"/>
      <c r="D1385" s="597"/>
      <c r="E1385" s="595"/>
      <c r="F1385" s="592">
        <v>10</v>
      </c>
      <c r="G1385" s="590" t="s">
        <v>671</v>
      </c>
    </row>
    <row r="1386" spans="3:7" ht="15">
      <c r="C1386" s="585"/>
      <c r="D1386" s="597"/>
      <c r="E1386" s="595"/>
      <c r="F1386" s="592">
        <v>99</v>
      </c>
      <c r="G1386" s="590" t="s">
        <v>234</v>
      </c>
    </row>
    <row r="1387" spans="3:7" ht="15">
      <c r="C1387" s="585" t="s">
        <v>4324</v>
      </c>
      <c r="D1387" s="597" t="s">
        <v>4325</v>
      </c>
      <c r="E1387" s="587" t="s">
        <v>675</v>
      </c>
      <c r="F1387" s="588">
        <v>1</v>
      </c>
      <c r="G1387" s="590" t="s">
        <v>628</v>
      </c>
    </row>
    <row r="1388" spans="3:7" ht="15">
      <c r="C1388" s="585"/>
      <c r="D1388" s="597"/>
      <c r="E1388" s="587"/>
      <c r="F1388" s="588">
        <v>2</v>
      </c>
      <c r="G1388" s="590" t="s">
        <v>632</v>
      </c>
    </row>
    <row r="1389" spans="3:7" ht="15">
      <c r="C1389" s="585"/>
      <c r="D1389" s="597"/>
      <c r="E1389" s="587"/>
      <c r="F1389" s="588">
        <v>3</v>
      </c>
      <c r="G1389" s="590" t="s">
        <v>676</v>
      </c>
    </row>
    <row r="1390" spans="3:7" ht="15">
      <c r="C1390" s="585"/>
      <c r="D1390" s="597"/>
      <c r="E1390" s="587"/>
      <c r="F1390" s="588">
        <v>99</v>
      </c>
      <c r="G1390" s="590" t="s">
        <v>234</v>
      </c>
    </row>
    <row r="1391" spans="3:7" ht="16">
      <c r="C1391" s="600" t="s">
        <v>4326</v>
      </c>
      <c r="D1391" s="601" t="s">
        <v>4327</v>
      </c>
      <c r="E1391" s="595" t="s">
        <v>680</v>
      </c>
      <c r="F1391" s="592">
        <v>1</v>
      </c>
      <c r="G1391" s="593" t="s">
        <v>681</v>
      </c>
    </row>
    <row r="1392" spans="3:7" ht="16">
      <c r="C1392" s="600"/>
      <c r="D1392" s="601"/>
      <c r="E1392" s="595"/>
      <c r="F1392" s="592">
        <v>2</v>
      </c>
      <c r="G1392" s="593" t="s">
        <v>682</v>
      </c>
    </row>
    <row r="1393" spans="1:7" ht="16">
      <c r="C1393" s="600"/>
      <c r="D1393" s="601"/>
      <c r="E1393" s="595"/>
      <c r="F1393" s="592">
        <v>3</v>
      </c>
      <c r="G1393" s="593" t="s">
        <v>683</v>
      </c>
    </row>
    <row r="1394" spans="1:7" ht="16">
      <c r="C1394" s="600"/>
      <c r="D1394" s="601"/>
      <c r="E1394" s="595"/>
      <c r="F1394" s="592">
        <v>4</v>
      </c>
      <c r="G1394" s="593" t="s">
        <v>684</v>
      </c>
    </row>
    <row r="1395" spans="1:7" ht="15">
      <c r="C1395" s="580" t="s">
        <v>4328</v>
      </c>
      <c r="D1395" s="581" t="s">
        <v>4329</v>
      </c>
      <c r="E1395" s="589" t="s">
        <v>687</v>
      </c>
      <c r="F1395" s="588" t="s">
        <v>4330</v>
      </c>
      <c r="G1395" s="590" t="s">
        <v>12</v>
      </c>
    </row>
    <row r="1396" spans="1:7" ht="15">
      <c r="C1396" s="585" t="s">
        <v>4331</v>
      </c>
      <c r="D1396" s="597" t="s">
        <v>4332</v>
      </c>
      <c r="E1396" s="587" t="s">
        <v>691</v>
      </c>
      <c r="F1396" s="592">
        <v>1</v>
      </c>
      <c r="G1396" s="590" t="s">
        <v>40</v>
      </c>
    </row>
    <row r="1397" spans="1:7" ht="15">
      <c r="C1397" s="585"/>
      <c r="D1397" s="597"/>
      <c r="E1397" s="587"/>
      <c r="F1397" s="588">
        <v>2</v>
      </c>
      <c r="G1397" s="590" t="s">
        <v>41</v>
      </c>
    </row>
    <row r="1398" spans="1:7" ht="15">
      <c r="C1398" s="580" t="s">
        <v>4333</v>
      </c>
      <c r="D1398" s="581" t="s">
        <v>4334</v>
      </c>
      <c r="E1398" s="589" t="s">
        <v>694</v>
      </c>
      <c r="F1398" s="588" t="s">
        <v>4335</v>
      </c>
      <c r="G1398" s="590" t="s">
        <v>12</v>
      </c>
    </row>
    <row r="1399" spans="1:7" ht="15">
      <c r="C1399" s="585" t="s">
        <v>4336</v>
      </c>
      <c r="D1399" s="597" t="s">
        <v>4337</v>
      </c>
      <c r="E1399" s="607" t="s">
        <v>4338</v>
      </c>
      <c r="F1399" s="588">
        <v>1</v>
      </c>
      <c r="G1399" s="583" t="s">
        <v>4339</v>
      </c>
    </row>
    <row r="1400" spans="1:7" ht="15">
      <c r="C1400" s="585"/>
      <c r="D1400" s="597"/>
      <c r="E1400" s="607"/>
      <c r="F1400" s="588">
        <v>2</v>
      </c>
      <c r="G1400" s="583" t="s">
        <v>4340</v>
      </c>
    </row>
    <row r="1401" spans="1:7" ht="15">
      <c r="C1401" s="585"/>
      <c r="D1401" s="597"/>
      <c r="E1401" s="607"/>
      <c r="F1401" s="588">
        <v>3</v>
      </c>
      <c r="G1401" s="583" t="s">
        <v>4341</v>
      </c>
    </row>
    <row r="1402" spans="1:7" ht="16">
      <c r="A1402" s="568" t="s">
        <v>2543</v>
      </c>
      <c r="C1402" s="600" t="s">
        <v>4342</v>
      </c>
      <c r="D1402" s="601" t="s">
        <v>4343</v>
      </c>
      <c r="E1402" s="595" t="s">
        <v>698</v>
      </c>
      <c r="F1402" s="592">
        <v>1</v>
      </c>
      <c r="G1402" s="593" t="s">
        <v>699</v>
      </c>
    </row>
    <row r="1403" spans="1:7" ht="16">
      <c r="C1403" s="600"/>
      <c r="D1403" s="601"/>
      <c r="E1403" s="595"/>
      <c r="F1403" s="592">
        <v>2</v>
      </c>
      <c r="G1403" s="593" t="s">
        <v>700</v>
      </c>
    </row>
    <row r="1404" spans="1:7" ht="16">
      <c r="C1404" s="600"/>
      <c r="D1404" s="601"/>
      <c r="E1404" s="595"/>
      <c r="F1404" s="592">
        <v>3</v>
      </c>
      <c r="G1404" s="593" t="s">
        <v>701</v>
      </c>
    </row>
    <row r="1405" spans="1:7" ht="16">
      <c r="C1405" s="600"/>
      <c r="D1405" s="601"/>
      <c r="E1405" s="595"/>
      <c r="F1405" s="592">
        <v>4</v>
      </c>
      <c r="G1405" s="593" t="s">
        <v>702</v>
      </c>
    </row>
    <row r="1406" spans="1:7" ht="16">
      <c r="C1406" s="600" t="s">
        <v>4344</v>
      </c>
      <c r="D1406" s="601" t="s">
        <v>4345</v>
      </c>
      <c r="E1406" s="595" t="s">
        <v>705</v>
      </c>
      <c r="F1406" s="592">
        <v>1</v>
      </c>
      <c r="G1406" s="593" t="s">
        <v>40</v>
      </c>
    </row>
    <row r="1407" spans="1:7" ht="16">
      <c r="C1407" s="600"/>
      <c r="D1407" s="601"/>
      <c r="E1407" s="595"/>
      <c r="F1407" s="592">
        <v>2</v>
      </c>
      <c r="G1407" s="593" t="s">
        <v>41</v>
      </c>
    </row>
    <row r="1408" spans="1:7" ht="16">
      <c r="C1408" s="600" t="s">
        <v>4346</v>
      </c>
      <c r="D1408" s="601" t="s">
        <v>4347</v>
      </c>
      <c r="E1408" s="595" t="s">
        <v>708</v>
      </c>
      <c r="F1408" s="592">
        <v>1</v>
      </c>
      <c r="G1408" s="593" t="s">
        <v>709</v>
      </c>
    </row>
    <row r="1409" spans="3:7" ht="16">
      <c r="C1409" s="600"/>
      <c r="D1409" s="601"/>
      <c r="E1409" s="595"/>
      <c r="F1409" s="592">
        <v>2</v>
      </c>
      <c r="G1409" s="593" t="s">
        <v>710</v>
      </c>
    </row>
    <row r="1410" spans="3:7" ht="16">
      <c r="C1410" s="600"/>
      <c r="D1410" s="601"/>
      <c r="E1410" s="595"/>
      <c r="F1410" s="592">
        <v>3</v>
      </c>
      <c r="G1410" s="593" t="s">
        <v>711</v>
      </c>
    </row>
    <row r="1411" spans="3:7" ht="16">
      <c r="C1411" s="600"/>
      <c r="D1411" s="601"/>
      <c r="E1411" s="595"/>
      <c r="F1411" s="592">
        <v>4</v>
      </c>
      <c r="G1411" s="593" t="s">
        <v>712</v>
      </c>
    </row>
    <row r="1412" spans="3:7" ht="16">
      <c r="C1412" s="600"/>
      <c r="D1412" s="601"/>
      <c r="E1412" s="595"/>
      <c r="F1412" s="592">
        <v>5</v>
      </c>
      <c r="G1412" s="593" t="s">
        <v>713</v>
      </c>
    </row>
    <row r="1413" spans="3:7" ht="16">
      <c r="C1413" s="600"/>
      <c r="D1413" s="601"/>
      <c r="E1413" s="595"/>
      <c r="F1413" s="592">
        <v>6</v>
      </c>
      <c r="G1413" s="593" t="s">
        <v>714</v>
      </c>
    </row>
    <row r="1414" spans="3:7" ht="16">
      <c r="C1414" s="600"/>
      <c r="D1414" s="601"/>
      <c r="E1414" s="595"/>
      <c r="F1414" s="592">
        <v>7</v>
      </c>
      <c r="G1414" s="593" t="s">
        <v>715</v>
      </c>
    </row>
    <row r="1415" spans="3:7" ht="16">
      <c r="C1415" s="600"/>
      <c r="D1415" s="601"/>
      <c r="E1415" s="595"/>
      <c r="F1415" s="592">
        <v>8</v>
      </c>
      <c r="G1415" s="593" t="s">
        <v>716</v>
      </c>
    </row>
    <row r="1416" spans="3:7" ht="16">
      <c r="C1416" s="600" t="s">
        <v>4348</v>
      </c>
      <c r="D1416" s="601" t="s">
        <v>4349</v>
      </c>
      <c r="E1416" s="595" t="s">
        <v>719</v>
      </c>
      <c r="F1416" s="592">
        <v>1</v>
      </c>
      <c r="G1416" s="593" t="s">
        <v>40</v>
      </c>
    </row>
    <row r="1417" spans="3:7" ht="16">
      <c r="C1417" s="600"/>
      <c r="D1417" s="601"/>
      <c r="E1417" s="595"/>
      <c r="F1417" s="592">
        <v>2</v>
      </c>
      <c r="G1417" s="593" t="s">
        <v>41</v>
      </c>
    </row>
    <row r="1418" spans="3:7" ht="16">
      <c r="C1418" s="600" t="s">
        <v>4350</v>
      </c>
      <c r="D1418" s="601" t="s">
        <v>4351</v>
      </c>
      <c r="E1418" s="595" t="s">
        <v>4352</v>
      </c>
      <c r="F1418" s="592">
        <v>1</v>
      </c>
      <c r="G1418" s="593" t="s">
        <v>40</v>
      </c>
    </row>
    <row r="1419" spans="3:7" ht="16">
      <c r="C1419" s="600"/>
      <c r="D1419" s="601"/>
      <c r="E1419" s="595"/>
      <c r="F1419" s="592">
        <v>2</v>
      </c>
      <c r="G1419" s="593" t="s">
        <v>41</v>
      </c>
    </row>
    <row r="1420" spans="3:7" ht="16">
      <c r="C1420" s="600" t="s">
        <v>4353</v>
      </c>
      <c r="D1420" s="601" t="s">
        <v>4354</v>
      </c>
      <c r="E1420" s="595" t="s">
        <v>722</v>
      </c>
      <c r="F1420" s="592">
        <v>1</v>
      </c>
      <c r="G1420" s="593" t="s">
        <v>723</v>
      </c>
    </row>
    <row r="1421" spans="3:7" ht="16">
      <c r="C1421" s="600"/>
      <c r="D1421" s="601"/>
      <c r="E1421" s="595"/>
      <c r="F1421" s="592">
        <v>2</v>
      </c>
      <c r="G1421" s="593" t="s">
        <v>724</v>
      </c>
    </row>
    <row r="1422" spans="3:7" ht="16">
      <c r="C1422" s="600"/>
      <c r="D1422" s="601"/>
      <c r="E1422" s="595"/>
      <c r="F1422" s="592">
        <v>3</v>
      </c>
      <c r="G1422" s="593" t="s">
        <v>725</v>
      </c>
    </row>
    <row r="1423" spans="3:7" ht="16">
      <c r="C1423" s="600"/>
      <c r="D1423" s="601"/>
      <c r="E1423" s="595"/>
      <c r="F1423" s="592">
        <v>99</v>
      </c>
      <c r="G1423" s="593" t="s">
        <v>166</v>
      </c>
    </row>
    <row r="1424" spans="3:7" ht="16">
      <c r="C1424" s="600" t="s">
        <v>4355</v>
      </c>
      <c r="D1424" s="601" t="s">
        <v>4356</v>
      </c>
      <c r="E1424" s="595" t="s">
        <v>728</v>
      </c>
      <c r="F1424" s="592">
        <v>1</v>
      </c>
      <c r="G1424" s="593" t="s">
        <v>40</v>
      </c>
    </row>
    <row r="1425" spans="3:7" ht="16">
      <c r="C1425" s="600"/>
      <c r="D1425" s="601"/>
      <c r="E1425" s="595"/>
      <c r="F1425" s="592">
        <v>2</v>
      </c>
      <c r="G1425" s="593" t="s">
        <v>41</v>
      </c>
    </row>
    <row r="1426" spans="3:7" ht="16">
      <c r="C1426" s="580" t="s">
        <v>4357</v>
      </c>
      <c r="D1426" s="581" t="s">
        <v>4358</v>
      </c>
      <c r="E1426" s="582" t="s">
        <v>437</v>
      </c>
      <c r="F1426" s="598" t="s">
        <v>52</v>
      </c>
      <c r="G1426" s="599" t="s">
        <v>41</v>
      </c>
    </row>
    <row r="1427" spans="3:7" ht="16">
      <c r="C1427" s="580" t="s">
        <v>4359</v>
      </c>
      <c r="D1427" s="581" t="s">
        <v>4358</v>
      </c>
      <c r="E1427" s="582" t="s">
        <v>437</v>
      </c>
      <c r="F1427" s="598" t="s">
        <v>52</v>
      </c>
      <c r="G1427" s="599" t="s">
        <v>438</v>
      </c>
    </row>
    <row r="1428" spans="3:7" ht="16">
      <c r="C1428" s="580" t="s">
        <v>4360</v>
      </c>
      <c r="D1428" s="581" t="s">
        <v>4358</v>
      </c>
      <c r="E1428" s="582" t="s">
        <v>437</v>
      </c>
      <c r="F1428" s="598" t="s">
        <v>52</v>
      </c>
      <c r="G1428" s="599" t="s">
        <v>439</v>
      </c>
    </row>
    <row r="1429" spans="3:7" ht="16">
      <c r="C1429" s="580" t="s">
        <v>4361</v>
      </c>
      <c r="D1429" s="581" t="s">
        <v>4358</v>
      </c>
      <c r="E1429" s="582" t="s">
        <v>437</v>
      </c>
      <c r="F1429" s="598" t="s">
        <v>52</v>
      </c>
      <c r="G1429" s="599" t="s">
        <v>440</v>
      </c>
    </row>
    <row r="1430" spans="3:7" ht="16">
      <c r="C1430" s="580" t="s">
        <v>4362</v>
      </c>
      <c r="D1430" s="581" t="s">
        <v>4358</v>
      </c>
      <c r="E1430" s="582" t="s">
        <v>437</v>
      </c>
      <c r="F1430" s="598" t="s">
        <v>52</v>
      </c>
      <c r="G1430" s="599" t="s">
        <v>441</v>
      </c>
    </row>
    <row r="1431" spans="3:7" ht="16">
      <c r="C1431" s="580" t="s">
        <v>4363</v>
      </c>
      <c r="D1431" s="581" t="s">
        <v>4358</v>
      </c>
      <c r="E1431" s="582" t="s">
        <v>437</v>
      </c>
      <c r="F1431" s="598" t="s">
        <v>52</v>
      </c>
      <c r="G1431" s="599" t="s">
        <v>166</v>
      </c>
    </row>
    <row r="1432" spans="3:7" ht="16">
      <c r="C1432" s="580" t="s">
        <v>4364</v>
      </c>
      <c r="D1432" s="581" t="s">
        <v>4358</v>
      </c>
      <c r="E1432" s="582" t="s">
        <v>4365</v>
      </c>
      <c r="F1432" s="598" t="s">
        <v>52</v>
      </c>
      <c r="G1432" s="599" t="s">
        <v>12</v>
      </c>
    </row>
    <row r="1433" spans="3:7" ht="16">
      <c r="C1433" s="580" t="s">
        <v>4366</v>
      </c>
      <c r="D1433" s="581" t="s">
        <v>4358</v>
      </c>
      <c r="E1433" s="584" t="s">
        <v>4367</v>
      </c>
      <c r="F1433" s="581" t="s">
        <v>621</v>
      </c>
      <c r="G1433" s="599" t="s">
        <v>12</v>
      </c>
    </row>
    <row r="1434" spans="3:7" ht="16">
      <c r="C1434" s="600" t="s">
        <v>4368</v>
      </c>
      <c r="D1434" s="601" t="s">
        <v>4369</v>
      </c>
      <c r="E1434" s="222" t="s">
        <v>4370</v>
      </c>
      <c r="F1434" s="598">
        <v>1</v>
      </c>
      <c r="G1434" s="599" t="s">
        <v>40</v>
      </c>
    </row>
    <row r="1435" spans="3:7" ht="16">
      <c r="C1435" s="600"/>
      <c r="D1435" s="601"/>
      <c r="E1435" s="222"/>
      <c r="F1435" s="598">
        <v>2</v>
      </c>
      <c r="G1435" s="599" t="s">
        <v>41</v>
      </c>
    </row>
    <row r="1436" spans="3:7" ht="16">
      <c r="C1436" s="600"/>
      <c r="D1436" s="601"/>
      <c r="E1436" s="222"/>
      <c r="F1436" s="598">
        <v>3</v>
      </c>
      <c r="G1436" s="599" t="s">
        <v>166</v>
      </c>
    </row>
    <row r="1437" spans="3:7" ht="16">
      <c r="C1437" s="600" t="s">
        <v>4371</v>
      </c>
      <c r="D1437" s="601" t="s">
        <v>4372</v>
      </c>
      <c r="E1437" s="222" t="s">
        <v>4373</v>
      </c>
      <c r="F1437" s="598">
        <v>1</v>
      </c>
      <c r="G1437" s="599" t="s">
        <v>2628</v>
      </c>
    </row>
    <row r="1438" spans="3:7" ht="16">
      <c r="C1438" s="600"/>
      <c r="D1438" s="601"/>
      <c r="E1438" s="222"/>
      <c r="F1438" s="598">
        <v>2</v>
      </c>
      <c r="G1438" s="599" t="s">
        <v>3763</v>
      </c>
    </row>
    <row r="1439" spans="3:7" ht="16">
      <c r="C1439" s="600"/>
      <c r="D1439" s="601"/>
      <c r="E1439" s="222"/>
      <c r="F1439" s="598">
        <v>3</v>
      </c>
      <c r="G1439" s="599" t="s">
        <v>3764</v>
      </c>
    </row>
    <row r="1440" spans="3:7" ht="16">
      <c r="C1440" s="600"/>
      <c r="D1440" s="601"/>
      <c r="E1440" s="222"/>
      <c r="F1440" s="598">
        <v>4</v>
      </c>
      <c r="G1440" s="599" t="s">
        <v>3765</v>
      </c>
    </row>
    <row r="1441" spans="1:7" ht="16">
      <c r="C1441" s="600"/>
      <c r="D1441" s="601"/>
      <c r="E1441" s="222"/>
      <c r="F1441" s="598">
        <v>5</v>
      </c>
      <c r="G1441" s="599" t="s">
        <v>164</v>
      </c>
    </row>
    <row r="1442" spans="1:7" ht="16">
      <c r="C1442" s="600"/>
      <c r="D1442" s="601"/>
      <c r="E1442" s="222"/>
      <c r="F1442" s="598">
        <v>6</v>
      </c>
      <c r="G1442" s="599" t="s">
        <v>165</v>
      </c>
    </row>
    <row r="1443" spans="1:7" ht="16">
      <c r="C1443" s="600"/>
      <c r="D1443" s="601"/>
      <c r="E1443" s="222"/>
      <c r="F1443" s="598">
        <v>99</v>
      </c>
      <c r="G1443" s="599" t="s">
        <v>234</v>
      </c>
    </row>
    <row r="1444" spans="1:7" ht="16">
      <c r="C1444" s="580" t="s">
        <v>4374</v>
      </c>
      <c r="D1444" s="581" t="s">
        <v>4372</v>
      </c>
      <c r="E1444" s="584" t="s">
        <v>2657</v>
      </c>
      <c r="F1444" s="581" t="s">
        <v>52</v>
      </c>
      <c r="G1444" s="599" t="s">
        <v>12</v>
      </c>
    </row>
    <row r="1445" spans="1:7" ht="16">
      <c r="A1445" s="568" t="s">
        <v>2544</v>
      </c>
      <c r="C1445" s="600" t="s">
        <v>4375</v>
      </c>
      <c r="D1445" s="601" t="s">
        <v>4376</v>
      </c>
      <c r="E1445" s="595" t="s">
        <v>731</v>
      </c>
      <c r="F1445" s="592">
        <v>1</v>
      </c>
      <c r="G1445" s="593" t="s">
        <v>40</v>
      </c>
    </row>
    <row r="1446" spans="1:7" ht="16">
      <c r="C1446" s="600"/>
      <c r="D1446" s="601"/>
      <c r="E1446" s="595"/>
      <c r="F1446" s="592">
        <v>2</v>
      </c>
      <c r="G1446" s="593" t="s">
        <v>41</v>
      </c>
    </row>
    <row r="1447" spans="1:7" ht="16">
      <c r="C1447" s="600" t="s">
        <v>4377</v>
      </c>
      <c r="D1447" s="601" t="s">
        <v>4378</v>
      </c>
      <c r="E1447" s="595" t="s">
        <v>734</v>
      </c>
      <c r="F1447" s="592">
        <v>1</v>
      </c>
      <c r="G1447" s="593" t="s">
        <v>735</v>
      </c>
    </row>
    <row r="1448" spans="1:7" ht="16">
      <c r="C1448" s="600"/>
      <c r="D1448" s="601"/>
      <c r="E1448" s="595"/>
      <c r="F1448" s="592">
        <v>2</v>
      </c>
      <c r="G1448" s="593" t="s">
        <v>736</v>
      </c>
    </row>
    <row r="1449" spans="1:7" ht="16">
      <c r="C1449" s="600"/>
      <c r="D1449" s="601"/>
      <c r="E1449" s="595"/>
      <c r="F1449" s="592">
        <v>3</v>
      </c>
      <c r="G1449" s="593" t="s">
        <v>737</v>
      </c>
    </row>
    <row r="1450" spans="1:7" ht="16">
      <c r="C1450" s="600"/>
      <c r="D1450" s="601"/>
      <c r="E1450" s="595"/>
      <c r="F1450" s="592">
        <v>4</v>
      </c>
      <c r="G1450" s="593" t="s">
        <v>738</v>
      </c>
    </row>
    <row r="1451" spans="1:7" ht="16">
      <c r="C1451" s="600"/>
      <c r="D1451" s="601"/>
      <c r="E1451" s="595"/>
      <c r="F1451" s="592">
        <v>5</v>
      </c>
      <c r="G1451" s="593" t="s">
        <v>739</v>
      </c>
    </row>
    <row r="1452" spans="1:7" ht="16">
      <c r="C1452" s="600"/>
      <c r="D1452" s="601"/>
      <c r="E1452" s="595"/>
      <c r="F1452" s="592">
        <v>6</v>
      </c>
      <c r="G1452" s="593" t="s">
        <v>740</v>
      </c>
    </row>
    <row r="1453" spans="1:7" ht="16">
      <c r="C1453" s="600"/>
      <c r="D1453" s="601"/>
      <c r="E1453" s="595"/>
      <c r="F1453" s="592">
        <v>7</v>
      </c>
      <c r="G1453" s="593" t="s">
        <v>741</v>
      </c>
    </row>
    <row r="1454" spans="1:7" ht="16">
      <c r="C1454" s="600"/>
      <c r="D1454" s="601"/>
      <c r="E1454" s="595"/>
      <c r="F1454" s="592">
        <v>8</v>
      </c>
      <c r="G1454" s="593" t="s">
        <v>742</v>
      </c>
    </row>
    <row r="1455" spans="1:7" ht="16">
      <c r="C1455" s="600"/>
      <c r="D1455" s="601"/>
      <c r="E1455" s="595"/>
      <c r="F1455" s="592">
        <v>9</v>
      </c>
      <c r="G1455" s="593" t="s">
        <v>743</v>
      </c>
    </row>
    <row r="1456" spans="1:7" ht="16">
      <c r="C1456" s="580" t="s">
        <v>4379</v>
      </c>
      <c r="D1456" s="581" t="s">
        <v>4378</v>
      </c>
      <c r="E1456" s="584" t="s">
        <v>2657</v>
      </c>
      <c r="F1456" s="581" t="s">
        <v>52</v>
      </c>
      <c r="G1456" s="599" t="s">
        <v>12</v>
      </c>
    </row>
    <row r="1457" spans="3:7" ht="16">
      <c r="C1457" s="600" t="s">
        <v>4380</v>
      </c>
      <c r="D1457" s="601" t="s">
        <v>4381</v>
      </c>
      <c r="E1457" s="595" t="s">
        <v>747</v>
      </c>
      <c r="F1457" s="592">
        <v>1</v>
      </c>
      <c r="G1457" s="593" t="s">
        <v>748</v>
      </c>
    </row>
    <row r="1458" spans="3:7" ht="16">
      <c r="C1458" s="600"/>
      <c r="D1458" s="601"/>
      <c r="E1458" s="595"/>
      <c r="F1458" s="592">
        <v>2</v>
      </c>
      <c r="G1458" s="593" t="s">
        <v>749</v>
      </c>
    </row>
    <row r="1459" spans="3:7" ht="16">
      <c r="C1459" s="600"/>
      <c r="D1459" s="601"/>
      <c r="E1459" s="595"/>
      <c r="F1459" s="592">
        <v>3</v>
      </c>
      <c r="G1459" s="593" t="s">
        <v>41</v>
      </c>
    </row>
    <row r="1460" spans="3:7" ht="16">
      <c r="C1460" s="600" t="s">
        <v>4382</v>
      </c>
      <c r="D1460" s="601" t="s">
        <v>4383</v>
      </c>
      <c r="E1460" s="595" t="s">
        <v>752</v>
      </c>
      <c r="F1460" s="592">
        <v>1</v>
      </c>
      <c r="G1460" s="593" t="s">
        <v>753</v>
      </c>
    </row>
    <row r="1461" spans="3:7" ht="16">
      <c r="C1461" s="600"/>
      <c r="D1461" s="601"/>
      <c r="E1461" s="595"/>
      <c r="F1461" s="592">
        <v>2</v>
      </c>
      <c r="G1461" s="593" t="s">
        <v>754</v>
      </c>
    </row>
    <row r="1462" spans="3:7" ht="16">
      <c r="C1462" s="600"/>
      <c r="D1462" s="601"/>
      <c r="E1462" s="595"/>
      <c r="F1462" s="592">
        <v>3</v>
      </c>
      <c r="G1462" s="593" t="s">
        <v>755</v>
      </c>
    </row>
    <row r="1463" spans="3:7" ht="16">
      <c r="C1463" s="600"/>
      <c r="D1463" s="601"/>
      <c r="E1463" s="595"/>
      <c r="F1463" s="592">
        <v>4</v>
      </c>
      <c r="G1463" s="593" t="s">
        <v>756</v>
      </c>
    </row>
    <row r="1464" spans="3:7" ht="16">
      <c r="C1464" s="600"/>
      <c r="D1464" s="601"/>
      <c r="E1464" s="595"/>
      <c r="F1464" s="592">
        <v>5</v>
      </c>
      <c r="G1464" s="593" t="s">
        <v>757</v>
      </c>
    </row>
    <row r="1465" spans="3:7" ht="16">
      <c r="C1465" s="600"/>
      <c r="D1465" s="601"/>
      <c r="E1465" s="595"/>
      <c r="F1465" s="592">
        <v>6</v>
      </c>
      <c r="G1465" s="593" t="s">
        <v>758</v>
      </c>
    </row>
    <row r="1466" spans="3:7" ht="16">
      <c r="C1466" s="600"/>
      <c r="D1466" s="601"/>
      <c r="E1466" s="595"/>
      <c r="F1466" s="592">
        <v>7</v>
      </c>
      <c r="G1466" s="593" t="s">
        <v>759</v>
      </c>
    </row>
    <row r="1467" spans="3:7" ht="16">
      <c r="C1467" s="600"/>
      <c r="D1467" s="601"/>
      <c r="E1467" s="595"/>
      <c r="F1467" s="592">
        <v>99</v>
      </c>
      <c r="G1467" s="593" t="s">
        <v>234</v>
      </c>
    </row>
    <row r="1468" spans="3:7" ht="16">
      <c r="C1468" s="580" t="s">
        <v>4384</v>
      </c>
      <c r="D1468" s="581" t="s">
        <v>4383</v>
      </c>
      <c r="E1468" s="584" t="s">
        <v>2657</v>
      </c>
      <c r="F1468" s="581" t="s">
        <v>52</v>
      </c>
      <c r="G1468" s="599" t="s">
        <v>12</v>
      </c>
    </row>
    <row r="1469" spans="3:7" ht="16">
      <c r="C1469" s="585" t="s">
        <v>4385</v>
      </c>
      <c r="D1469" s="597" t="s">
        <v>4386</v>
      </c>
      <c r="E1469" s="607" t="s">
        <v>4387</v>
      </c>
      <c r="F1469" s="592">
        <v>1</v>
      </c>
      <c r="G1469" s="599" t="s">
        <v>4388</v>
      </c>
    </row>
    <row r="1470" spans="3:7" ht="16">
      <c r="C1470" s="585"/>
      <c r="D1470" s="597"/>
      <c r="E1470" s="607"/>
      <c r="F1470" s="592">
        <v>2</v>
      </c>
      <c r="G1470" s="599" t="s">
        <v>4389</v>
      </c>
    </row>
    <row r="1471" spans="3:7" ht="16">
      <c r="C1471" s="585"/>
      <c r="D1471" s="597"/>
      <c r="E1471" s="607"/>
      <c r="F1471" s="592">
        <v>3</v>
      </c>
      <c r="G1471" s="599" t="s">
        <v>4390</v>
      </c>
    </row>
    <row r="1472" spans="3:7" ht="16">
      <c r="C1472" s="585"/>
      <c r="D1472" s="597"/>
      <c r="E1472" s="607"/>
      <c r="F1472" s="592">
        <v>4</v>
      </c>
      <c r="G1472" s="599" t="s">
        <v>4391</v>
      </c>
    </row>
    <row r="1473" spans="3:7" ht="16">
      <c r="C1473" s="585"/>
      <c r="D1473" s="597"/>
      <c r="E1473" s="607"/>
      <c r="F1473" s="592">
        <v>5</v>
      </c>
      <c r="G1473" s="599" t="s">
        <v>4392</v>
      </c>
    </row>
    <row r="1474" spans="3:7" ht="15">
      <c r="C1474" s="585" t="s">
        <v>4393</v>
      </c>
      <c r="D1474" s="597" t="s">
        <v>4394</v>
      </c>
      <c r="E1474" s="607" t="s">
        <v>4395</v>
      </c>
      <c r="F1474" s="592">
        <v>1</v>
      </c>
      <c r="G1474" s="583" t="s">
        <v>4396</v>
      </c>
    </row>
    <row r="1475" spans="3:7" ht="15">
      <c r="C1475" s="585"/>
      <c r="D1475" s="597"/>
      <c r="E1475" s="607"/>
      <c r="F1475" s="592">
        <v>2</v>
      </c>
      <c r="G1475" s="583" t="s">
        <v>4397</v>
      </c>
    </row>
    <row r="1476" spans="3:7" ht="15">
      <c r="C1476" s="585"/>
      <c r="D1476" s="597"/>
      <c r="E1476" s="607"/>
      <c r="F1476" s="592">
        <v>3</v>
      </c>
      <c r="G1476" s="583" t="s">
        <v>4398</v>
      </c>
    </row>
    <row r="1477" spans="3:7" ht="15">
      <c r="C1477" s="585"/>
      <c r="D1477" s="597"/>
      <c r="E1477" s="607"/>
      <c r="F1477" s="592">
        <v>4</v>
      </c>
      <c r="G1477" s="583" t="s">
        <v>4399</v>
      </c>
    </row>
    <row r="1478" spans="3:7" ht="15">
      <c r="C1478" s="585"/>
      <c r="D1478" s="597"/>
      <c r="E1478" s="607"/>
      <c r="F1478" s="592">
        <v>99</v>
      </c>
      <c r="G1478" s="583" t="s">
        <v>234</v>
      </c>
    </row>
    <row r="1479" spans="3:7" ht="16">
      <c r="C1479" s="580" t="s">
        <v>4400</v>
      </c>
      <c r="D1479" s="581" t="s">
        <v>4394</v>
      </c>
      <c r="E1479" s="584" t="s">
        <v>2657</v>
      </c>
      <c r="F1479" s="581" t="s">
        <v>52</v>
      </c>
      <c r="G1479" s="599" t="s">
        <v>12</v>
      </c>
    </row>
    <row r="1480" spans="3:7" ht="16">
      <c r="C1480" s="600" t="s">
        <v>4401</v>
      </c>
      <c r="D1480" s="601" t="s">
        <v>4402</v>
      </c>
      <c r="E1480" s="595" t="s">
        <v>763</v>
      </c>
      <c r="F1480" s="592">
        <v>1</v>
      </c>
      <c r="G1480" s="593" t="s">
        <v>764</v>
      </c>
    </row>
    <row r="1481" spans="3:7" ht="15">
      <c r="C1481" s="600"/>
      <c r="D1481" s="601"/>
      <c r="E1481" s="595"/>
      <c r="F1481" s="592">
        <v>2</v>
      </c>
      <c r="G1481" s="590" t="s">
        <v>765</v>
      </c>
    </row>
    <row r="1482" spans="3:7" ht="16">
      <c r="C1482" s="600"/>
      <c r="D1482" s="601"/>
      <c r="E1482" s="595"/>
      <c r="F1482" s="592">
        <v>3</v>
      </c>
      <c r="G1482" s="593" t="s">
        <v>766</v>
      </c>
    </row>
    <row r="1483" spans="3:7" ht="15">
      <c r="C1483" s="600"/>
      <c r="D1483" s="601"/>
      <c r="E1483" s="595"/>
      <c r="F1483" s="592">
        <v>4</v>
      </c>
      <c r="G1483" s="590" t="s">
        <v>767</v>
      </c>
    </row>
    <row r="1484" spans="3:7" ht="15">
      <c r="C1484" s="600"/>
      <c r="D1484" s="601"/>
      <c r="E1484" s="595"/>
      <c r="F1484" s="592">
        <v>5</v>
      </c>
      <c r="G1484" s="590" t="s">
        <v>768</v>
      </c>
    </row>
    <row r="1485" spans="3:7" ht="16">
      <c r="C1485" s="600"/>
      <c r="D1485" s="601"/>
      <c r="E1485" s="595"/>
      <c r="F1485" s="592">
        <v>6</v>
      </c>
      <c r="G1485" s="593" t="s">
        <v>769</v>
      </c>
    </row>
    <row r="1486" spans="3:7" ht="16">
      <c r="C1486" s="600"/>
      <c r="D1486" s="601"/>
      <c r="E1486" s="595"/>
      <c r="F1486" s="592">
        <v>7</v>
      </c>
      <c r="G1486" s="593" t="s">
        <v>770</v>
      </c>
    </row>
    <row r="1487" spans="3:7" ht="16">
      <c r="C1487" s="600"/>
      <c r="D1487" s="601"/>
      <c r="E1487" s="595"/>
      <c r="F1487" s="592">
        <v>8</v>
      </c>
      <c r="G1487" s="593" t="s">
        <v>771</v>
      </c>
    </row>
    <row r="1488" spans="3:7" ht="16">
      <c r="C1488" s="600"/>
      <c r="D1488" s="601"/>
      <c r="E1488" s="595"/>
      <c r="F1488" s="592">
        <v>9</v>
      </c>
      <c r="G1488" s="593" t="s">
        <v>772</v>
      </c>
    </row>
    <row r="1489" spans="1:7" ht="16">
      <c r="C1489" s="600"/>
      <c r="D1489" s="601"/>
      <c r="E1489" s="595"/>
      <c r="F1489" s="592">
        <v>10</v>
      </c>
      <c r="G1489" s="593" t="s">
        <v>773</v>
      </c>
    </row>
    <row r="1490" spans="1:7" ht="16">
      <c r="C1490" s="600"/>
      <c r="D1490" s="601"/>
      <c r="E1490" s="595"/>
      <c r="F1490" s="592">
        <v>99</v>
      </c>
      <c r="G1490" s="593" t="s">
        <v>234</v>
      </c>
    </row>
    <row r="1491" spans="1:7" ht="16">
      <c r="C1491" s="580" t="s">
        <v>4403</v>
      </c>
      <c r="D1491" s="581" t="s">
        <v>4402</v>
      </c>
      <c r="E1491" s="584" t="s">
        <v>2657</v>
      </c>
      <c r="F1491" s="581" t="s">
        <v>52</v>
      </c>
      <c r="G1491" s="599" t="s">
        <v>12</v>
      </c>
    </row>
    <row r="1492" spans="1:7" ht="15">
      <c r="C1492" s="585" t="s">
        <v>4404</v>
      </c>
      <c r="D1492" s="597" t="s">
        <v>4405</v>
      </c>
      <c r="E1492" s="587" t="s">
        <v>777</v>
      </c>
      <c r="F1492" s="588">
        <v>1</v>
      </c>
      <c r="G1492" s="590" t="s">
        <v>210</v>
      </c>
    </row>
    <row r="1493" spans="1:7" ht="15">
      <c r="C1493" s="585"/>
      <c r="D1493" s="597"/>
      <c r="E1493" s="587"/>
      <c r="F1493" s="588">
        <v>2</v>
      </c>
      <c r="G1493" s="590" t="s">
        <v>427</v>
      </c>
    </row>
    <row r="1494" spans="1:7" ht="15">
      <c r="C1494" s="585"/>
      <c r="D1494" s="597"/>
      <c r="E1494" s="587"/>
      <c r="F1494" s="588">
        <v>3</v>
      </c>
      <c r="G1494" s="590" t="s">
        <v>428</v>
      </c>
    </row>
    <row r="1495" spans="1:7" ht="15">
      <c r="C1495" s="585"/>
      <c r="D1495" s="597"/>
      <c r="E1495" s="587"/>
      <c r="F1495" s="588">
        <v>4</v>
      </c>
      <c r="G1495" s="590" t="s">
        <v>429</v>
      </c>
    </row>
    <row r="1496" spans="1:7" ht="15">
      <c r="C1496" s="585"/>
      <c r="D1496" s="597"/>
      <c r="E1496" s="587"/>
      <c r="F1496" s="588">
        <v>5</v>
      </c>
      <c r="G1496" s="590" t="s">
        <v>778</v>
      </c>
    </row>
    <row r="1497" spans="1:7" ht="15">
      <c r="C1497" s="585"/>
      <c r="D1497" s="597"/>
      <c r="E1497" s="587"/>
      <c r="F1497" s="588">
        <v>99</v>
      </c>
      <c r="G1497" s="590" t="s">
        <v>234</v>
      </c>
    </row>
    <row r="1498" spans="1:7" ht="16">
      <c r="C1498" s="580" t="s">
        <v>4406</v>
      </c>
      <c r="D1498" s="581" t="s">
        <v>4405</v>
      </c>
      <c r="E1498" s="584" t="s">
        <v>2657</v>
      </c>
      <c r="F1498" s="581" t="s">
        <v>52</v>
      </c>
      <c r="G1498" s="599" t="s">
        <v>12</v>
      </c>
    </row>
    <row r="1499" spans="1:7" ht="16">
      <c r="C1499" s="591" t="s">
        <v>4407</v>
      </c>
      <c r="D1499" s="586" t="s">
        <v>12</v>
      </c>
      <c r="E1499" s="587" t="s">
        <v>782</v>
      </c>
      <c r="F1499" s="588">
        <v>0</v>
      </c>
      <c r="G1499" s="593" t="s">
        <v>12</v>
      </c>
    </row>
    <row r="1500" spans="1:7" ht="16">
      <c r="C1500" s="591"/>
      <c r="D1500" s="586"/>
      <c r="E1500" s="587"/>
      <c r="F1500" s="592">
        <v>1</v>
      </c>
      <c r="G1500" s="593" t="s">
        <v>4408</v>
      </c>
    </row>
    <row r="1501" spans="1:7" ht="16">
      <c r="C1501" s="591"/>
      <c r="D1501" s="586"/>
      <c r="E1501" s="587"/>
      <c r="F1501" s="592">
        <v>2</v>
      </c>
      <c r="G1501" s="593" t="s">
        <v>4409</v>
      </c>
    </row>
    <row r="1502" spans="1:7" ht="15">
      <c r="C1502" s="580" t="s">
        <v>4410</v>
      </c>
      <c r="D1502" s="581" t="s">
        <v>4411</v>
      </c>
      <c r="E1502" s="584" t="s">
        <v>782</v>
      </c>
      <c r="F1502" s="581" t="s">
        <v>1317</v>
      </c>
      <c r="G1502" s="583"/>
    </row>
    <row r="1503" spans="1:7" ht="16">
      <c r="A1503" s="568" t="s">
        <v>2545</v>
      </c>
      <c r="C1503" s="600" t="s">
        <v>4412</v>
      </c>
      <c r="D1503" s="601" t="s">
        <v>4411</v>
      </c>
      <c r="E1503" s="595" t="s">
        <v>782</v>
      </c>
      <c r="F1503" s="592">
        <v>1</v>
      </c>
      <c r="G1503" s="593" t="s">
        <v>351</v>
      </c>
    </row>
    <row r="1504" spans="1:7" ht="16">
      <c r="C1504" s="600"/>
      <c r="D1504" s="601"/>
      <c r="E1504" s="595"/>
      <c r="F1504" s="592">
        <v>2</v>
      </c>
      <c r="G1504" s="593" t="s">
        <v>783</v>
      </c>
    </row>
    <row r="1505" spans="3:7" ht="16">
      <c r="C1505" s="600"/>
      <c r="D1505" s="601"/>
      <c r="E1505" s="595"/>
      <c r="F1505" s="592">
        <v>3</v>
      </c>
      <c r="G1505" s="593" t="s">
        <v>353</v>
      </c>
    </row>
    <row r="1506" spans="3:7" ht="16">
      <c r="C1506" s="600"/>
      <c r="D1506" s="601"/>
      <c r="E1506" s="595"/>
      <c r="F1506" s="592">
        <v>4</v>
      </c>
      <c r="G1506" s="593" t="s">
        <v>354</v>
      </c>
    </row>
    <row r="1507" spans="3:7" ht="16">
      <c r="C1507" s="600"/>
      <c r="D1507" s="601"/>
      <c r="E1507" s="595"/>
      <c r="F1507" s="592">
        <v>5</v>
      </c>
      <c r="G1507" s="593" t="s">
        <v>784</v>
      </c>
    </row>
    <row r="1508" spans="3:7" ht="16">
      <c r="C1508" s="600"/>
      <c r="D1508" s="601"/>
      <c r="E1508" s="595"/>
      <c r="F1508" s="592">
        <v>6</v>
      </c>
      <c r="G1508" s="593" t="s">
        <v>356</v>
      </c>
    </row>
    <row r="1509" spans="3:7" ht="16">
      <c r="C1509" s="600"/>
      <c r="D1509" s="601"/>
      <c r="E1509" s="595"/>
      <c r="F1509" s="592">
        <v>7</v>
      </c>
      <c r="G1509" s="593" t="s">
        <v>357</v>
      </c>
    </row>
    <row r="1510" spans="3:7" ht="16">
      <c r="C1510" s="580" t="s">
        <v>4413</v>
      </c>
      <c r="D1510" s="581" t="s">
        <v>4414</v>
      </c>
      <c r="E1510" s="582" t="s">
        <v>4415</v>
      </c>
      <c r="F1510" s="598" t="s">
        <v>2989</v>
      </c>
      <c r="G1510" s="599" t="s">
        <v>12</v>
      </c>
    </row>
    <row r="1511" spans="3:7" ht="16">
      <c r="C1511" s="580" t="s">
        <v>4416</v>
      </c>
      <c r="D1511" s="581" t="s">
        <v>4417</v>
      </c>
      <c r="E1511" s="582" t="s">
        <v>4418</v>
      </c>
      <c r="F1511" s="598" t="s">
        <v>1038</v>
      </c>
      <c r="G1511" s="599" t="s">
        <v>12</v>
      </c>
    </row>
    <row r="1512" spans="3:7" ht="16">
      <c r="C1512" s="600" t="s">
        <v>4419</v>
      </c>
      <c r="D1512" s="601" t="s">
        <v>4420</v>
      </c>
      <c r="E1512" s="222" t="s">
        <v>403</v>
      </c>
      <c r="F1512" s="598">
        <v>1</v>
      </c>
      <c r="G1512" s="599" t="s">
        <v>40</v>
      </c>
    </row>
    <row r="1513" spans="3:7" ht="16">
      <c r="C1513" s="600"/>
      <c r="D1513" s="601"/>
      <c r="E1513" s="222"/>
      <c r="F1513" s="598">
        <v>2</v>
      </c>
      <c r="G1513" s="599" t="s">
        <v>41</v>
      </c>
    </row>
    <row r="1514" spans="3:7" ht="16">
      <c r="C1514" s="600" t="s">
        <v>4421</v>
      </c>
      <c r="D1514" s="601" t="s">
        <v>4422</v>
      </c>
      <c r="E1514" s="222" t="s">
        <v>790</v>
      </c>
      <c r="F1514" s="598">
        <v>1</v>
      </c>
      <c r="G1514" s="599" t="s">
        <v>407</v>
      </c>
    </row>
    <row r="1515" spans="3:7" ht="16">
      <c r="C1515" s="600"/>
      <c r="D1515" s="601"/>
      <c r="E1515" s="222"/>
      <c r="F1515" s="598">
        <v>2</v>
      </c>
      <c r="G1515" s="599" t="s">
        <v>408</v>
      </c>
    </row>
    <row r="1516" spans="3:7" ht="16">
      <c r="C1516" s="600"/>
      <c r="D1516" s="601"/>
      <c r="E1516" s="222"/>
      <c r="F1516" s="598">
        <v>3</v>
      </c>
      <c r="G1516" s="599" t="s">
        <v>409</v>
      </c>
    </row>
    <row r="1517" spans="3:7" ht="16">
      <c r="C1517" s="600"/>
      <c r="D1517" s="601"/>
      <c r="E1517" s="222"/>
      <c r="F1517" s="598">
        <v>4</v>
      </c>
      <c r="G1517" s="599" t="s">
        <v>791</v>
      </c>
    </row>
    <row r="1518" spans="3:7" ht="16">
      <c r="C1518" s="600"/>
      <c r="D1518" s="601"/>
      <c r="E1518" s="222"/>
      <c r="F1518" s="598">
        <v>5</v>
      </c>
      <c r="G1518" s="599" t="s">
        <v>411</v>
      </c>
    </row>
    <row r="1519" spans="3:7" ht="16">
      <c r="C1519" s="600"/>
      <c r="D1519" s="601"/>
      <c r="E1519" s="222"/>
      <c r="F1519" s="598">
        <v>6</v>
      </c>
      <c r="G1519" s="599" t="s">
        <v>412</v>
      </c>
    </row>
    <row r="1520" spans="3:7" ht="16">
      <c r="C1520" s="600"/>
      <c r="D1520" s="601"/>
      <c r="E1520" s="222"/>
      <c r="F1520" s="598">
        <v>7</v>
      </c>
      <c r="G1520" s="599" t="s">
        <v>792</v>
      </c>
    </row>
    <row r="1521" spans="1:7" ht="16">
      <c r="C1521" s="600"/>
      <c r="D1521" s="601"/>
      <c r="E1521" s="222"/>
      <c r="F1521" s="598">
        <v>8</v>
      </c>
      <c r="G1521" s="599" t="s">
        <v>793</v>
      </c>
    </row>
    <row r="1522" spans="1:7" ht="16">
      <c r="C1522" s="600"/>
      <c r="D1522" s="601"/>
      <c r="E1522" s="222"/>
      <c r="F1522" s="598">
        <v>9</v>
      </c>
      <c r="G1522" s="599" t="s">
        <v>794</v>
      </c>
    </row>
    <row r="1523" spans="1:7" ht="16">
      <c r="C1523" s="600"/>
      <c r="D1523" s="601"/>
      <c r="E1523" s="222"/>
      <c r="F1523" s="598">
        <v>10</v>
      </c>
      <c r="G1523" s="599" t="s">
        <v>416</v>
      </c>
    </row>
    <row r="1524" spans="1:7" ht="16">
      <c r="A1524" s="656" t="s">
        <v>2546</v>
      </c>
      <c r="C1524" s="600" t="s">
        <v>4423</v>
      </c>
      <c r="D1524" s="601" t="s">
        <v>4424</v>
      </c>
      <c r="E1524" s="222" t="s">
        <v>419</v>
      </c>
      <c r="F1524" s="598">
        <v>1</v>
      </c>
      <c r="G1524" s="599" t="s">
        <v>40</v>
      </c>
    </row>
    <row r="1525" spans="1:7" ht="16">
      <c r="C1525" s="600"/>
      <c r="D1525" s="601"/>
      <c r="E1525" s="222"/>
      <c r="F1525" s="598">
        <v>2</v>
      </c>
      <c r="G1525" s="599" t="s">
        <v>41</v>
      </c>
    </row>
    <row r="1526" spans="1:7" ht="16">
      <c r="C1526" s="604" t="s">
        <v>4425</v>
      </c>
      <c r="D1526" s="598" t="s">
        <v>4424</v>
      </c>
      <c r="E1526" s="582" t="s">
        <v>4426</v>
      </c>
      <c r="F1526" s="598" t="s">
        <v>4427</v>
      </c>
      <c r="G1526" s="599" t="s">
        <v>12</v>
      </c>
    </row>
    <row r="1527" spans="1:7" ht="16">
      <c r="A1527" s="602" t="s">
        <v>2547</v>
      </c>
      <c r="B1527" s="602"/>
      <c r="C1527" s="600" t="s">
        <v>4428</v>
      </c>
      <c r="D1527" s="601" t="s">
        <v>4429</v>
      </c>
      <c r="E1527" s="222" t="s">
        <v>4430</v>
      </c>
      <c r="F1527" s="598">
        <v>1</v>
      </c>
      <c r="G1527" s="599" t="s">
        <v>4431</v>
      </c>
    </row>
    <row r="1528" spans="1:7" ht="16">
      <c r="C1528" s="600"/>
      <c r="D1528" s="601"/>
      <c r="E1528" s="222"/>
      <c r="F1528" s="598">
        <v>2</v>
      </c>
      <c r="G1528" s="599" t="s">
        <v>4432</v>
      </c>
    </row>
    <row r="1529" spans="1:7" ht="16">
      <c r="C1529" s="600"/>
      <c r="D1529" s="601"/>
      <c r="E1529" s="222"/>
      <c r="F1529" s="598">
        <v>3</v>
      </c>
      <c r="G1529" s="599" t="s">
        <v>446</v>
      </c>
    </row>
    <row r="1530" spans="1:7" ht="16">
      <c r="C1530" s="600"/>
      <c r="D1530" s="601"/>
      <c r="E1530" s="222"/>
      <c r="F1530" s="598">
        <v>4</v>
      </c>
      <c r="G1530" s="599" t="s">
        <v>447</v>
      </c>
    </row>
    <row r="1531" spans="1:7" ht="16">
      <c r="C1531" s="600"/>
      <c r="D1531" s="601"/>
      <c r="E1531" s="222"/>
      <c r="F1531" s="598">
        <v>5</v>
      </c>
      <c r="G1531" s="599" t="s">
        <v>448</v>
      </c>
    </row>
    <row r="1532" spans="1:7" ht="16">
      <c r="C1532" s="600"/>
      <c r="D1532" s="601"/>
      <c r="E1532" s="222"/>
      <c r="F1532" s="598">
        <v>6</v>
      </c>
      <c r="G1532" s="599" t="s">
        <v>449</v>
      </c>
    </row>
    <row r="1533" spans="1:7" ht="32">
      <c r="C1533" s="600"/>
      <c r="D1533" s="601"/>
      <c r="E1533" s="222"/>
      <c r="F1533" s="598">
        <v>7</v>
      </c>
      <c r="G1533" s="599" t="s">
        <v>4433</v>
      </c>
    </row>
    <row r="1534" spans="1:7" ht="16">
      <c r="C1534" s="600"/>
      <c r="D1534" s="601"/>
      <c r="E1534" s="222"/>
      <c r="F1534" s="598">
        <v>8</v>
      </c>
      <c r="G1534" s="599" t="s">
        <v>451</v>
      </c>
    </row>
    <row r="1535" spans="1:7" ht="16">
      <c r="C1535" s="600"/>
      <c r="D1535" s="601"/>
      <c r="E1535" s="222"/>
      <c r="F1535" s="598">
        <v>9</v>
      </c>
      <c r="G1535" s="599" t="s">
        <v>452</v>
      </c>
    </row>
    <row r="1536" spans="1:7" ht="16">
      <c r="C1536" s="600"/>
      <c r="D1536" s="601"/>
      <c r="E1536" s="222"/>
      <c r="F1536" s="598">
        <v>10</v>
      </c>
      <c r="G1536" s="599" t="s">
        <v>1392</v>
      </c>
    </row>
    <row r="1537" spans="3:7" ht="16">
      <c r="C1537" s="600"/>
      <c r="D1537" s="601"/>
      <c r="E1537" s="222"/>
      <c r="F1537" s="598">
        <v>99</v>
      </c>
      <c r="G1537" s="599" t="s">
        <v>234</v>
      </c>
    </row>
    <row r="1538" spans="3:7" ht="16">
      <c r="C1538" s="580" t="s">
        <v>4434</v>
      </c>
      <c r="D1538" s="581" t="s">
        <v>4429</v>
      </c>
      <c r="E1538" s="584" t="s">
        <v>2657</v>
      </c>
      <c r="F1538" s="581" t="s">
        <v>52</v>
      </c>
      <c r="G1538" s="599" t="s">
        <v>12</v>
      </c>
    </row>
    <row r="1539" spans="3:7" ht="16">
      <c r="C1539" s="600" t="s">
        <v>461</v>
      </c>
      <c r="D1539" s="601" t="s">
        <v>462</v>
      </c>
      <c r="E1539" s="595" t="s">
        <v>286</v>
      </c>
      <c r="F1539" s="592">
        <v>1</v>
      </c>
      <c r="G1539" s="593" t="s">
        <v>287</v>
      </c>
    </row>
    <row r="1540" spans="3:7" ht="16">
      <c r="C1540" s="600"/>
      <c r="D1540" s="601"/>
      <c r="E1540" s="595"/>
      <c r="F1540" s="592">
        <v>2</v>
      </c>
      <c r="G1540" s="593" t="s">
        <v>288</v>
      </c>
    </row>
    <row r="1541" spans="3:7" ht="16">
      <c r="C1541" s="600"/>
      <c r="D1541" s="601"/>
      <c r="E1541" s="595"/>
      <c r="F1541" s="592">
        <v>3</v>
      </c>
      <c r="G1541" s="593" t="s">
        <v>41</v>
      </c>
    </row>
    <row r="1542" spans="3:7" ht="16">
      <c r="C1542" s="600" t="s">
        <v>464</v>
      </c>
      <c r="D1542" s="601" t="s">
        <v>465</v>
      </c>
      <c r="E1542" s="595" t="s">
        <v>1352</v>
      </c>
      <c r="F1542" s="592" t="s">
        <v>2607</v>
      </c>
      <c r="G1542" s="593" t="s">
        <v>764</v>
      </c>
    </row>
    <row r="1543" spans="3:7" ht="16">
      <c r="C1543" s="600"/>
      <c r="D1543" s="601"/>
      <c r="E1543" s="595"/>
      <c r="F1543" s="592" t="s">
        <v>2608</v>
      </c>
      <c r="G1543" s="593" t="s">
        <v>3039</v>
      </c>
    </row>
    <row r="1544" spans="3:7" ht="16">
      <c r="C1544" s="600"/>
      <c r="D1544" s="601"/>
      <c r="E1544" s="595"/>
      <c r="F1544" s="592" t="s">
        <v>2610</v>
      </c>
      <c r="G1544" s="593" t="s">
        <v>766</v>
      </c>
    </row>
    <row r="1545" spans="3:7" ht="16">
      <c r="C1545" s="600"/>
      <c r="D1545" s="601"/>
      <c r="E1545" s="595"/>
      <c r="F1545" s="592" t="s">
        <v>2612</v>
      </c>
      <c r="G1545" s="593" t="s">
        <v>3040</v>
      </c>
    </row>
    <row r="1546" spans="3:7" ht="16">
      <c r="C1546" s="600"/>
      <c r="D1546" s="601"/>
      <c r="E1546" s="595"/>
      <c r="F1546" s="592" t="s">
        <v>2614</v>
      </c>
      <c r="G1546" s="593" t="s">
        <v>3041</v>
      </c>
    </row>
    <row r="1547" spans="3:7" ht="16">
      <c r="C1547" s="600"/>
      <c r="D1547" s="601"/>
      <c r="E1547" s="595"/>
      <c r="F1547" s="592" t="s">
        <v>2616</v>
      </c>
      <c r="G1547" s="593" t="s">
        <v>769</v>
      </c>
    </row>
    <row r="1548" spans="3:7" ht="16">
      <c r="C1548" s="600"/>
      <c r="D1548" s="601"/>
      <c r="E1548" s="595"/>
      <c r="F1548" s="592" t="s">
        <v>2618</v>
      </c>
      <c r="G1548" s="593" t="s">
        <v>770</v>
      </c>
    </row>
    <row r="1549" spans="3:7" ht="16">
      <c r="C1549" s="600"/>
      <c r="D1549" s="601"/>
      <c r="E1549" s="595"/>
      <c r="F1549" s="592" t="s">
        <v>3042</v>
      </c>
      <c r="G1549" s="593" t="s">
        <v>3043</v>
      </c>
    </row>
    <row r="1550" spans="3:7" ht="16">
      <c r="C1550" s="600"/>
      <c r="D1550" s="601"/>
      <c r="E1550" s="595"/>
      <c r="F1550" s="592" t="s">
        <v>3044</v>
      </c>
      <c r="G1550" s="593" t="s">
        <v>772</v>
      </c>
    </row>
    <row r="1551" spans="3:7" ht="16">
      <c r="C1551" s="600"/>
      <c r="D1551" s="601"/>
      <c r="E1551" s="595"/>
      <c r="F1551" s="592" t="s">
        <v>3045</v>
      </c>
      <c r="G1551" s="593" t="s">
        <v>234</v>
      </c>
    </row>
    <row r="1552" spans="3:7" ht="16">
      <c r="C1552" s="600"/>
      <c r="D1552" s="601"/>
      <c r="E1552" s="595"/>
      <c r="F1552" s="592" t="s">
        <v>4435</v>
      </c>
      <c r="G1552" s="593" t="s">
        <v>3046</v>
      </c>
    </row>
    <row r="1553" spans="3:7" ht="16">
      <c r="C1553" s="600" t="s">
        <v>4436</v>
      </c>
      <c r="D1553" s="601" t="s">
        <v>4437</v>
      </c>
      <c r="E1553" s="595" t="s">
        <v>318</v>
      </c>
      <c r="F1553" s="592">
        <v>1</v>
      </c>
      <c r="G1553" s="593" t="s">
        <v>40</v>
      </c>
    </row>
    <row r="1554" spans="3:7" ht="16">
      <c r="C1554" s="600"/>
      <c r="D1554" s="601"/>
      <c r="E1554" s="595"/>
      <c r="F1554" s="592">
        <v>2</v>
      </c>
      <c r="G1554" s="593" t="s">
        <v>41</v>
      </c>
    </row>
    <row r="1555" spans="3:7" ht="16">
      <c r="C1555" s="600" t="s">
        <v>4438</v>
      </c>
      <c r="D1555" s="601" t="s">
        <v>4439</v>
      </c>
      <c r="E1555" s="595" t="s">
        <v>321</v>
      </c>
      <c r="F1555" s="592">
        <v>1</v>
      </c>
      <c r="G1555" s="593" t="s">
        <v>40</v>
      </c>
    </row>
    <row r="1556" spans="3:7" ht="16">
      <c r="C1556" s="600"/>
      <c r="D1556" s="601"/>
      <c r="E1556" s="595"/>
      <c r="F1556" s="592">
        <v>2</v>
      </c>
      <c r="G1556" s="593" t="s">
        <v>41</v>
      </c>
    </row>
    <row r="1557" spans="3:7" ht="16">
      <c r="C1557" s="600" t="s">
        <v>470</v>
      </c>
      <c r="D1557" s="601" t="s">
        <v>471</v>
      </c>
      <c r="E1557" s="595" t="s">
        <v>324</v>
      </c>
      <c r="F1557" s="592">
        <v>1</v>
      </c>
      <c r="G1557" s="593" t="s">
        <v>40</v>
      </c>
    </row>
    <row r="1558" spans="3:7" ht="16">
      <c r="C1558" s="600"/>
      <c r="D1558" s="601"/>
      <c r="E1558" s="595"/>
      <c r="F1558" s="592">
        <v>2</v>
      </c>
      <c r="G1558" s="593" t="s">
        <v>41</v>
      </c>
    </row>
    <row r="1559" spans="3:7" ht="14.5" customHeight="1">
      <c r="C1559" s="600" t="s">
        <v>473</v>
      </c>
      <c r="D1559" s="601" t="s">
        <v>474</v>
      </c>
      <c r="E1559" s="595" t="s">
        <v>327</v>
      </c>
      <c r="F1559" s="592">
        <v>1</v>
      </c>
      <c r="G1559" s="593" t="s">
        <v>328</v>
      </c>
    </row>
    <row r="1560" spans="3:7" ht="16">
      <c r="C1560" s="600"/>
      <c r="D1560" s="601"/>
      <c r="E1560" s="595"/>
      <c r="F1560" s="592">
        <v>2</v>
      </c>
      <c r="G1560" s="593" t="s">
        <v>329</v>
      </c>
    </row>
    <row r="1561" spans="3:7" ht="16">
      <c r="C1561" s="600"/>
      <c r="D1561" s="601"/>
      <c r="E1561" s="595"/>
      <c r="F1561" s="592">
        <v>3</v>
      </c>
      <c r="G1561" s="593" t="s">
        <v>330</v>
      </c>
    </row>
    <row r="1562" spans="3:7" ht="16">
      <c r="C1562" s="600"/>
      <c r="D1562" s="601"/>
      <c r="E1562" s="595"/>
      <c r="F1562" s="592">
        <v>4</v>
      </c>
      <c r="G1562" s="593" t="s">
        <v>331</v>
      </c>
    </row>
    <row r="1563" spans="3:7" ht="16">
      <c r="C1563" s="600"/>
      <c r="D1563" s="601"/>
      <c r="E1563" s="595"/>
      <c r="F1563" s="592">
        <v>5</v>
      </c>
      <c r="G1563" s="593" t="s">
        <v>332</v>
      </c>
    </row>
    <row r="1564" spans="3:7" ht="16">
      <c r="C1564" s="600"/>
      <c r="D1564" s="601"/>
      <c r="E1564" s="595"/>
      <c r="F1564" s="592">
        <v>6</v>
      </c>
      <c r="G1564" s="593" t="s">
        <v>333</v>
      </c>
    </row>
    <row r="1565" spans="3:7" ht="16">
      <c r="C1565" s="600"/>
      <c r="D1565" s="601"/>
      <c r="E1565" s="595"/>
      <c r="F1565" s="592">
        <v>7</v>
      </c>
      <c r="G1565" s="593" t="s">
        <v>334</v>
      </c>
    </row>
    <row r="1566" spans="3:7" ht="16">
      <c r="C1566" s="600"/>
      <c r="D1566" s="601"/>
      <c r="E1566" s="595"/>
      <c r="F1566" s="592">
        <v>8</v>
      </c>
      <c r="G1566" s="593" t="s">
        <v>335</v>
      </c>
    </row>
    <row r="1567" spans="3:7" ht="16">
      <c r="C1567" s="600"/>
      <c r="D1567" s="601"/>
      <c r="E1567" s="595"/>
      <c r="F1567" s="592">
        <v>9</v>
      </c>
      <c r="G1567" s="593" t="s">
        <v>336</v>
      </c>
    </row>
    <row r="1568" spans="3:7" ht="16">
      <c r="C1568" s="600"/>
      <c r="D1568" s="601"/>
      <c r="E1568" s="595"/>
      <c r="F1568" s="592">
        <v>10</v>
      </c>
      <c r="G1568" s="593" t="s">
        <v>337</v>
      </c>
    </row>
    <row r="1569" spans="3:7" ht="16">
      <c r="C1569" s="600"/>
      <c r="D1569" s="601"/>
      <c r="E1569" s="595"/>
      <c r="F1569" s="592">
        <v>11</v>
      </c>
      <c r="G1569" s="593" t="s">
        <v>338</v>
      </c>
    </row>
    <row r="1570" spans="3:7" ht="16">
      <c r="C1570" s="600"/>
      <c r="D1570" s="601"/>
      <c r="E1570" s="595"/>
      <c r="F1570" s="592">
        <v>12</v>
      </c>
      <c r="G1570" s="593" t="s">
        <v>4440</v>
      </c>
    </row>
    <row r="1571" spans="3:7" ht="16">
      <c r="C1571" s="600"/>
      <c r="D1571" s="601"/>
      <c r="E1571" s="595"/>
      <c r="F1571" s="592">
        <v>99</v>
      </c>
      <c r="G1571" s="593" t="s">
        <v>234</v>
      </c>
    </row>
    <row r="1572" spans="3:7" ht="16">
      <c r="C1572" s="580" t="s">
        <v>4441</v>
      </c>
      <c r="D1572" s="581" t="s">
        <v>474</v>
      </c>
      <c r="E1572" s="584" t="s">
        <v>2657</v>
      </c>
      <c r="F1572" s="581" t="s">
        <v>52</v>
      </c>
      <c r="G1572" s="593" t="s">
        <v>12</v>
      </c>
    </row>
    <row r="1573" spans="3:7" ht="16">
      <c r="C1573" s="600" t="s">
        <v>477</v>
      </c>
      <c r="D1573" s="601" t="s">
        <v>478</v>
      </c>
      <c r="E1573" s="222" t="s">
        <v>4442</v>
      </c>
      <c r="F1573" s="598">
        <v>1</v>
      </c>
      <c r="G1573" s="599" t="s">
        <v>40</v>
      </c>
    </row>
    <row r="1574" spans="3:7" ht="16">
      <c r="C1574" s="600"/>
      <c r="D1574" s="601"/>
      <c r="E1574" s="222"/>
      <c r="F1574" s="598">
        <v>2</v>
      </c>
      <c r="G1574" s="599" t="s">
        <v>41</v>
      </c>
    </row>
    <row r="1575" spans="3:7" ht="32">
      <c r="C1575" s="604" t="s">
        <v>4443</v>
      </c>
      <c r="D1575" s="598" t="s">
        <v>488</v>
      </c>
      <c r="E1575" s="582" t="s">
        <v>4444</v>
      </c>
      <c r="F1575" s="598" t="s">
        <v>2607</v>
      </c>
      <c r="G1575" s="599" t="s">
        <v>4445</v>
      </c>
    </row>
    <row r="1576" spans="3:7" ht="32">
      <c r="C1576" s="604" t="s">
        <v>4446</v>
      </c>
      <c r="D1576" s="598" t="s">
        <v>488</v>
      </c>
      <c r="E1576" s="582" t="s">
        <v>4447</v>
      </c>
      <c r="F1576" s="598" t="s">
        <v>2608</v>
      </c>
      <c r="G1576" s="599" t="s">
        <v>4448</v>
      </c>
    </row>
    <row r="1577" spans="3:7" ht="32">
      <c r="C1577" s="604" t="s">
        <v>4449</v>
      </c>
      <c r="D1577" s="598" t="s">
        <v>488</v>
      </c>
      <c r="E1577" s="582" t="s">
        <v>4450</v>
      </c>
      <c r="F1577" s="598" t="s">
        <v>2610</v>
      </c>
      <c r="G1577" s="599" t="s">
        <v>4451</v>
      </c>
    </row>
    <row r="1578" spans="3:7" ht="16">
      <c r="C1578" s="604" t="s">
        <v>4452</v>
      </c>
      <c r="D1578" s="598" t="s">
        <v>488</v>
      </c>
      <c r="E1578" s="582" t="s">
        <v>4453</v>
      </c>
      <c r="F1578" s="598" t="s">
        <v>2612</v>
      </c>
      <c r="G1578" s="599" t="s">
        <v>4454</v>
      </c>
    </row>
    <row r="1579" spans="3:7" ht="16">
      <c r="C1579" s="604" t="s">
        <v>4455</v>
      </c>
      <c r="D1579" s="598" t="s">
        <v>488</v>
      </c>
      <c r="E1579" s="582" t="s">
        <v>4456</v>
      </c>
      <c r="F1579" s="598" t="s">
        <v>2614</v>
      </c>
      <c r="G1579" s="599" t="s">
        <v>4457</v>
      </c>
    </row>
    <row r="1580" spans="3:7" ht="16">
      <c r="C1580" s="604" t="s">
        <v>4458</v>
      </c>
      <c r="D1580" s="598" t="s">
        <v>488</v>
      </c>
      <c r="E1580" s="582" t="s">
        <v>4459</v>
      </c>
      <c r="F1580" s="598" t="s">
        <v>2616</v>
      </c>
      <c r="G1580" s="599" t="s">
        <v>4460</v>
      </c>
    </row>
    <row r="1581" spans="3:7" ht="16">
      <c r="C1581" s="604" t="s">
        <v>4461</v>
      </c>
      <c r="D1581" s="598" t="s">
        <v>488</v>
      </c>
      <c r="E1581" s="582" t="s">
        <v>4462</v>
      </c>
      <c r="F1581" s="598" t="s">
        <v>2618</v>
      </c>
      <c r="G1581" s="599" t="s">
        <v>4463</v>
      </c>
    </row>
    <row r="1582" spans="3:7" ht="32">
      <c r="C1582" s="604" t="s">
        <v>4464</v>
      </c>
      <c r="D1582" s="598" t="s">
        <v>488</v>
      </c>
      <c r="E1582" s="582" t="s">
        <v>4465</v>
      </c>
      <c r="F1582" s="598" t="s">
        <v>3042</v>
      </c>
      <c r="G1582" s="599" t="s">
        <v>4466</v>
      </c>
    </row>
    <row r="1583" spans="3:7" ht="32">
      <c r="C1583" s="604" t="s">
        <v>4467</v>
      </c>
      <c r="D1583" s="598" t="s">
        <v>488</v>
      </c>
      <c r="E1583" s="582" t="s">
        <v>4468</v>
      </c>
      <c r="F1583" s="598" t="s">
        <v>3044</v>
      </c>
      <c r="G1583" s="599" t="s">
        <v>4469</v>
      </c>
    </row>
    <row r="1584" spans="3:7" ht="16">
      <c r="C1584" s="604" t="s">
        <v>4470</v>
      </c>
      <c r="D1584" s="598" t="s">
        <v>488</v>
      </c>
      <c r="E1584" s="582" t="s">
        <v>4471</v>
      </c>
      <c r="F1584" s="598" t="s">
        <v>3045</v>
      </c>
      <c r="G1584" s="599" t="s">
        <v>234</v>
      </c>
    </row>
    <row r="1585" spans="3:7" ht="16">
      <c r="C1585" s="580" t="s">
        <v>4472</v>
      </c>
      <c r="D1585" s="598" t="s">
        <v>488</v>
      </c>
      <c r="E1585" s="582" t="s">
        <v>2657</v>
      </c>
      <c r="F1585" s="598" t="s">
        <v>52</v>
      </c>
      <c r="G1585" s="599" t="s">
        <v>12</v>
      </c>
    </row>
    <row r="1586" spans="3:7" ht="16">
      <c r="C1586" s="600" t="s">
        <v>496</v>
      </c>
      <c r="D1586" s="601" t="s">
        <v>497</v>
      </c>
      <c r="E1586" s="222" t="s">
        <v>4473</v>
      </c>
      <c r="F1586" s="598">
        <v>1</v>
      </c>
      <c r="G1586" s="599" t="s">
        <v>4474</v>
      </c>
    </row>
    <row r="1587" spans="3:7" ht="16">
      <c r="C1587" s="600"/>
      <c r="D1587" s="601"/>
      <c r="E1587" s="222"/>
      <c r="F1587" s="598">
        <v>2</v>
      </c>
      <c r="G1587" s="599" t="s">
        <v>4475</v>
      </c>
    </row>
    <row r="1588" spans="3:7" ht="16">
      <c r="C1588" s="600"/>
      <c r="D1588" s="601"/>
      <c r="E1588" s="222"/>
      <c r="F1588" s="598">
        <v>3</v>
      </c>
      <c r="G1588" s="599" t="s">
        <v>2185</v>
      </c>
    </row>
    <row r="1589" spans="3:7" ht="16">
      <c r="C1589" s="600"/>
      <c r="D1589" s="601"/>
      <c r="E1589" s="222"/>
      <c r="F1589" s="598">
        <v>4</v>
      </c>
      <c r="G1589" s="599" t="s">
        <v>4476</v>
      </c>
    </row>
    <row r="1590" spans="3:7" ht="16">
      <c r="C1590" s="600"/>
      <c r="D1590" s="601"/>
      <c r="E1590" s="222"/>
      <c r="F1590" s="598">
        <v>5</v>
      </c>
      <c r="G1590" s="599" t="s">
        <v>4477</v>
      </c>
    </row>
    <row r="1591" spans="3:7" ht="16">
      <c r="C1591" s="600"/>
      <c r="D1591" s="601"/>
      <c r="E1591" s="222"/>
      <c r="F1591" s="598">
        <v>99</v>
      </c>
      <c r="G1591" s="599" t="s">
        <v>4478</v>
      </c>
    </row>
    <row r="1592" spans="3:7" ht="16">
      <c r="C1592" s="580" t="s">
        <v>4479</v>
      </c>
      <c r="D1592" s="598" t="s">
        <v>497</v>
      </c>
      <c r="E1592" s="582" t="s">
        <v>2657</v>
      </c>
      <c r="F1592" s="581" t="s">
        <v>52</v>
      </c>
      <c r="G1592" s="599" t="s">
        <v>12</v>
      </c>
    </row>
    <row r="1593" spans="3:7" ht="16">
      <c r="C1593" s="600" t="s">
        <v>505</v>
      </c>
      <c r="D1593" s="601" t="s">
        <v>506</v>
      </c>
      <c r="E1593" s="222" t="s">
        <v>4480</v>
      </c>
      <c r="F1593" s="598">
        <v>1</v>
      </c>
      <c r="G1593" s="599" t="s">
        <v>343</v>
      </c>
    </row>
    <row r="1594" spans="3:7" ht="16">
      <c r="C1594" s="600"/>
      <c r="D1594" s="601"/>
      <c r="E1594" s="222"/>
      <c r="F1594" s="598">
        <v>2</v>
      </c>
      <c r="G1594" s="599" t="s">
        <v>344</v>
      </c>
    </row>
    <row r="1595" spans="3:7" ht="16">
      <c r="C1595" s="600"/>
      <c r="D1595" s="601"/>
      <c r="E1595" s="222"/>
      <c r="F1595" s="598">
        <v>3</v>
      </c>
      <c r="G1595" s="599" t="s">
        <v>166</v>
      </c>
    </row>
    <row r="1596" spans="3:7" ht="16">
      <c r="C1596" s="600" t="s">
        <v>510</v>
      </c>
      <c r="D1596" s="601" t="s">
        <v>511</v>
      </c>
      <c r="E1596" s="222" t="s">
        <v>4481</v>
      </c>
      <c r="F1596" s="598">
        <v>1</v>
      </c>
      <c r="G1596" s="599" t="s">
        <v>40</v>
      </c>
    </row>
    <row r="1597" spans="3:7" ht="16">
      <c r="C1597" s="600"/>
      <c r="D1597" s="601"/>
      <c r="E1597" s="222"/>
      <c r="F1597" s="598">
        <v>2</v>
      </c>
      <c r="G1597" s="599" t="s">
        <v>41</v>
      </c>
    </row>
    <row r="1598" spans="3:7" ht="16">
      <c r="C1598" s="600" t="s">
        <v>4482</v>
      </c>
      <c r="D1598" s="601" t="s">
        <v>4483</v>
      </c>
      <c r="E1598" s="222" t="s">
        <v>4484</v>
      </c>
      <c r="F1598" s="598">
        <v>1</v>
      </c>
      <c r="G1598" s="599" t="s">
        <v>40</v>
      </c>
    </row>
    <row r="1599" spans="3:7" ht="16">
      <c r="C1599" s="600"/>
      <c r="D1599" s="601"/>
      <c r="E1599" s="222"/>
      <c r="F1599" s="598">
        <v>2</v>
      </c>
      <c r="G1599" s="599" t="s">
        <v>41</v>
      </c>
    </row>
    <row r="1600" spans="3:7" ht="16">
      <c r="C1600" s="604" t="s">
        <v>4485</v>
      </c>
      <c r="D1600" s="598" t="s">
        <v>4486</v>
      </c>
      <c r="E1600" s="582" t="s">
        <v>4487</v>
      </c>
      <c r="F1600" s="598" t="s">
        <v>52</v>
      </c>
      <c r="G1600" s="599" t="s">
        <v>12</v>
      </c>
    </row>
    <row r="1601" spans="3:7" ht="16">
      <c r="C1601" s="585" t="s">
        <v>4488</v>
      </c>
      <c r="D1601" s="597" t="s">
        <v>527</v>
      </c>
      <c r="E1601" s="607" t="s">
        <v>350</v>
      </c>
      <c r="F1601" s="598">
        <v>1</v>
      </c>
      <c r="G1601" s="599" t="s">
        <v>4489</v>
      </c>
    </row>
    <row r="1602" spans="3:7" ht="16">
      <c r="C1602" s="585"/>
      <c r="D1602" s="597"/>
      <c r="E1602" s="607"/>
      <c r="F1602" s="598">
        <v>2</v>
      </c>
      <c r="G1602" s="599" t="s">
        <v>166</v>
      </c>
    </row>
    <row r="1603" spans="3:7" ht="16">
      <c r="C1603" s="580" t="s">
        <v>4490</v>
      </c>
      <c r="D1603" s="581" t="s">
        <v>527</v>
      </c>
      <c r="E1603" s="584" t="s">
        <v>4491</v>
      </c>
      <c r="F1603" s="581" t="s">
        <v>4492</v>
      </c>
      <c r="G1603" s="599" t="s">
        <v>12</v>
      </c>
    </row>
    <row r="1604" spans="3:7" ht="16">
      <c r="C1604" s="600" t="s">
        <v>4493</v>
      </c>
      <c r="D1604" s="601" t="s">
        <v>527</v>
      </c>
      <c r="E1604" s="222" t="s">
        <v>350</v>
      </c>
      <c r="F1604" s="598">
        <v>1</v>
      </c>
      <c r="G1604" s="599" t="s">
        <v>351</v>
      </c>
    </row>
    <row r="1605" spans="3:7" ht="16">
      <c r="C1605" s="600"/>
      <c r="D1605" s="601"/>
      <c r="E1605" s="222"/>
      <c r="F1605" s="598">
        <v>2</v>
      </c>
      <c r="G1605" s="599" t="s">
        <v>352</v>
      </c>
    </row>
    <row r="1606" spans="3:7" ht="16">
      <c r="C1606" s="600"/>
      <c r="D1606" s="601"/>
      <c r="E1606" s="222"/>
      <c r="F1606" s="598">
        <v>3</v>
      </c>
      <c r="G1606" s="599" t="s">
        <v>353</v>
      </c>
    </row>
    <row r="1607" spans="3:7" ht="16">
      <c r="C1607" s="600"/>
      <c r="D1607" s="601"/>
      <c r="E1607" s="222"/>
      <c r="F1607" s="598">
        <v>4</v>
      </c>
      <c r="G1607" s="599" t="s">
        <v>354</v>
      </c>
    </row>
    <row r="1608" spans="3:7" ht="16">
      <c r="C1608" s="600"/>
      <c r="D1608" s="601"/>
      <c r="E1608" s="222"/>
      <c r="F1608" s="598">
        <v>5</v>
      </c>
      <c r="G1608" s="599" t="s">
        <v>355</v>
      </c>
    </row>
    <row r="1609" spans="3:7" ht="16">
      <c r="C1609" s="600"/>
      <c r="D1609" s="601"/>
      <c r="E1609" s="222"/>
      <c r="F1609" s="598">
        <v>6</v>
      </c>
      <c r="G1609" s="599" t="s">
        <v>356</v>
      </c>
    </row>
    <row r="1610" spans="3:7" ht="16">
      <c r="C1610" s="600"/>
      <c r="D1610" s="601"/>
      <c r="E1610" s="222"/>
      <c r="F1610" s="598">
        <v>7</v>
      </c>
      <c r="G1610" s="599" t="s">
        <v>357</v>
      </c>
    </row>
    <row r="1611" spans="3:7" ht="16">
      <c r="C1611" s="600" t="s">
        <v>2553</v>
      </c>
      <c r="D1611" s="601" t="s">
        <v>2107</v>
      </c>
      <c r="E1611" s="222" t="s">
        <v>360</v>
      </c>
      <c r="F1611" s="598">
        <v>1</v>
      </c>
      <c r="G1611" s="599" t="s">
        <v>40</v>
      </c>
    </row>
    <row r="1612" spans="3:7" ht="16">
      <c r="C1612" s="600"/>
      <c r="D1612" s="601"/>
      <c r="E1612" s="222"/>
      <c r="F1612" s="598">
        <v>2</v>
      </c>
      <c r="G1612" s="599" t="s">
        <v>41</v>
      </c>
    </row>
    <row r="1613" spans="3:7" ht="16">
      <c r="C1613" s="600" t="s">
        <v>4494</v>
      </c>
      <c r="D1613" s="601" t="s">
        <v>1285</v>
      </c>
      <c r="E1613" s="222" t="s">
        <v>363</v>
      </c>
      <c r="F1613" s="598">
        <v>1</v>
      </c>
      <c r="G1613" s="599" t="s">
        <v>364</v>
      </c>
    </row>
    <row r="1614" spans="3:7" ht="16">
      <c r="C1614" s="600"/>
      <c r="D1614" s="601"/>
      <c r="E1614" s="222"/>
      <c r="F1614" s="598">
        <v>2</v>
      </c>
      <c r="G1614" s="599" t="s">
        <v>365</v>
      </c>
    </row>
    <row r="1615" spans="3:7" ht="16">
      <c r="C1615" s="600"/>
      <c r="D1615" s="601"/>
      <c r="E1615" s="222"/>
      <c r="F1615" s="598">
        <v>3</v>
      </c>
      <c r="G1615" s="599" t="s">
        <v>332</v>
      </c>
    </row>
    <row r="1616" spans="3:7" ht="16">
      <c r="C1616" s="600"/>
      <c r="D1616" s="601"/>
      <c r="E1616" s="222"/>
      <c r="F1616" s="598">
        <v>4</v>
      </c>
      <c r="G1616" s="599" t="s">
        <v>366</v>
      </c>
    </row>
    <row r="1617" spans="1:7" ht="16">
      <c r="C1617" s="600"/>
      <c r="D1617" s="601"/>
      <c r="E1617" s="222"/>
      <c r="F1617" s="598">
        <v>5</v>
      </c>
      <c r="G1617" s="599" t="s">
        <v>367</v>
      </c>
    </row>
    <row r="1618" spans="1:7" ht="16">
      <c r="C1618" s="600"/>
      <c r="D1618" s="601"/>
      <c r="E1618" s="222"/>
      <c r="F1618" s="598">
        <v>6</v>
      </c>
      <c r="G1618" s="599" t="s">
        <v>368</v>
      </c>
    </row>
    <row r="1619" spans="1:7" ht="16">
      <c r="C1619" s="600"/>
      <c r="D1619" s="601"/>
      <c r="E1619" s="222"/>
      <c r="F1619" s="598">
        <v>7</v>
      </c>
      <c r="G1619" s="599" t="s">
        <v>4495</v>
      </c>
    </row>
    <row r="1620" spans="1:7" ht="16">
      <c r="C1620" s="600"/>
      <c r="D1620" s="601"/>
      <c r="E1620" s="222"/>
      <c r="F1620" s="598">
        <v>99</v>
      </c>
      <c r="G1620" s="599" t="s">
        <v>370</v>
      </c>
    </row>
    <row r="1621" spans="1:7" ht="16">
      <c r="C1621" s="580" t="s">
        <v>4496</v>
      </c>
      <c r="D1621" s="581" t="s">
        <v>1285</v>
      </c>
      <c r="E1621" s="584" t="s">
        <v>2657</v>
      </c>
      <c r="F1621" s="581" t="s">
        <v>52</v>
      </c>
      <c r="G1621" s="599" t="s">
        <v>12</v>
      </c>
    </row>
    <row r="1622" spans="1:7" ht="16">
      <c r="A1622" s="610"/>
      <c r="B1622" s="610"/>
      <c r="C1622" s="600" t="s">
        <v>586</v>
      </c>
      <c r="D1622" s="601" t="s">
        <v>587</v>
      </c>
      <c r="E1622" s="222" t="s">
        <v>373</v>
      </c>
      <c r="F1622" s="598">
        <v>1</v>
      </c>
      <c r="G1622" s="599" t="s">
        <v>364</v>
      </c>
    </row>
    <row r="1623" spans="1:7" ht="16">
      <c r="A1623" s="610"/>
      <c r="B1623" s="610"/>
      <c r="C1623" s="600"/>
      <c r="D1623" s="601"/>
      <c r="E1623" s="222"/>
      <c r="F1623" s="598">
        <v>2</v>
      </c>
      <c r="G1623" s="599" t="s">
        <v>365</v>
      </c>
    </row>
    <row r="1624" spans="1:7" ht="16">
      <c r="A1624" s="610"/>
      <c r="B1624" s="610"/>
      <c r="C1624" s="600"/>
      <c r="D1624" s="601"/>
      <c r="E1624" s="222"/>
      <c r="F1624" s="598">
        <v>3</v>
      </c>
      <c r="G1624" s="599" t="s">
        <v>332</v>
      </c>
    </row>
    <row r="1625" spans="1:7" ht="16">
      <c r="A1625" s="610"/>
      <c r="B1625" s="610"/>
      <c r="C1625" s="600"/>
      <c r="D1625" s="601"/>
      <c r="E1625" s="222"/>
      <c r="F1625" s="598">
        <v>4</v>
      </c>
      <c r="G1625" s="599" t="s">
        <v>366</v>
      </c>
    </row>
    <row r="1626" spans="1:7" ht="16">
      <c r="A1626" s="610"/>
      <c r="B1626" s="610"/>
      <c r="C1626" s="600"/>
      <c r="D1626" s="601"/>
      <c r="E1626" s="222"/>
      <c r="F1626" s="598">
        <v>5</v>
      </c>
      <c r="G1626" s="599" t="s">
        <v>367</v>
      </c>
    </row>
    <row r="1627" spans="1:7" ht="16">
      <c r="A1627" s="610"/>
      <c r="B1627" s="610"/>
      <c r="C1627" s="600"/>
      <c r="D1627" s="601"/>
      <c r="E1627" s="222"/>
      <c r="F1627" s="598">
        <v>6</v>
      </c>
      <c r="G1627" s="599" t="s">
        <v>368</v>
      </c>
    </row>
    <row r="1628" spans="1:7" ht="16">
      <c r="A1628" s="610"/>
      <c r="B1628" s="610"/>
      <c r="C1628" s="600"/>
      <c r="D1628" s="601"/>
      <c r="E1628" s="222"/>
      <c r="F1628" s="598">
        <v>7</v>
      </c>
      <c r="G1628" s="599" t="s">
        <v>369</v>
      </c>
    </row>
    <row r="1629" spans="1:7" ht="16">
      <c r="A1629" s="610"/>
      <c r="B1629" s="610"/>
      <c r="C1629" s="600"/>
      <c r="D1629" s="601"/>
      <c r="E1629" s="222"/>
      <c r="F1629" s="598">
        <v>99</v>
      </c>
      <c r="G1629" s="599" t="s">
        <v>370</v>
      </c>
    </row>
    <row r="1630" spans="1:7" ht="16">
      <c r="C1630" s="580" t="s">
        <v>4497</v>
      </c>
      <c r="D1630" s="581" t="s">
        <v>587</v>
      </c>
      <c r="E1630" s="584" t="s">
        <v>2657</v>
      </c>
      <c r="F1630" s="581" t="s">
        <v>52</v>
      </c>
      <c r="G1630" s="599" t="s">
        <v>12</v>
      </c>
    </row>
    <row r="1631" spans="1:7" ht="16">
      <c r="C1631" s="604" t="s">
        <v>4498</v>
      </c>
      <c r="D1631" s="598" t="s">
        <v>1288</v>
      </c>
      <c r="E1631" s="582" t="s">
        <v>396</v>
      </c>
      <c r="F1631" s="598" t="s">
        <v>52</v>
      </c>
      <c r="G1631" s="599" t="s">
        <v>12</v>
      </c>
    </row>
    <row r="1632" spans="1:7" ht="16">
      <c r="C1632" s="604" t="s">
        <v>4499</v>
      </c>
      <c r="D1632" s="598" t="s">
        <v>1288</v>
      </c>
      <c r="E1632" s="582" t="s">
        <v>4500</v>
      </c>
      <c r="F1632" s="598" t="s">
        <v>4501</v>
      </c>
      <c r="G1632" s="599" t="s">
        <v>12</v>
      </c>
    </row>
    <row r="1633" spans="3:7" s="602" customFormat="1" ht="16">
      <c r="C1633" s="600" t="s">
        <v>599</v>
      </c>
      <c r="D1633" s="601" t="s">
        <v>600</v>
      </c>
      <c r="E1633" s="222" t="s">
        <v>2351</v>
      </c>
      <c r="F1633" s="611">
        <v>1</v>
      </c>
      <c r="G1633" s="612" t="s">
        <v>4502</v>
      </c>
    </row>
    <row r="1634" spans="3:7" ht="16">
      <c r="C1634" s="600"/>
      <c r="D1634" s="601"/>
      <c r="E1634" s="222"/>
      <c r="F1634" s="598">
        <v>2</v>
      </c>
      <c r="G1634" s="599" t="s">
        <v>4503</v>
      </c>
    </row>
    <row r="1635" spans="3:7" ht="16">
      <c r="C1635" s="600"/>
      <c r="D1635" s="601"/>
      <c r="E1635" s="222"/>
      <c r="F1635" s="598">
        <v>3</v>
      </c>
      <c r="G1635" s="599" t="s">
        <v>4504</v>
      </c>
    </row>
    <row r="1636" spans="3:7" ht="16">
      <c r="C1636" s="600"/>
      <c r="D1636" s="601"/>
      <c r="E1636" s="222"/>
      <c r="F1636" s="598">
        <v>4</v>
      </c>
      <c r="G1636" s="599" t="s">
        <v>4505</v>
      </c>
    </row>
    <row r="1637" spans="3:7" ht="16">
      <c r="C1637" s="600"/>
      <c r="D1637" s="601"/>
      <c r="E1637" s="222"/>
      <c r="F1637" s="598">
        <v>5</v>
      </c>
      <c r="G1637" s="599" t="s">
        <v>3810</v>
      </c>
    </row>
    <row r="1638" spans="3:7" ht="16">
      <c r="C1638" s="600"/>
      <c r="D1638" s="601"/>
      <c r="E1638" s="222"/>
      <c r="F1638" s="598">
        <v>6</v>
      </c>
      <c r="G1638" s="599" t="s">
        <v>4506</v>
      </c>
    </row>
    <row r="1639" spans="3:7" ht="16">
      <c r="C1639" s="600" t="s">
        <v>608</v>
      </c>
      <c r="D1639" s="601" t="s">
        <v>609</v>
      </c>
      <c r="E1639" s="222" t="s">
        <v>403</v>
      </c>
      <c r="F1639" s="598">
        <v>1</v>
      </c>
      <c r="G1639" s="599" t="s">
        <v>40</v>
      </c>
    </row>
    <row r="1640" spans="3:7" ht="16">
      <c r="C1640" s="600"/>
      <c r="D1640" s="601"/>
      <c r="E1640" s="222"/>
      <c r="F1640" s="598">
        <v>2</v>
      </c>
      <c r="G1640" s="599" t="s">
        <v>41</v>
      </c>
    </row>
    <row r="1641" spans="3:7" ht="16">
      <c r="C1641" s="600" t="s">
        <v>4507</v>
      </c>
      <c r="D1641" s="601" t="s">
        <v>1294</v>
      </c>
      <c r="E1641" s="222" t="s">
        <v>406</v>
      </c>
      <c r="F1641" s="598">
        <v>1</v>
      </c>
      <c r="G1641" s="217" t="s">
        <v>407</v>
      </c>
    </row>
    <row r="1642" spans="3:7" ht="16">
      <c r="C1642" s="600"/>
      <c r="D1642" s="601"/>
      <c r="E1642" s="222"/>
      <c r="F1642" s="598">
        <v>2</v>
      </c>
      <c r="G1642" s="217" t="s">
        <v>408</v>
      </c>
    </row>
    <row r="1643" spans="3:7" ht="16">
      <c r="C1643" s="600"/>
      <c r="D1643" s="601"/>
      <c r="E1643" s="222"/>
      <c r="F1643" s="598">
        <v>3</v>
      </c>
      <c r="G1643" s="217" t="s">
        <v>409</v>
      </c>
    </row>
    <row r="1644" spans="3:7" ht="16">
      <c r="C1644" s="600"/>
      <c r="D1644" s="601"/>
      <c r="E1644" s="222"/>
      <c r="F1644" s="598">
        <v>4</v>
      </c>
      <c r="G1644" s="217" t="s">
        <v>410</v>
      </c>
    </row>
    <row r="1645" spans="3:7" ht="16">
      <c r="C1645" s="600"/>
      <c r="D1645" s="601"/>
      <c r="E1645" s="222"/>
      <c r="F1645" s="598">
        <v>5</v>
      </c>
      <c r="G1645" s="217" t="s">
        <v>411</v>
      </c>
    </row>
    <row r="1646" spans="3:7" ht="16">
      <c r="C1646" s="600"/>
      <c r="D1646" s="601"/>
      <c r="E1646" s="222"/>
      <c r="F1646" s="598">
        <v>6</v>
      </c>
      <c r="G1646" s="217" t="s">
        <v>412</v>
      </c>
    </row>
    <row r="1647" spans="3:7" ht="16">
      <c r="C1647" s="600"/>
      <c r="D1647" s="601"/>
      <c r="E1647" s="222"/>
      <c r="F1647" s="598">
        <v>7</v>
      </c>
      <c r="G1647" s="217" t="s">
        <v>413</v>
      </c>
    </row>
    <row r="1648" spans="3:7" ht="16">
      <c r="C1648" s="600"/>
      <c r="D1648" s="601"/>
      <c r="E1648" s="222"/>
      <c r="F1648" s="598">
        <v>8</v>
      </c>
      <c r="G1648" s="217" t="s">
        <v>414</v>
      </c>
    </row>
    <row r="1649" spans="3:7" ht="16">
      <c r="C1649" s="600"/>
      <c r="D1649" s="601"/>
      <c r="E1649" s="222"/>
      <c r="F1649" s="598">
        <v>9</v>
      </c>
      <c r="G1649" s="217" t="s">
        <v>415</v>
      </c>
    </row>
    <row r="1650" spans="3:7" ht="16">
      <c r="C1650" s="600"/>
      <c r="D1650" s="601"/>
      <c r="E1650" s="222"/>
      <c r="F1650" s="598">
        <v>10</v>
      </c>
      <c r="G1650" s="217" t="s">
        <v>416</v>
      </c>
    </row>
    <row r="1651" spans="3:7" ht="16">
      <c r="C1651" s="600" t="s">
        <v>625</v>
      </c>
      <c r="D1651" s="601" t="s">
        <v>4508</v>
      </c>
      <c r="E1651" s="222" t="s">
        <v>419</v>
      </c>
      <c r="F1651" s="598">
        <v>1</v>
      </c>
      <c r="G1651" s="599" t="s">
        <v>40</v>
      </c>
    </row>
    <row r="1652" spans="3:7" ht="16">
      <c r="C1652" s="600"/>
      <c r="D1652" s="601"/>
      <c r="E1652" s="222"/>
      <c r="F1652" s="598">
        <v>2</v>
      </c>
      <c r="G1652" s="599" t="s">
        <v>41</v>
      </c>
    </row>
    <row r="1653" spans="3:7" ht="32">
      <c r="C1653" s="604" t="s">
        <v>4509</v>
      </c>
      <c r="D1653" s="598" t="s">
        <v>4510</v>
      </c>
      <c r="E1653" s="582" t="s">
        <v>422</v>
      </c>
      <c r="F1653" s="598" t="s">
        <v>4511</v>
      </c>
      <c r="G1653" s="599" t="s">
        <v>12</v>
      </c>
    </row>
    <row r="1654" spans="3:7" ht="29" customHeight="1">
      <c r="C1654" s="600" t="s">
        <v>634</v>
      </c>
      <c r="D1654" s="601" t="s">
        <v>635</v>
      </c>
      <c r="E1654" s="222" t="s">
        <v>426</v>
      </c>
      <c r="F1654" s="598">
        <v>1</v>
      </c>
      <c r="G1654" s="599" t="s">
        <v>210</v>
      </c>
    </row>
    <row r="1655" spans="3:7" ht="16">
      <c r="C1655" s="600"/>
      <c r="D1655" s="601"/>
      <c r="E1655" s="222"/>
      <c r="F1655" s="598">
        <v>2</v>
      </c>
      <c r="G1655" s="599" t="s">
        <v>427</v>
      </c>
    </row>
    <row r="1656" spans="3:7" ht="16">
      <c r="C1656" s="600"/>
      <c r="D1656" s="601"/>
      <c r="E1656" s="222"/>
      <c r="F1656" s="598">
        <v>3</v>
      </c>
      <c r="G1656" s="599" t="s">
        <v>428</v>
      </c>
    </row>
    <row r="1657" spans="3:7" ht="16">
      <c r="C1657" s="600"/>
      <c r="D1657" s="601"/>
      <c r="E1657" s="222"/>
      <c r="F1657" s="598">
        <v>4</v>
      </c>
      <c r="G1657" s="599" t="s">
        <v>429</v>
      </c>
    </row>
    <row r="1658" spans="3:7" ht="16">
      <c r="C1658" s="600"/>
      <c r="D1658" s="601"/>
      <c r="E1658" s="222"/>
      <c r="F1658" s="598">
        <v>5</v>
      </c>
      <c r="G1658" s="599" t="s">
        <v>430</v>
      </c>
    </row>
    <row r="1659" spans="3:7" ht="16">
      <c r="C1659" s="600"/>
      <c r="D1659" s="601"/>
      <c r="E1659" s="222"/>
      <c r="F1659" s="598">
        <v>99</v>
      </c>
      <c r="G1659" s="599" t="s">
        <v>51</v>
      </c>
    </row>
    <row r="1660" spans="3:7" ht="16">
      <c r="C1660" s="580" t="s">
        <v>4512</v>
      </c>
      <c r="D1660" s="581" t="s">
        <v>635</v>
      </c>
      <c r="E1660" s="584" t="s">
        <v>2657</v>
      </c>
      <c r="F1660" s="581" t="s">
        <v>52</v>
      </c>
      <c r="G1660" s="599" t="s">
        <v>12</v>
      </c>
    </row>
    <row r="1661" spans="3:7" ht="16">
      <c r="C1661" s="600" t="s">
        <v>647</v>
      </c>
      <c r="D1661" s="601" t="s">
        <v>648</v>
      </c>
      <c r="E1661" s="222" t="s">
        <v>434</v>
      </c>
      <c r="F1661" s="598">
        <v>1</v>
      </c>
      <c r="G1661" s="599" t="s">
        <v>40</v>
      </c>
    </row>
    <row r="1662" spans="3:7" ht="16">
      <c r="C1662" s="600"/>
      <c r="D1662" s="601"/>
      <c r="E1662" s="222"/>
      <c r="F1662" s="598">
        <v>2</v>
      </c>
      <c r="G1662" s="599" t="s">
        <v>41</v>
      </c>
    </row>
    <row r="1663" spans="3:7" ht="16">
      <c r="C1663" s="604" t="s">
        <v>651</v>
      </c>
      <c r="D1663" s="598" t="s">
        <v>652</v>
      </c>
      <c r="E1663" s="582" t="s">
        <v>4415</v>
      </c>
      <c r="F1663" s="598" t="s">
        <v>2989</v>
      </c>
      <c r="G1663" s="599" t="s">
        <v>12</v>
      </c>
    </row>
    <row r="1664" spans="3:7" ht="16">
      <c r="C1664" s="604" t="s">
        <v>655</v>
      </c>
      <c r="D1664" s="598" t="s">
        <v>656</v>
      </c>
      <c r="E1664" s="582" t="s">
        <v>4418</v>
      </c>
      <c r="F1664" s="598" t="s">
        <v>1038</v>
      </c>
      <c r="G1664" s="599" t="s">
        <v>12</v>
      </c>
    </row>
    <row r="1665" spans="3:7" ht="16">
      <c r="C1665" s="604" t="s">
        <v>4513</v>
      </c>
      <c r="D1665" s="598" t="s">
        <v>660</v>
      </c>
      <c r="E1665" s="582" t="s">
        <v>437</v>
      </c>
      <c r="F1665" s="598" t="s">
        <v>2607</v>
      </c>
      <c r="G1665" s="599" t="s">
        <v>41</v>
      </c>
    </row>
    <row r="1666" spans="3:7" ht="16">
      <c r="C1666" s="604" t="s">
        <v>4514</v>
      </c>
      <c r="D1666" s="598" t="s">
        <v>660</v>
      </c>
      <c r="E1666" s="582" t="s">
        <v>437</v>
      </c>
      <c r="F1666" s="598" t="s">
        <v>2608</v>
      </c>
      <c r="G1666" s="599" t="s">
        <v>438</v>
      </c>
    </row>
    <row r="1667" spans="3:7" ht="16">
      <c r="C1667" s="604" t="s">
        <v>4515</v>
      </c>
      <c r="D1667" s="598" t="s">
        <v>660</v>
      </c>
      <c r="E1667" s="582" t="s">
        <v>437</v>
      </c>
      <c r="F1667" s="598" t="s">
        <v>2610</v>
      </c>
      <c r="G1667" s="599" t="s">
        <v>439</v>
      </c>
    </row>
    <row r="1668" spans="3:7" ht="16">
      <c r="C1668" s="604" t="s">
        <v>4516</v>
      </c>
      <c r="D1668" s="598" t="s">
        <v>660</v>
      </c>
      <c r="E1668" s="582" t="s">
        <v>437</v>
      </c>
      <c r="F1668" s="598" t="s">
        <v>2612</v>
      </c>
      <c r="G1668" s="599" t="s">
        <v>440</v>
      </c>
    </row>
    <row r="1669" spans="3:7" ht="16">
      <c r="C1669" s="604" t="s">
        <v>4517</v>
      </c>
      <c r="D1669" s="598" t="s">
        <v>660</v>
      </c>
      <c r="E1669" s="582" t="s">
        <v>437</v>
      </c>
      <c r="F1669" s="598" t="s">
        <v>2614</v>
      </c>
      <c r="G1669" s="599" t="s">
        <v>441</v>
      </c>
    </row>
    <row r="1670" spans="3:7" ht="16">
      <c r="C1670" s="580" t="s">
        <v>4518</v>
      </c>
      <c r="D1670" s="598" t="s">
        <v>660</v>
      </c>
      <c r="E1670" s="582" t="s">
        <v>437</v>
      </c>
      <c r="F1670" s="581" t="s">
        <v>2616</v>
      </c>
      <c r="G1670" s="599" t="s">
        <v>4519</v>
      </c>
    </row>
    <row r="1671" spans="3:7" ht="16">
      <c r="C1671" s="580" t="s">
        <v>4520</v>
      </c>
      <c r="D1671" s="598" t="s">
        <v>660</v>
      </c>
      <c r="E1671" s="582" t="s">
        <v>4365</v>
      </c>
      <c r="F1671" s="581" t="s">
        <v>52</v>
      </c>
      <c r="G1671" s="599" t="s">
        <v>12</v>
      </c>
    </row>
    <row r="1672" spans="3:7" ht="16">
      <c r="C1672" s="580" t="s">
        <v>4521</v>
      </c>
      <c r="D1672" s="581"/>
      <c r="E1672" s="582" t="s">
        <v>4367</v>
      </c>
      <c r="F1672" s="581" t="s">
        <v>1030</v>
      </c>
      <c r="G1672" s="599" t="s">
        <v>12</v>
      </c>
    </row>
    <row r="1673" spans="3:7" ht="16">
      <c r="C1673" s="600" t="s">
        <v>673</v>
      </c>
      <c r="D1673" s="601" t="s">
        <v>674</v>
      </c>
      <c r="E1673" s="222" t="s">
        <v>444</v>
      </c>
      <c r="F1673" s="598">
        <v>1</v>
      </c>
      <c r="G1673" s="599" t="s">
        <v>445</v>
      </c>
    </row>
    <row r="1674" spans="3:7" ht="16">
      <c r="C1674" s="600"/>
      <c r="D1674" s="601"/>
      <c r="E1674" s="222"/>
      <c r="F1674" s="598">
        <v>2</v>
      </c>
      <c r="G1674" s="599" t="s">
        <v>446</v>
      </c>
    </row>
    <row r="1675" spans="3:7" ht="16">
      <c r="C1675" s="600"/>
      <c r="D1675" s="601"/>
      <c r="E1675" s="222"/>
      <c r="F1675" s="598">
        <v>3</v>
      </c>
      <c r="G1675" s="599" t="s">
        <v>447</v>
      </c>
    </row>
    <row r="1676" spans="3:7" ht="16">
      <c r="C1676" s="600"/>
      <c r="D1676" s="601"/>
      <c r="E1676" s="222"/>
      <c r="F1676" s="598">
        <v>4</v>
      </c>
      <c r="G1676" s="599" t="s">
        <v>448</v>
      </c>
    </row>
    <row r="1677" spans="3:7" ht="16">
      <c r="C1677" s="600"/>
      <c r="D1677" s="601"/>
      <c r="E1677" s="222"/>
      <c r="F1677" s="598">
        <v>5</v>
      </c>
      <c r="G1677" s="599" t="s">
        <v>449</v>
      </c>
    </row>
    <row r="1678" spans="3:7" ht="16">
      <c r="C1678" s="600"/>
      <c r="D1678" s="601"/>
      <c r="E1678" s="222"/>
      <c r="F1678" s="598">
        <v>6</v>
      </c>
      <c r="G1678" s="599" t="s">
        <v>450</v>
      </c>
    </row>
    <row r="1679" spans="3:7" ht="16">
      <c r="C1679" s="600"/>
      <c r="D1679" s="601"/>
      <c r="E1679" s="222"/>
      <c r="F1679" s="598">
        <v>7</v>
      </c>
      <c r="G1679" s="599" t="s">
        <v>451</v>
      </c>
    </row>
    <row r="1680" spans="3:7" ht="16">
      <c r="C1680" s="600"/>
      <c r="D1680" s="601"/>
      <c r="E1680" s="222"/>
      <c r="F1680" s="598">
        <v>8</v>
      </c>
      <c r="G1680" s="599" t="s">
        <v>452</v>
      </c>
    </row>
    <row r="1681" spans="3:7" ht="16">
      <c r="C1681" s="600"/>
      <c r="D1681" s="601"/>
      <c r="E1681" s="222"/>
      <c r="F1681" s="598">
        <v>9</v>
      </c>
      <c r="G1681" s="599" t="s">
        <v>453</v>
      </c>
    </row>
    <row r="1682" spans="3:7" ht="16">
      <c r="C1682" s="600"/>
      <c r="D1682" s="601"/>
      <c r="E1682" s="222"/>
      <c r="F1682" s="598">
        <v>99</v>
      </c>
      <c r="G1682" s="599" t="s">
        <v>51</v>
      </c>
    </row>
    <row r="1683" spans="3:7" ht="16">
      <c r="C1683" s="580" t="s">
        <v>4522</v>
      </c>
      <c r="D1683" s="598" t="s">
        <v>674</v>
      </c>
      <c r="E1683" s="584" t="s">
        <v>2657</v>
      </c>
      <c r="F1683" s="581" t="s">
        <v>52</v>
      </c>
      <c r="G1683" s="599" t="s">
        <v>12</v>
      </c>
    </row>
    <row r="1684" spans="3:7" ht="16">
      <c r="C1684" s="600" t="s">
        <v>678</v>
      </c>
      <c r="D1684" s="601" t="s">
        <v>679</v>
      </c>
      <c r="E1684" s="222" t="s">
        <v>457</v>
      </c>
      <c r="F1684" s="598">
        <v>1</v>
      </c>
      <c r="G1684" s="599" t="s">
        <v>458</v>
      </c>
    </row>
    <row r="1685" spans="3:7" ht="16">
      <c r="C1685" s="600"/>
      <c r="D1685" s="601"/>
      <c r="E1685" s="222"/>
      <c r="F1685" s="598">
        <v>2</v>
      </c>
      <c r="G1685" s="599" t="s">
        <v>459</v>
      </c>
    </row>
    <row r="1686" spans="3:7" ht="16">
      <c r="C1686" s="600"/>
      <c r="D1686" s="601"/>
      <c r="E1686" s="222"/>
      <c r="F1686" s="598">
        <v>3</v>
      </c>
      <c r="G1686" s="599" t="s">
        <v>460</v>
      </c>
    </row>
    <row r="1687" spans="3:7" ht="16">
      <c r="C1687" s="600"/>
      <c r="D1687" s="601"/>
      <c r="E1687" s="222"/>
      <c r="F1687" s="598">
        <v>4</v>
      </c>
      <c r="G1687" s="599" t="s">
        <v>166</v>
      </c>
    </row>
    <row r="1688" spans="3:7" ht="16">
      <c r="C1688" s="600" t="s">
        <v>685</v>
      </c>
      <c r="D1688" s="601" t="s">
        <v>686</v>
      </c>
      <c r="E1688" s="222" t="s">
        <v>4523</v>
      </c>
      <c r="F1688" s="598">
        <v>1</v>
      </c>
      <c r="G1688" s="599" t="s">
        <v>4524</v>
      </c>
    </row>
    <row r="1689" spans="3:7" ht="16">
      <c r="C1689" s="600"/>
      <c r="D1689" s="601"/>
      <c r="E1689" s="222"/>
      <c r="F1689" s="598">
        <v>2</v>
      </c>
      <c r="G1689" s="599" t="s">
        <v>4525</v>
      </c>
    </row>
    <row r="1690" spans="3:7" ht="16">
      <c r="C1690" s="600"/>
      <c r="D1690" s="601"/>
      <c r="E1690" s="222"/>
      <c r="F1690" s="598">
        <v>3</v>
      </c>
      <c r="G1690" s="599" t="s">
        <v>4526</v>
      </c>
    </row>
    <row r="1691" spans="3:7" ht="16">
      <c r="C1691" s="600"/>
      <c r="D1691" s="601"/>
      <c r="E1691" s="222"/>
      <c r="F1691" s="598">
        <v>4</v>
      </c>
      <c r="G1691" s="599" t="s">
        <v>164</v>
      </c>
    </row>
    <row r="1692" spans="3:7" ht="16">
      <c r="C1692" s="600"/>
      <c r="D1692" s="601"/>
      <c r="E1692" s="222"/>
      <c r="F1692" s="598">
        <v>5</v>
      </c>
      <c r="G1692" s="599" t="s">
        <v>4527</v>
      </c>
    </row>
    <row r="1693" spans="3:7" ht="16">
      <c r="C1693" s="600"/>
      <c r="D1693" s="601"/>
      <c r="E1693" s="222"/>
      <c r="F1693" s="598">
        <v>6</v>
      </c>
      <c r="G1693" s="599" t="s">
        <v>4528</v>
      </c>
    </row>
    <row r="1694" spans="3:7" ht="16">
      <c r="C1694" s="600"/>
      <c r="D1694" s="601"/>
      <c r="E1694" s="222"/>
      <c r="F1694" s="598">
        <v>7</v>
      </c>
      <c r="G1694" s="599" t="s">
        <v>756</v>
      </c>
    </row>
    <row r="1695" spans="3:7" ht="16">
      <c r="C1695" s="600"/>
      <c r="D1695" s="601"/>
      <c r="E1695" s="222"/>
      <c r="F1695" s="598">
        <v>8</v>
      </c>
      <c r="G1695" s="599" t="s">
        <v>4529</v>
      </c>
    </row>
    <row r="1696" spans="3:7" ht="16">
      <c r="C1696" s="600"/>
      <c r="D1696" s="601"/>
      <c r="E1696" s="222"/>
      <c r="F1696" s="598">
        <v>99</v>
      </c>
      <c r="G1696" s="599" t="s">
        <v>234</v>
      </c>
    </row>
    <row r="1697" spans="3:7" ht="16">
      <c r="C1697" s="580" t="s">
        <v>4530</v>
      </c>
      <c r="D1697" s="581" t="s">
        <v>686</v>
      </c>
      <c r="E1697" s="584" t="s">
        <v>2657</v>
      </c>
      <c r="F1697" s="581" t="s">
        <v>52</v>
      </c>
      <c r="G1697" s="599" t="s">
        <v>12</v>
      </c>
    </row>
    <row r="1698" spans="3:7" ht="16">
      <c r="C1698" s="600" t="s">
        <v>689</v>
      </c>
      <c r="D1698" s="601" t="s">
        <v>690</v>
      </c>
      <c r="E1698" s="222" t="s">
        <v>4370</v>
      </c>
      <c r="F1698" s="598">
        <v>1</v>
      </c>
      <c r="G1698" s="599" t="s">
        <v>40</v>
      </c>
    </row>
    <row r="1699" spans="3:7" ht="16">
      <c r="C1699" s="600"/>
      <c r="D1699" s="601"/>
      <c r="E1699" s="222"/>
      <c r="F1699" s="598">
        <v>2</v>
      </c>
      <c r="G1699" s="599" t="s">
        <v>41</v>
      </c>
    </row>
    <row r="1700" spans="3:7" ht="16">
      <c r="C1700" s="600"/>
      <c r="D1700" s="601"/>
      <c r="E1700" s="222"/>
      <c r="F1700" s="598">
        <v>3</v>
      </c>
      <c r="G1700" s="599" t="s">
        <v>166</v>
      </c>
    </row>
    <row r="1701" spans="3:7" ht="16">
      <c r="C1701" s="600" t="s">
        <v>692</v>
      </c>
      <c r="D1701" s="601" t="s">
        <v>693</v>
      </c>
      <c r="E1701" s="222" t="s">
        <v>4373</v>
      </c>
      <c r="F1701" s="598">
        <v>1</v>
      </c>
      <c r="G1701" s="599" t="s">
        <v>2628</v>
      </c>
    </row>
    <row r="1702" spans="3:7" ht="16">
      <c r="C1702" s="600"/>
      <c r="D1702" s="601"/>
      <c r="E1702" s="222"/>
      <c r="F1702" s="598">
        <v>2</v>
      </c>
      <c r="G1702" s="599" t="s">
        <v>3765</v>
      </c>
    </row>
    <row r="1703" spans="3:7" ht="16">
      <c r="C1703" s="600"/>
      <c r="D1703" s="601"/>
      <c r="E1703" s="222"/>
      <c r="F1703" s="598">
        <v>3</v>
      </c>
      <c r="G1703" s="599" t="s">
        <v>3764</v>
      </c>
    </row>
    <row r="1704" spans="3:7" ht="16">
      <c r="C1704" s="600"/>
      <c r="D1704" s="601"/>
      <c r="E1704" s="222"/>
      <c r="F1704" s="598">
        <v>4</v>
      </c>
      <c r="G1704" s="599" t="s">
        <v>4531</v>
      </c>
    </row>
    <row r="1705" spans="3:7" ht="16">
      <c r="C1705" s="600"/>
      <c r="D1705" s="601"/>
      <c r="E1705" s="222"/>
      <c r="F1705" s="598">
        <v>5</v>
      </c>
      <c r="G1705" s="599" t="s">
        <v>164</v>
      </c>
    </row>
    <row r="1706" spans="3:7" ht="16">
      <c r="C1706" s="600"/>
      <c r="D1706" s="601"/>
      <c r="E1706" s="222"/>
      <c r="F1706" s="598">
        <v>6</v>
      </c>
      <c r="G1706" s="599" t="s">
        <v>165</v>
      </c>
    </row>
    <row r="1707" spans="3:7" ht="16">
      <c r="C1707" s="600"/>
      <c r="D1707" s="601"/>
      <c r="E1707" s="222"/>
      <c r="F1707" s="598">
        <v>99</v>
      </c>
      <c r="G1707" s="599" t="s">
        <v>234</v>
      </c>
    </row>
    <row r="1708" spans="3:7" ht="16">
      <c r="C1708" s="580" t="s">
        <v>4532</v>
      </c>
      <c r="D1708" s="581" t="s">
        <v>693</v>
      </c>
      <c r="E1708" s="584" t="s">
        <v>2657</v>
      </c>
      <c r="F1708" s="581" t="s">
        <v>52</v>
      </c>
      <c r="G1708" s="599" t="s">
        <v>12</v>
      </c>
    </row>
    <row r="1709" spans="3:7" ht="14.5" customHeight="1">
      <c r="C1709" s="585" t="s">
        <v>284</v>
      </c>
      <c r="D1709" s="597" t="s">
        <v>285</v>
      </c>
      <c r="E1709" s="607" t="s">
        <v>4533</v>
      </c>
      <c r="F1709" s="581"/>
      <c r="G1709" s="583" t="s">
        <v>4534</v>
      </c>
    </row>
    <row r="1710" spans="3:7" ht="15">
      <c r="C1710" s="585"/>
      <c r="D1710" s="597"/>
      <c r="E1710" s="607"/>
      <c r="F1710" s="598">
        <v>1</v>
      </c>
      <c r="G1710" s="583" t="s">
        <v>4535</v>
      </c>
    </row>
    <row r="1711" spans="3:7" ht="16">
      <c r="C1711" s="585"/>
      <c r="D1711" s="597"/>
      <c r="E1711" s="607"/>
      <c r="F1711" s="598">
        <v>2</v>
      </c>
      <c r="G1711" s="593" t="s">
        <v>4536</v>
      </c>
    </row>
    <row r="1712" spans="3:7" ht="16">
      <c r="C1712" s="585"/>
      <c r="D1712" s="597"/>
      <c r="E1712" s="607"/>
      <c r="F1712" s="598">
        <v>3</v>
      </c>
      <c r="G1712" s="593" t="s">
        <v>334</v>
      </c>
    </row>
    <row r="1713" spans="3:7" ht="15">
      <c r="C1713" s="585"/>
      <c r="D1713" s="597"/>
      <c r="E1713" s="607"/>
      <c r="F1713" s="598">
        <v>4</v>
      </c>
      <c r="G1713" s="583" t="s">
        <v>4537</v>
      </c>
    </row>
    <row r="1714" spans="3:7" ht="16">
      <c r="C1714" s="585"/>
      <c r="D1714" s="597"/>
      <c r="E1714" s="607"/>
      <c r="F1714" s="598">
        <v>5</v>
      </c>
      <c r="G1714" s="593" t="s">
        <v>337</v>
      </c>
    </row>
    <row r="1715" spans="3:7" ht="16">
      <c r="C1715" s="585"/>
      <c r="D1715" s="597"/>
      <c r="E1715" s="607"/>
      <c r="F1715" s="598">
        <v>6</v>
      </c>
      <c r="G1715" s="593" t="s">
        <v>336</v>
      </c>
    </row>
    <row r="1716" spans="3:7" ht="16">
      <c r="C1716" s="585"/>
      <c r="D1716" s="597"/>
      <c r="E1716" s="607"/>
      <c r="F1716" s="598">
        <v>7</v>
      </c>
      <c r="G1716" s="593" t="s">
        <v>333</v>
      </c>
    </row>
    <row r="1717" spans="3:7" ht="15">
      <c r="C1717" s="585"/>
      <c r="D1717" s="597"/>
      <c r="E1717" s="607"/>
      <c r="F1717" s="581"/>
      <c r="G1717" s="583" t="s">
        <v>4538</v>
      </c>
    </row>
    <row r="1718" spans="3:7" ht="16">
      <c r="C1718" s="585"/>
      <c r="D1718" s="597"/>
      <c r="E1718" s="607"/>
      <c r="F1718" s="598">
        <v>8</v>
      </c>
      <c r="G1718" s="593" t="s">
        <v>328</v>
      </c>
    </row>
    <row r="1719" spans="3:7" ht="16">
      <c r="C1719" s="585"/>
      <c r="D1719" s="597"/>
      <c r="E1719" s="607"/>
      <c r="F1719" s="598">
        <v>9</v>
      </c>
      <c r="G1719" s="593" t="s">
        <v>329</v>
      </c>
    </row>
    <row r="1720" spans="3:7" ht="16">
      <c r="C1720" s="585"/>
      <c r="D1720" s="597"/>
      <c r="E1720" s="607"/>
      <c r="F1720" s="598">
        <v>10</v>
      </c>
      <c r="G1720" s="593" t="s">
        <v>330</v>
      </c>
    </row>
    <row r="1721" spans="3:7" ht="16">
      <c r="C1721" s="585"/>
      <c r="D1721" s="597"/>
      <c r="E1721" s="607"/>
      <c r="F1721" s="598">
        <v>11</v>
      </c>
      <c r="G1721" s="593" t="s">
        <v>332</v>
      </c>
    </row>
    <row r="1722" spans="3:7" ht="16">
      <c r="C1722" s="585"/>
      <c r="D1722" s="597"/>
      <c r="E1722" s="607"/>
      <c r="F1722" s="598">
        <v>12</v>
      </c>
      <c r="G1722" s="593" t="s">
        <v>338</v>
      </c>
    </row>
    <row r="1723" spans="3:7" ht="16">
      <c r="C1723" s="585"/>
      <c r="D1723" s="597"/>
      <c r="E1723" s="607"/>
      <c r="F1723" s="598">
        <v>99</v>
      </c>
      <c r="G1723" s="593" t="s">
        <v>234</v>
      </c>
    </row>
    <row r="1724" spans="3:7" ht="16">
      <c r="C1724" s="600" t="s">
        <v>289</v>
      </c>
      <c r="D1724" s="601" t="s">
        <v>290</v>
      </c>
      <c r="E1724" s="222" t="s">
        <v>4539</v>
      </c>
      <c r="F1724" s="598">
        <v>1</v>
      </c>
      <c r="G1724" s="599" t="s">
        <v>40</v>
      </c>
    </row>
    <row r="1725" spans="3:7" ht="16">
      <c r="C1725" s="600"/>
      <c r="D1725" s="601"/>
      <c r="E1725" s="222"/>
      <c r="F1725" s="598">
        <v>2</v>
      </c>
      <c r="G1725" s="599" t="s">
        <v>41</v>
      </c>
    </row>
    <row r="1726" spans="3:7" ht="16">
      <c r="C1726" s="600" t="s">
        <v>4540</v>
      </c>
      <c r="D1726" s="601" t="s">
        <v>2296</v>
      </c>
      <c r="E1726" s="222" t="s">
        <v>4541</v>
      </c>
      <c r="F1726" s="598">
        <v>1</v>
      </c>
      <c r="G1726" s="599" t="s">
        <v>40</v>
      </c>
    </row>
    <row r="1727" spans="3:7" ht="16">
      <c r="C1727" s="600"/>
      <c r="D1727" s="601"/>
      <c r="E1727" s="222"/>
      <c r="F1727" s="598">
        <v>2</v>
      </c>
      <c r="G1727" s="599" t="s">
        <v>41</v>
      </c>
    </row>
    <row r="1728" spans="3:7" ht="16">
      <c r="C1728" s="600"/>
      <c r="D1728" s="601"/>
      <c r="E1728" s="222"/>
      <c r="F1728" s="598">
        <v>3</v>
      </c>
      <c r="G1728" s="599" t="s">
        <v>166</v>
      </c>
    </row>
    <row r="1729" spans="1:7" ht="16">
      <c r="C1729" s="600" t="s">
        <v>322</v>
      </c>
      <c r="D1729" s="601" t="s">
        <v>323</v>
      </c>
      <c r="E1729" s="222" t="s">
        <v>4373</v>
      </c>
      <c r="F1729" s="598">
        <v>1</v>
      </c>
      <c r="G1729" s="599" t="s">
        <v>2628</v>
      </c>
    </row>
    <row r="1730" spans="1:7" ht="16">
      <c r="C1730" s="600"/>
      <c r="D1730" s="601"/>
      <c r="E1730" s="222"/>
      <c r="F1730" s="598">
        <v>2</v>
      </c>
      <c r="G1730" s="599" t="s">
        <v>3763</v>
      </c>
    </row>
    <row r="1731" spans="1:7" ht="16">
      <c r="C1731" s="600"/>
      <c r="D1731" s="601"/>
      <c r="E1731" s="222"/>
      <c r="F1731" s="598">
        <v>3</v>
      </c>
      <c r="G1731" s="599" t="s">
        <v>3764</v>
      </c>
    </row>
    <row r="1732" spans="1:7" ht="16">
      <c r="C1732" s="600"/>
      <c r="D1732" s="601"/>
      <c r="E1732" s="222"/>
      <c r="F1732" s="598">
        <v>4</v>
      </c>
      <c r="G1732" s="599" t="s">
        <v>3765</v>
      </c>
    </row>
    <row r="1733" spans="1:7" ht="16">
      <c r="C1733" s="600"/>
      <c r="D1733" s="601"/>
      <c r="E1733" s="222"/>
      <c r="F1733" s="598">
        <v>5</v>
      </c>
      <c r="G1733" s="599" t="s">
        <v>164</v>
      </c>
    </row>
    <row r="1734" spans="1:7" ht="16">
      <c r="C1734" s="600"/>
      <c r="D1734" s="601"/>
      <c r="E1734" s="222"/>
      <c r="F1734" s="598">
        <v>6</v>
      </c>
      <c r="G1734" s="599" t="s">
        <v>165</v>
      </c>
    </row>
    <row r="1735" spans="1:7" ht="15">
      <c r="C1735" s="600"/>
      <c r="D1735" s="601"/>
      <c r="E1735" s="222"/>
      <c r="F1735" s="598">
        <v>99</v>
      </c>
      <c r="G1735" s="583"/>
    </row>
    <row r="1736" spans="1:7" ht="16">
      <c r="C1736" s="580" t="s">
        <v>4542</v>
      </c>
      <c r="D1736" s="581" t="s">
        <v>323</v>
      </c>
      <c r="E1736" s="584" t="s">
        <v>2657</v>
      </c>
      <c r="F1736" s="581" t="s">
        <v>52</v>
      </c>
      <c r="G1736" s="599" t="s">
        <v>12</v>
      </c>
    </row>
    <row r="1737" spans="1:7" ht="16">
      <c r="C1737" s="580" t="s">
        <v>4543</v>
      </c>
      <c r="D1737" s="581" t="s">
        <v>12</v>
      </c>
      <c r="E1737" s="582" t="s">
        <v>3164</v>
      </c>
      <c r="F1737" s="581" t="s">
        <v>4544</v>
      </c>
      <c r="G1737" s="599" t="s">
        <v>12</v>
      </c>
    </row>
    <row r="1738" spans="1:7" ht="16">
      <c r="C1738" s="585" t="s">
        <v>994</v>
      </c>
      <c r="D1738" s="597" t="s">
        <v>12</v>
      </c>
      <c r="E1738" s="222" t="s">
        <v>995</v>
      </c>
      <c r="F1738" s="598">
        <v>1</v>
      </c>
      <c r="G1738" s="599" t="s">
        <v>996</v>
      </c>
    </row>
    <row r="1739" spans="1:7" ht="16">
      <c r="C1739" s="585"/>
      <c r="D1739" s="597"/>
      <c r="E1739" s="222"/>
      <c r="F1739" s="598">
        <v>2</v>
      </c>
      <c r="G1739" s="599" t="s">
        <v>997</v>
      </c>
    </row>
    <row r="1740" spans="1:7" ht="16">
      <c r="A1740" s="656" t="s">
        <v>1397</v>
      </c>
      <c r="C1740" s="600" t="s">
        <v>1397</v>
      </c>
      <c r="D1740" s="601" t="s">
        <v>12</v>
      </c>
      <c r="E1740" s="222" t="s">
        <v>1398</v>
      </c>
      <c r="F1740" s="598">
        <v>0</v>
      </c>
      <c r="G1740" s="599" t="s">
        <v>41</v>
      </c>
    </row>
    <row r="1741" spans="1:7" ht="16">
      <c r="C1741" s="600"/>
      <c r="D1741" s="601"/>
      <c r="E1741" s="222"/>
      <c r="F1741" s="598">
        <v>1</v>
      </c>
      <c r="G1741" s="599" t="s">
        <v>40</v>
      </c>
    </row>
    <row r="1742" spans="1:7" ht="16">
      <c r="C1742" s="600" t="s">
        <v>4545</v>
      </c>
      <c r="D1742" s="601" t="s">
        <v>12</v>
      </c>
      <c r="E1742" s="222" t="s">
        <v>4546</v>
      </c>
      <c r="F1742" s="598">
        <v>0</v>
      </c>
      <c r="G1742" s="599" t="s">
        <v>41</v>
      </c>
    </row>
    <row r="1743" spans="1:7" ht="16">
      <c r="C1743" s="600"/>
      <c r="D1743" s="601"/>
      <c r="E1743" s="222"/>
      <c r="F1743" s="598">
        <v>1</v>
      </c>
      <c r="G1743" s="599" t="s">
        <v>40</v>
      </c>
    </row>
    <row r="1744" spans="1:7" ht="16">
      <c r="C1744" s="600" t="s">
        <v>1399</v>
      </c>
      <c r="D1744" s="601" t="s">
        <v>12</v>
      </c>
      <c r="E1744" s="222" t="s">
        <v>3171</v>
      </c>
      <c r="F1744" s="598">
        <v>0</v>
      </c>
      <c r="G1744" s="599" t="s">
        <v>41</v>
      </c>
    </row>
    <row r="1745" spans="1:7" ht="16">
      <c r="C1745" s="600"/>
      <c r="D1745" s="601"/>
      <c r="E1745" s="222"/>
      <c r="F1745" s="598">
        <v>1</v>
      </c>
      <c r="G1745" s="599" t="s">
        <v>40</v>
      </c>
    </row>
    <row r="1746" spans="1:7" ht="17" thickBot="1">
      <c r="C1746" s="613"/>
      <c r="D1746" s="614"/>
      <c r="E1746" s="615"/>
      <c r="F1746" s="616">
        <v>9</v>
      </c>
      <c r="G1746" s="617" t="s">
        <v>12</v>
      </c>
    </row>
    <row r="1747" spans="1:7" ht="13" thickTop="1">
      <c r="A1747" s="568" t="s">
        <v>2535</v>
      </c>
    </row>
  </sheetData>
  <mergeCells count="868">
    <mergeCell ref="C1744:C1746"/>
    <mergeCell ref="D1744:D1746"/>
    <mergeCell ref="E1744:E1746"/>
    <mergeCell ref="C1740:C1741"/>
    <mergeCell ref="D1740:D1741"/>
    <mergeCell ref="E1740:E1741"/>
    <mergeCell ref="C1742:C1743"/>
    <mergeCell ref="D1742:D1743"/>
    <mergeCell ref="E1742:E1743"/>
    <mergeCell ref="C1729:C1735"/>
    <mergeCell ref="D1729:D1735"/>
    <mergeCell ref="E1729:E1735"/>
    <mergeCell ref="C1738:C1739"/>
    <mergeCell ref="D1738:D1739"/>
    <mergeCell ref="E1738:E1739"/>
    <mergeCell ref="C1724:C1725"/>
    <mergeCell ref="D1724:D1725"/>
    <mergeCell ref="E1724:E1725"/>
    <mergeCell ref="C1726:C1728"/>
    <mergeCell ref="D1726:D1728"/>
    <mergeCell ref="E1726:E1728"/>
    <mergeCell ref="C1701:C1707"/>
    <mergeCell ref="D1701:D1707"/>
    <mergeCell ref="E1701:E1707"/>
    <mergeCell ref="C1709:C1723"/>
    <mergeCell ref="D1709:D1723"/>
    <mergeCell ref="E1709:E1723"/>
    <mergeCell ref="C1688:C1696"/>
    <mergeCell ref="D1688:D1696"/>
    <mergeCell ref="E1688:E1696"/>
    <mergeCell ref="C1698:C1700"/>
    <mergeCell ref="D1698:D1700"/>
    <mergeCell ref="E1698:E1700"/>
    <mergeCell ref="C1673:C1682"/>
    <mergeCell ref="D1673:D1682"/>
    <mergeCell ref="E1673:E1682"/>
    <mergeCell ref="C1684:C1687"/>
    <mergeCell ref="D1684:D1687"/>
    <mergeCell ref="E1684:E1687"/>
    <mergeCell ref="C1654:C1659"/>
    <mergeCell ref="D1654:D1659"/>
    <mergeCell ref="E1654:E1659"/>
    <mergeCell ref="C1661:C1662"/>
    <mergeCell ref="D1661:D1662"/>
    <mergeCell ref="E1661:E1662"/>
    <mergeCell ref="C1641:C1650"/>
    <mergeCell ref="D1641:D1650"/>
    <mergeCell ref="E1641:E1650"/>
    <mergeCell ref="C1651:C1652"/>
    <mergeCell ref="D1651:D1652"/>
    <mergeCell ref="E1651:E1652"/>
    <mergeCell ref="C1633:C1638"/>
    <mergeCell ref="D1633:D1638"/>
    <mergeCell ref="E1633:E1638"/>
    <mergeCell ref="C1639:C1640"/>
    <mergeCell ref="D1639:D1640"/>
    <mergeCell ref="E1639:E1640"/>
    <mergeCell ref="C1613:C1620"/>
    <mergeCell ref="D1613:D1620"/>
    <mergeCell ref="E1613:E1620"/>
    <mergeCell ref="C1622:C1629"/>
    <mergeCell ref="D1622:D1629"/>
    <mergeCell ref="E1622:E1629"/>
    <mergeCell ref="C1604:C1610"/>
    <mergeCell ref="D1604:D1610"/>
    <mergeCell ref="E1604:E1610"/>
    <mergeCell ref="C1611:C1612"/>
    <mergeCell ref="D1611:D1612"/>
    <mergeCell ref="E1611:E1612"/>
    <mergeCell ref="C1598:C1599"/>
    <mergeCell ref="D1598:D1599"/>
    <mergeCell ref="E1598:E1599"/>
    <mergeCell ref="C1601:C1602"/>
    <mergeCell ref="D1601:D1602"/>
    <mergeCell ref="E1601:E1602"/>
    <mergeCell ref="C1593:C1595"/>
    <mergeCell ref="D1593:D1595"/>
    <mergeCell ref="E1593:E1595"/>
    <mergeCell ref="C1596:C1597"/>
    <mergeCell ref="D1596:D1597"/>
    <mergeCell ref="E1596:E1597"/>
    <mergeCell ref="C1573:C1574"/>
    <mergeCell ref="D1573:D1574"/>
    <mergeCell ref="E1573:E1574"/>
    <mergeCell ref="C1586:C1591"/>
    <mergeCell ref="D1586:D1591"/>
    <mergeCell ref="E1586:E1591"/>
    <mergeCell ref="C1557:C1558"/>
    <mergeCell ref="D1557:D1558"/>
    <mergeCell ref="E1557:E1558"/>
    <mergeCell ref="C1559:C1571"/>
    <mergeCell ref="D1559:D1571"/>
    <mergeCell ref="E1559:E1571"/>
    <mergeCell ref="C1553:C1554"/>
    <mergeCell ref="D1553:D1554"/>
    <mergeCell ref="E1553:E1554"/>
    <mergeCell ref="C1555:C1556"/>
    <mergeCell ref="D1555:D1556"/>
    <mergeCell ref="E1555:E1556"/>
    <mergeCell ref="C1539:C1541"/>
    <mergeCell ref="D1539:D1541"/>
    <mergeCell ref="E1539:E1541"/>
    <mergeCell ref="C1542:C1552"/>
    <mergeCell ref="D1542:D1552"/>
    <mergeCell ref="E1542:E1552"/>
    <mergeCell ref="C1524:C1525"/>
    <mergeCell ref="D1524:D1525"/>
    <mergeCell ref="E1524:E1525"/>
    <mergeCell ref="C1527:C1537"/>
    <mergeCell ref="D1527:D1537"/>
    <mergeCell ref="E1527:E1537"/>
    <mergeCell ref="C1512:C1513"/>
    <mergeCell ref="D1512:D1513"/>
    <mergeCell ref="E1512:E1513"/>
    <mergeCell ref="C1514:C1523"/>
    <mergeCell ref="D1514:D1523"/>
    <mergeCell ref="E1514:E1523"/>
    <mergeCell ref="C1499:C1501"/>
    <mergeCell ref="D1499:D1501"/>
    <mergeCell ref="E1499:E1501"/>
    <mergeCell ref="C1503:C1509"/>
    <mergeCell ref="D1503:D1509"/>
    <mergeCell ref="E1503:E1509"/>
    <mergeCell ref="C1480:C1490"/>
    <mergeCell ref="D1480:D1490"/>
    <mergeCell ref="E1480:E1490"/>
    <mergeCell ref="C1492:C1497"/>
    <mergeCell ref="D1492:D1497"/>
    <mergeCell ref="E1492:E1497"/>
    <mergeCell ref="C1469:C1473"/>
    <mergeCell ref="D1469:D1473"/>
    <mergeCell ref="E1469:E1473"/>
    <mergeCell ref="C1474:C1478"/>
    <mergeCell ref="D1474:D1478"/>
    <mergeCell ref="E1474:E1478"/>
    <mergeCell ref="C1457:C1459"/>
    <mergeCell ref="D1457:D1459"/>
    <mergeCell ref="E1457:E1459"/>
    <mergeCell ref="C1460:C1467"/>
    <mergeCell ref="D1460:D1467"/>
    <mergeCell ref="E1460:E1467"/>
    <mergeCell ref="C1445:C1446"/>
    <mergeCell ref="D1445:D1446"/>
    <mergeCell ref="E1445:E1446"/>
    <mergeCell ref="C1447:C1455"/>
    <mergeCell ref="D1447:D1455"/>
    <mergeCell ref="E1447:E1455"/>
    <mergeCell ref="C1434:C1436"/>
    <mergeCell ref="D1434:D1436"/>
    <mergeCell ref="E1434:E1436"/>
    <mergeCell ref="C1437:C1443"/>
    <mergeCell ref="D1437:D1443"/>
    <mergeCell ref="E1437:E1443"/>
    <mergeCell ref="C1420:C1423"/>
    <mergeCell ref="D1420:D1423"/>
    <mergeCell ref="E1420:E1423"/>
    <mergeCell ref="C1424:C1425"/>
    <mergeCell ref="D1424:D1425"/>
    <mergeCell ref="E1424:E1425"/>
    <mergeCell ref="C1416:C1417"/>
    <mergeCell ref="D1416:D1417"/>
    <mergeCell ref="E1416:E1417"/>
    <mergeCell ref="C1418:C1419"/>
    <mergeCell ref="D1418:D1419"/>
    <mergeCell ref="E1418:E1419"/>
    <mergeCell ref="C1406:C1407"/>
    <mergeCell ref="D1406:D1407"/>
    <mergeCell ref="E1406:E1407"/>
    <mergeCell ref="C1408:C1415"/>
    <mergeCell ref="D1408:D1415"/>
    <mergeCell ref="E1408:E1415"/>
    <mergeCell ref="C1399:C1401"/>
    <mergeCell ref="D1399:D1401"/>
    <mergeCell ref="E1399:E1401"/>
    <mergeCell ref="C1402:C1405"/>
    <mergeCell ref="D1402:D1405"/>
    <mergeCell ref="E1402:E1405"/>
    <mergeCell ref="C1391:C1394"/>
    <mergeCell ref="D1391:D1394"/>
    <mergeCell ref="E1391:E1394"/>
    <mergeCell ref="C1396:C1397"/>
    <mergeCell ref="D1396:D1397"/>
    <mergeCell ref="E1396:E1397"/>
    <mergeCell ref="C1376:C1386"/>
    <mergeCell ref="D1376:D1386"/>
    <mergeCell ref="E1376:E1386"/>
    <mergeCell ref="C1387:C1390"/>
    <mergeCell ref="D1387:D1390"/>
    <mergeCell ref="E1387:E1390"/>
    <mergeCell ref="C1362:C1369"/>
    <mergeCell ref="D1362:D1369"/>
    <mergeCell ref="E1362:E1369"/>
    <mergeCell ref="C1373:C1374"/>
    <mergeCell ref="D1373:D1374"/>
    <mergeCell ref="E1373:E1374"/>
    <mergeCell ref="C1346:C1351"/>
    <mergeCell ref="D1346:D1351"/>
    <mergeCell ref="E1346:E1351"/>
    <mergeCell ref="C1353:C1361"/>
    <mergeCell ref="D1353:D1361"/>
    <mergeCell ref="E1353:E1361"/>
    <mergeCell ref="C1330:C1334"/>
    <mergeCell ref="D1330:D1334"/>
    <mergeCell ref="E1330:E1334"/>
    <mergeCell ref="C1336:C1338"/>
    <mergeCell ref="D1336:D1338"/>
    <mergeCell ref="E1336:E1338"/>
    <mergeCell ref="C1316:C1318"/>
    <mergeCell ref="D1316:D1318"/>
    <mergeCell ref="E1316:E1318"/>
    <mergeCell ref="C1320:C1329"/>
    <mergeCell ref="D1320:D1329"/>
    <mergeCell ref="E1320:E1329"/>
    <mergeCell ref="C1307:C1310"/>
    <mergeCell ref="D1307:D1310"/>
    <mergeCell ref="E1307:E1310"/>
    <mergeCell ref="C1312:C1315"/>
    <mergeCell ref="D1312:D1315"/>
    <mergeCell ref="E1312:E1315"/>
    <mergeCell ref="C1301:C1303"/>
    <mergeCell ref="D1301:D1303"/>
    <mergeCell ref="E1301:E1303"/>
    <mergeCell ref="C1304:C1306"/>
    <mergeCell ref="D1304:D1306"/>
    <mergeCell ref="E1304:E1306"/>
    <mergeCell ref="C1295:C1297"/>
    <mergeCell ref="D1295:D1297"/>
    <mergeCell ref="E1295:E1297"/>
    <mergeCell ref="C1298:C1300"/>
    <mergeCell ref="D1298:D1300"/>
    <mergeCell ref="E1298:E1300"/>
    <mergeCell ref="C1289:C1291"/>
    <mergeCell ref="D1289:D1291"/>
    <mergeCell ref="E1289:E1291"/>
    <mergeCell ref="C1292:C1294"/>
    <mergeCell ref="D1292:D1294"/>
    <mergeCell ref="E1292:E1294"/>
    <mergeCell ref="C1283:C1285"/>
    <mergeCell ref="D1283:D1285"/>
    <mergeCell ref="E1283:E1285"/>
    <mergeCell ref="C1286:C1288"/>
    <mergeCell ref="D1286:D1288"/>
    <mergeCell ref="E1286:E1288"/>
    <mergeCell ref="C1277:C1279"/>
    <mergeCell ref="D1277:D1279"/>
    <mergeCell ref="E1277:E1279"/>
    <mergeCell ref="C1280:C1282"/>
    <mergeCell ref="D1280:D1282"/>
    <mergeCell ref="E1280:E1282"/>
    <mergeCell ref="C1271:C1273"/>
    <mergeCell ref="D1271:D1273"/>
    <mergeCell ref="E1271:E1273"/>
    <mergeCell ref="C1274:C1276"/>
    <mergeCell ref="D1274:D1276"/>
    <mergeCell ref="E1274:E1276"/>
    <mergeCell ref="C1265:C1267"/>
    <mergeCell ref="D1265:D1267"/>
    <mergeCell ref="E1265:E1267"/>
    <mergeCell ref="C1268:C1270"/>
    <mergeCell ref="D1268:D1270"/>
    <mergeCell ref="E1268:E1270"/>
    <mergeCell ref="C1259:C1261"/>
    <mergeCell ref="D1259:D1261"/>
    <mergeCell ref="E1259:E1261"/>
    <mergeCell ref="C1262:C1264"/>
    <mergeCell ref="D1262:D1264"/>
    <mergeCell ref="E1262:E1264"/>
    <mergeCell ref="C1244:C1255"/>
    <mergeCell ref="D1244:D1255"/>
    <mergeCell ref="E1244:E1255"/>
    <mergeCell ref="C1256:C1258"/>
    <mergeCell ref="D1256:D1258"/>
    <mergeCell ref="E1256:E1258"/>
    <mergeCell ref="C1233:C1240"/>
    <mergeCell ref="D1233:D1240"/>
    <mergeCell ref="E1233:E1240"/>
    <mergeCell ref="C1241:C1243"/>
    <mergeCell ref="D1241:D1243"/>
    <mergeCell ref="E1241:E1243"/>
    <mergeCell ref="C1229:C1230"/>
    <mergeCell ref="D1229:D1230"/>
    <mergeCell ref="E1229:E1230"/>
    <mergeCell ref="C1231:C1232"/>
    <mergeCell ref="D1231:D1232"/>
    <mergeCell ref="E1231:E1232"/>
    <mergeCell ref="C1217:C1222"/>
    <mergeCell ref="D1217:D1222"/>
    <mergeCell ref="E1217:E1222"/>
    <mergeCell ref="C1223:C1228"/>
    <mergeCell ref="D1223:D1228"/>
    <mergeCell ref="E1223:E1228"/>
    <mergeCell ref="C1211:C1214"/>
    <mergeCell ref="D1211:D1214"/>
    <mergeCell ref="E1211:E1214"/>
    <mergeCell ref="C1215:C1216"/>
    <mergeCell ref="D1215:D1216"/>
    <mergeCell ref="E1215:E1216"/>
    <mergeCell ref="C1190:C1191"/>
    <mergeCell ref="D1190:D1191"/>
    <mergeCell ref="E1190:E1191"/>
    <mergeCell ref="C1192:C1204"/>
    <mergeCell ref="D1192:D1204"/>
    <mergeCell ref="E1192:E1204"/>
    <mergeCell ref="C1186:C1187"/>
    <mergeCell ref="D1186:D1187"/>
    <mergeCell ref="E1186:E1187"/>
    <mergeCell ref="C1188:C1189"/>
    <mergeCell ref="D1188:D1189"/>
    <mergeCell ref="E1188:E1189"/>
    <mergeCell ref="C1182:C1183"/>
    <mergeCell ref="D1182:D1183"/>
    <mergeCell ref="E1182:E1183"/>
    <mergeCell ref="C1184:C1185"/>
    <mergeCell ref="D1184:D1185"/>
    <mergeCell ref="E1184:E1185"/>
    <mergeCell ref="C1178:C1179"/>
    <mergeCell ref="D1178:D1179"/>
    <mergeCell ref="E1178:E1179"/>
    <mergeCell ref="C1180:C1181"/>
    <mergeCell ref="D1180:D1181"/>
    <mergeCell ref="E1180:E1181"/>
    <mergeCell ref="C1171:C1175"/>
    <mergeCell ref="D1171:D1175"/>
    <mergeCell ref="E1171:E1175"/>
    <mergeCell ref="C1176:C1177"/>
    <mergeCell ref="D1176:D1177"/>
    <mergeCell ref="E1176:E1177"/>
    <mergeCell ref="C1161:C1164"/>
    <mergeCell ref="D1161:D1164"/>
    <mergeCell ref="E1161:E1164"/>
    <mergeCell ref="C1169:C1170"/>
    <mergeCell ref="D1169:D1170"/>
    <mergeCell ref="E1169:E1170"/>
    <mergeCell ref="C1141:C1150"/>
    <mergeCell ref="D1141:D1150"/>
    <mergeCell ref="E1141:E1150"/>
    <mergeCell ref="C1151:C1160"/>
    <mergeCell ref="D1151:D1160"/>
    <mergeCell ref="E1151:E1160"/>
    <mergeCell ref="C1121:C1130"/>
    <mergeCell ref="D1121:D1130"/>
    <mergeCell ref="E1121:E1130"/>
    <mergeCell ref="C1131:C1140"/>
    <mergeCell ref="D1131:D1140"/>
    <mergeCell ref="E1131:E1140"/>
    <mergeCell ref="C1101:C1110"/>
    <mergeCell ref="D1101:D1110"/>
    <mergeCell ref="E1101:E1110"/>
    <mergeCell ref="C1111:C1120"/>
    <mergeCell ref="D1111:D1120"/>
    <mergeCell ref="E1111:E1120"/>
    <mergeCell ref="C1081:C1090"/>
    <mergeCell ref="D1081:D1090"/>
    <mergeCell ref="E1081:E1090"/>
    <mergeCell ref="C1091:C1100"/>
    <mergeCell ref="D1091:D1100"/>
    <mergeCell ref="E1091:E1100"/>
    <mergeCell ref="C1061:C1070"/>
    <mergeCell ref="D1061:D1070"/>
    <mergeCell ref="E1061:E1070"/>
    <mergeCell ref="C1071:C1080"/>
    <mergeCell ref="D1071:D1080"/>
    <mergeCell ref="E1071:E1080"/>
    <mergeCell ref="C1053:C1056"/>
    <mergeCell ref="D1053:D1056"/>
    <mergeCell ref="E1053:E1056"/>
    <mergeCell ref="C1057:C1060"/>
    <mergeCell ref="D1057:D1060"/>
    <mergeCell ref="E1057:E1060"/>
    <mergeCell ref="C1045:C1048"/>
    <mergeCell ref="D1045:D1048"/>
    <mergeCell ref="E1045:E1048"/>
    <mergeCell ref="C1049:C1052"/>
    <mergeCell ref="D1049:D1052"/>
    <mergeCell ref="E1049:E1052"/>
    <mergeCell ref="C1037:C1040"/>
    <mergeCell ref="D1037:D1040"/>
    <mergeCell ref="E1037:E1040"/>
    <mergeCell ref="C1041:C1044"/>
    <mergeCell ref="D1041:D1044"/>
    <mergeCell ref="E1041:E1044"/>
    <mergeCell ref="C1029:C1032"/>
    <mergeCell ref="D1029:D1032"/>
    <mergeCell ref="E1029:E1032"/>
    <mergeCell ref="C1033:C1036"/>
    <mergeCell ref="D1033:D1036"/>
    <mergeCell ref="E1033:E1036"/>
    <mergeCell ref="C1021:C1024"/>
    <mergeCell ref="D1021:D1024"/>
    <mergeCell ref="E1021:E1024"/>
    <mergeCell ref="C1025:C1028"/>
    <mergeCell ref="D1025:D1028"/>
    <mergeCell ref="E1025:E1028"/>
    <mergeCell ref="C1015:C1017"/>
    <mergeCell ref="D1015:D1017"/>
    <mergeCell ref="E1015:E1017"/>
    <mergeCell ref="C1018:C1020"/>
    <mergeCell ref="D1018:D1020"/>
    <mergeCell ref="E1018:E1020"/>
    <mergeCell ref="C1009:C1011"/>
    <mergeCell ref="D1009:D1011"/>
    <mergeCell ref="E1009:E1011"/>
    <mergeCell ref="C1012:C1014"/>
    <mergeCell ref="D1012:D1014"/>
    <mergeCell ref="E1012:E1014"/>
    <mergeCell ref="C1003:C1005"/>
    <mergeCell ref="D1003:D1005"/>
    <mergeCell ref="E1003:E1005"/>
    <mergeCell ref="C1006:C1008"/>
    <mergeCell ref="D1006:D1008"/>
    <mergeCell ref="E1006:E1008"/>
    <mergeCell ref="C997:C999"/>
    <mergeCell ref="D997:D999"/>
    <mergeCell ref="E997:E999"/>
    <mergeCell ref="C1000:C1002"/>
    <mergeCell ref="D1000:D1002"/>
    <mergeCell ref="E1000:E1002"/>
    <mergeCell ref="C991:C993"/>
    <mergeCell ref="D991:D993"/>
    <mergeCell ref="E991:E993"/>
    <mergeCell ref="C994:C996"/>
    <mergeCell ref="D994:D996"/>
    <mergeCell ref="E994:E996"/>
    <mergeCell ref="C975:C982"/>
    <mergeCell ref="D975:D982"/>
    <mergeCell ref="E975:E982"/>
    <mergeCell ref="C983:C990"/>
    <mergeCell ref="D983:D990"/>
    <mergeCell ref="E983:E990"/>
    <mergeCell ref="C959:C966"/>
    <mergeCell ref="D959:D966"/>
    <mergeCell ref="E959:E966"/>
    <mergeCell ref="C967:C974"/>
    <mergeCell ref="D967:D974"/>
    <mergeCell ref="E967:E974"/>
    <mergeCell ref="C943:C950"/>
    <mergeCell ref="D943:D950"/>
    <mergeCell ref="E943:E950"/>
    <mergeCell ref="C951:C958"/>
    <mergeCell ref="D951:D958"/>
    <mergeCell ref="E951:E958"/>
    <mergeCell ref="C927:C934"/>
    <mergeCell ref="D927:D934"/>
    <mergeCell ref="E927:E934"/>
    <mergeCell ref="C935:C942"/>
    <mergeCell ref="D935:D942"/>
    <mergeCell ref="E935:E942"/>
    <mergeCell ref="C911:C918"/>
    <mergeCell ref="D911:D918"/>
    <mergeCell ref="E911:E918"/>
    <mergeCell ref="C919:C926"/>
    <mergeCell ref="D919:D926"/>
    <mergeCell ref="E919:E926"/>
    <mergeCell ref="C907:C908"/>
    <mergeCell ref="D907:D908"/>
    <mergeCell ref="E907:E908"/>
    <mergeCell ref="C909:C910"/>
    <mergeCell ref="D909:D910"/>
    <mergeCell ref="E909:E910"/>
    <mergeCell ref="C903:C904"/>
    <mergeCell ref="D903:D904"/>
    <mergeCell ref="E903:E904"/>
    <mergeCell ref="C905:C906"/>
    <mergeCell ref="D905:D906"/>
    <mergeCell ref="E905:E906"/>
    <mergeCell ref="C899:C900"/>
    <mergeCell ref="D899:D900"/>
    <mergeCell ref="E899:E900"/>
    <mergeCell ref="C901:C902"/>
    <mergeCell ref="D901:D902"/>
    <mergeCell ref="E901:E902"/>
    <mergeCell ref="C895:C896"/>
    <mergeCell ref="D895:D896"/>
    <mergeCell ref="E895:E896"/>
    <mergeCell ref="C897:C898"/>
    <mergeCell ref="D897:D898"/>
    <mergeCell ref="E897:E898"/>
    <mergeCell ref="C891:C892"/>
    <mergeCell ref="D891:D892"/>
    <mergeCell ref="E891:E892"/>
    <mergeCell ref="C893:C894"/>
    <mergeCell ref="D893:D894"/>
    <mergeCell ref="E893:E894"/>
    <mergeCell ref="C885:C887"/>
    <mergeCell ref="D885:D887"/>
    <mergeCell ref="E885:E887"/>
    <mergeCell ref="C888:C890"/>
    <mergeCell ref="D888:D890"/>
    <mergeCell ref="E888:E890"/>
    <mergeCell ref="C879:C881"/>
    <mergeCell ref="D879:D881"/>
    <mergeCell ref="E879:E881"/>
    <mergeCell ref="C882:C884"/>
    <mergeCell ref="D882:D884"/>
    <mergeCell ref="E882:E884"/>
    <mergeCell ref="C873:C875"/>
    <mergeCell ref="D873:D875"/>
    <mergeCell ref="E873:E875"/>
    <mergeCell ref="C876:C878"/>
    <mergeCell ref="D876:D878"/>
    <mergeCell ref="E876:E878"/>
    <mergeCell ref="C867:C869"/>
    <mergeCell ref="D867:D869"/>
    <mergeCell ref="E867:E869"/>
    <mergeCell ref="C870:C872"/>
    <mergeCell ref="D870:D872"/>
    <mergeCell ref="E870:E872"/>
    <mergeCell ref="C861:C863"/>
    <mergeCell ref="D861:D863"/>
    <mergeCell ref="E861:E863"/>
    <mergeCell ref="C864:C866"/>
    <mergeCell ref="D864:D866"/>
    <mergeCell ref="E864:E866"/>
    <mergeCell ref="C825:C832"/>
    <mergeCell ref="D825:D832"/>
    <mergeCell ref="E825:E832"/>
    <mergeCell ref="C833:C840"/>
    <mergeCell ref="D833:D840"/>
    <mergeCell ref="E833:E840"/>
    <mergeCell ref="C809:C816"/>
    <mergeCell ref="D809:D816"/>
    <mergeCell ref="E809:E816"/>
    <mergeCell ref="C817:C824"/>
    <mergeCell ref="D817:D824"/>
    <mergeCell ref="E817:E824"/>
    <mergeCell ref="C793:C800"/>
    <mergeCell ref="D793:D800"/>
    <mergeCell ref="E793:E800"/>
    <mergeCell ref="C801:C808"/>
    <mergeCell ref="D801:D808"/>
    <mergeCell ref="E801:E808"/>
    <mergeCell ref="C777:C784"/>
    <mergeCell ref="D777:D784"/>
    <mergeCell ref="E777:E784"/>
    <mergeCell ref="C785:C792"/>
    <mergeCell ref="D785:D792"/>
    <mergeCell ref="E785:E792"/>
    <mergeCell ref="C761:C768"/>
    <mergeCell ref="D761:D768"/>
    <mergeCell ref="E761:E768"/>
    <mergeCell ref="C769:C776"/>
    <mergeCell ref="D769:D776"/>
    <mergeCell ref="E769:E776"/>
    <mergeCell ref="C717:C724"/>
    <mergeCell ref="D717:D724"/>
    <mergeCell ref="E717:E724"/>
    <mergeCell ref="C727:C728"/>
    <mergeCell ref="D727:D728"/>
    <mergeCell ref="E727:E728"/>
    <mergeCell ref="C697:C706"/>
    <mergeCell ref="D697:D706"/>
    <mergeCell ref="E697:E706"/>
    <mergeCell ref="C707:C716"/>
    <mergeCell ref="D707:D716"/>
    <mergeCell ref="E707:E716"/>
    <mergeCell ref="C677:C686"/>
    <mergeCell ref="D677:D686"/>
    <mergeCell ref="E677:E686"/>
    <mergeCell ref="C687:C696"/>
    <mergeCell ref="D687:D696"/>
    <mergeCell ref="E687:E696"/>
    <mergeCell ref="C657:C666"/>
    <mergeCell ref="D657:D666"/>
    <mergeCell ref="E657:E666"/>
    <mergeCell ref="C667:C676"/>
    <mergeCell ref="D667:D676"/>
    <mergeCell ref="E667:E676"/>
    <mergeCell ref="C637:C646"/>
    <mergeCell ref="D637:D646"/>
    <mergeCell ref="E637:E646"/>
    <mergeCell ref="C647:C656"/>
    <mergeCell ref="D647:D656"/>
    <mergeCell ref="E647:E656"/>
    <mergeCell ref="C617:C626"/>
    <mergeCell ref="D617:D626"/>
    <mergeCell ref="E617:E626"/>
    <mergeCell ref="C627:C636"/>
    <mergeCell ref="D627:D636"/>
    <mergeCell ref="E627:E636"/>
    <mergeCell ref="C609:C612"/>
    <mergeCell ref="D609:D612"/>
    <mergeCell ref="E609:E612"/>
    <mergeCell ref="C613:C616"/>
    <mergeCell ref="D613:D616"/>
    <mergeCell ref="E613:E616"/>
    <mergeCell ref="C601:C604"/>
    <mergeCell ref="D601:D604"/>
    <mergeCell ref="E601:E604"/>
    <mergeCell ref="C605:C608"/>
    <mergeCell ref="D605:D608"/>
    <mergeCell ref="E605:E608"/>
    <mergeCell ref="C593:C596"/>
    <mergeCell ref="D593:D596"/>
    <mergeCell ref="E593:E596"/>
    <mergeCell ref="C597:C600"/>
    <mergeCell ref="D597:D600"/>
    <mergeCell ref="E597:E600"/>
    <mergeCell ref="C585:C588"/>
    <mergeCell ref="D585:D588"/>
    <mergeCell ref="E585:E588"/>
    <mergeCell ref="C589:C592"/>
    <mergeCell ref="D589:D592"/>
    <mergeCell ref="E589:E592"/>
    <mergeCell ref="C577:C580"/>
    <mergeCell ref="D577:D580"/>
    <mergeCell ref="E577:E580"/>
    <mergeCell ref="C581:C584"/>
    <mergeCell ref="D581:D584"/>
    <mergeCell ref="E581:E584"/>
    <mergeCell ref="C571:C573"/>
    <mergeCell ref="D571:D573"/>
    <mergeCell ref="E571:E573"/>
    <mergeCell ref="C574:C576"/>
    <mergeCell ref="D574:D576"/>
    <mergeCell ref="E574:E576"/>
    <mergeCell ref="C565:C567"/>
    <mergeCell ref="D565:D567"/>
    <mergeCell ref="E565:E567"/>
    <mergeCell ref="C568:C570"/>
    <mergeCell ref="D568:D570"/>
    <mergeCell ref="E568:E570"/>
    <mergeCell ref="C559:C561"/>
    <mergeCell ref="D559:D561"/>
    <mergeCell ref="E559:E561"/>
    <mergeCell ref="C562:C564"/>
    <mergeCell ref="D562:D564"/>
    <mergeCell ref="E562:E564"/>
    <mergeCell ref="C553:C555"/>
    <mergeCell ref="D553:D555"/>
    <mergeCell ref="E553:E555"/>
    <mergeCell ref="C556:C558"/>
    <mergeCell ref="D556:D558"/>
    <mergeCell ref="E556:E558"/>
    <mergeCell ref="C547:C549"/>
    <mergeCell ref="D547:D549"/>
    <mergeCell ref="E547:E549"/>
    <mergeCell ref="C550:C552"/>
    <mergeCell ref="D550:D552"/>
    <mergeCell ref="E550:E552"/>
    <mergeCell ref="C531:C538"/>
    <mergeCell ref="D531:D538"/>
    <mergeCell ref="E531:E538"/>
    <mergeCell ref="C539:C546"/>
    <mergeCell ref="D539:D546"/>
    <mergeCell ref="E539:E546"/>
    <mergeCell ref="C515:C522"/>
    <mergeCell ref="D515:D522"/>
    <mergeCell ref="E515:E522"/>
    <mergeCell ref="C523:C530"/>
    <mergeCell ref="D523:D530"/>
    <mergeCell ref="E523:E530"/>
    <mergeCell ref="C499:C506"/>
    <mergeCell ref="D499:D506"/>
    <mergeCell ref="E499:E506"/>
    <mergeCell ref="C507:C514"/>
    <mergeCell ref="D507:D514"/>
    <mergeCell ref="E507:E514"/>
    <mergeCell ref="C483:C490"/>
    <mergeCell ref="D483:D490"/>
    <mergeCell ref="E483:E490"/>
    <mergeCell ref="C491:C498"/>
    <mergeCell ref="D491:D498"/>
    <mergeCell ref="E491:E498"/>
    <mergeCell ref="C467:C474"/>
    <mergeCell ref="D467:D474"/>
    <mergeCell ref="E467:E474"/>
    <mergeCell ref="C475:C482"/>
    <mergeCell ref="D475:D482"/>
    <mergeCell ref="E475:E482"/>
    <mergeCell ref="C463:C464"/>
    <mergeCell ref="D463:D464"/>
    <mergeCell ref="E463:E464"/>
    <mergeCell ref="C465:C466"/>
    <mergeCell ref="D465:D466"/>
    <mergeCell ref="E465:E466"/>
    <mergeCell ref="C459:C460"/>
    <mergeCell ref="D459:D460"/>
    <mergeCell ref="E459:E460"/>
    <mergeCell ref="C461:C462"/>
    <mergeCell ref="D461:D462"/>
    <mergeCell ref="E461:E462"/>
    <mergeCell ref="C455:C456"/>
    <mergeCell ref="D455:D456"/>
    <mergeCell ref="E455:E456"/>
    <mergeCell ref="C457:C458"/>
    <mergeCell ref="D457:D458"/>
    <mergeCell ref="E457:E458"/>
    <mergeCell ref="C451:C452"/>
    <mergeCell ref="D451:D452"/>
    <mergeCell ref="E451:E452"/>
    <mergeCell ref="C453:C454"/>
    <mergeCell ref="D453:D454"/>
    <mergeCell ref="E453:E454"/>
    <mergeCell ref="C447:C448"/>
    <mergeCell ref="D447:D448"/>
    <mergeCell ref="E447:E448"/>
    <mergeCell ref="C449:C450"/>
    <mergeCell ref="D449:D450"/>
    <mergeCell ref="E449:E450"/>
    <mergeCell ref="C441:C443"/>
    <mergeCell ref="D441:D443"/>
    <mergeCell ref="E441:E443"/>
    <mergeCell ref="C444:C446"/>
    <mergeCell ref="D444:D446"/>
    <mergeCell ref="E444:E446"/>
    <mergeCell ref="C435:C437"/>
    <mergeCell ref="D435:D437"/>
    <mergeCell ref="E435:E437"/>
    <mergeCell ref="C438:C440"/>
    <mergeCell ref="D438:D440"/>
    <mergeCell ref="E438:E440"/>
    <mergeCell ref="C429:C431"/>
    <mergeCell ref="D429:D431"/>
    <mergeCell ref="E429:E431"/>
    <mergeCell ref="C432:C434"/>
    <mergeCell ref="D432:D434"/>
    <mergeCell ref="E432:E434"/>
    <mergeCell ref="C423:C425"/>
    <mergeCell ref="D423:D425"/>
    <mergeCell ref="E423:E425"/>
    <mergeCell ref="C426:C428"/>
    <mergeCell ref="D426:D428"/>
    <mergeCell ref="E426:E428"/>
    <mergeCell ref="C417:C419"/>
    <mergeCell ref="D417:D419"/>
    <mergeCell ref="E417:E419"/>
    <mergeCell ref="C420:C422"/>
    <mergeCell ref="D420:D422"/>
    <mergeCell ref="E420:E422"/>
    <mergeCell ref="C381:C388"/>
    <mergeCell ref="D381:D388"/>
    <mergeCell ref="E381:E388"/>
    <mergeCell ref="C389:C396"/>
    <mergeCell ref="D389:D396"/>
    <mergeCell ref="E389:E396"/>
    <mergeCell ref="C365:C372"/>
    <mergeCell ref="D365:D372"/>
    <mergeCell ref="E365:E372"/>
    <mergeCell ref="C373:C380"/>
    <mergeCell ref="D373:D380"/>
    <mergeCell ref="E373:E380"/>
    <mergeCell ref="C349:C356"/>
    <mergeCell ref="D349:D356"/>
    <mergeCell ref="E349:E356"/>
    <mergeCell ref="C357:C364"/>
    <mergeCell ref="D357:D364"/>
    <mergeCell ref="E357:E364"/>
    <mergeCell ref="C333:C340"/>
    <mergeCell ref="D333:D340"/>
    <mergeCell ref="E333:E340"/>
    <mergeCell ref="C341:C348"/>
    <mergeCell ref="D341:D348"/>
    <mergeCell ref="E341:E348"/>
    <mergeCell ref="C317:C324"/>
    <mergeCell ref="D317:D324"/>
    <mergeCell ref="E317:E324"/>
    <mergeCell ref="C325:C332"/>
    <mergeCell ref="D325:D332"/>
    <mergeCell ref="E325:E332"/>
    <mergeCell ref="C270:C277"/>
    <mergeCell ref="D270:D277"/>
    <mergeCell ref="E270:E277"/>
    <mergeCell ref="C278:C284"/>
    <mergeCell ref="D278:D284"/>
    <mergeCell ref="E278:E284"/>
    <mergeCell ref="C257:C262"/>
    <mergeCell ref="D257:D262"/>
    <mergeCell ref="E257:E262"/>
    <mergeCell ref="C263:C269"/>
    <mergeCell ref="D263:D269"/>
    <mergeCell ref="E263:E269"/>
    <mergeCell ref="C240:C245"/>
    <mergeCell ref="D240:D245"/>
    <mergeCell ref="E240:E245"/>
    <mergeCell ref="C246:C254"/>
    <mergeCell ref="D246:D254"/>
    <mergeCell ref="E246:E254"/>
    <mergeCell ref="C227:C233"/>
    <mergeCell ref="D227:D233"/>
    <mergeCell ref="E227:E233"/>
    <mergeCell ref="C234:C238"/>
    <mergeCell ref="D234:D238"/>
    <mergeCell ref="E234:E238"/>
    <mergeCell ref="C215:C217"/>
    <mergeCell ref="D215:D217"/>
    <mergeCell ref="E215:E217"/>
    <mergeCell ref="C218:C226"/>
    <mergeCell ref="D218:D226"/>
    <mergeCell ref="E218:E226"/>
    <mergeCell ref="C201:C209"/>
    <mergeCell ref="D201:D209"/>
    <mergeCell ref="E201:E209"/>
    <mergeCell ref="C213:C214"/>
    <mergeCell ref="D213:D214"/>
    <mergeCell ref="E213:E214"/>
    <mergeCell ref="C185:C188"/>
    <mergeCell ref="D185:D188"/>
    <mergeCell ref="E185:E188"/>
    <mergeCell ref="C189:C197"/>
    <mergeCell ref="D189:D197"/>
    <mergeCell ref="E189:E197"/>
    <mergeCell ref="C177:C180"/>
    <mergeCell ref="D177:D180"/>
    <mergeCell ref="E177:E180"/>
    <mergeCell ref="C181:C184"/>
    <mergeCell ref="D181:D184"/>
    <mergeCell ref="E181:E184"/>
    <mergeCell ref="C169:C172"/>
    <mergeCell ref="D169:D172"/>
    <mergeCell ref="E169:E172"/>
    <mergeCell ref="C173:C176"/>
    <mergeCell ref="D173:D176"/>
    <mergeCell ref="E173:E176"/>
    <mergeCell ref="C156:C163"/>
    <mergeCell ref="D156:D163"/>
    <mergeCell ref="E156:E163"/>
    <mergeCell ref="C165:C168"/>
    <mergeCell ref="D165:D168"/>
    <mergeCell ref="E165:E168"/>
    <mergeCell ref="C131:C132"/>
    <mergeCell ref="D131:D132"/>
    <mergeCell ref="E131:E132"/>
    <mergeCell ref="C134:C138"/>
    <mergeCell ref="D134:D138"/>
    <mergeCell ref="E134:E138"/>
    <mergeCell ref="C117:C121"/>
    <mergeCell ref="D117:D121"/>
    <mergeCell ref="E117:E121"/>
    <mergeCell ref="C123:C130"/>
    <mergeCell ref="D123:D130"/>
    <mergeCell ref="E123:E130"/>
    <mergeCell ref="C105:C107"/>
    <mergeCell ref="D105:D107"/>
    <mergeCell ref="E105:E107"/>
    <mergeCell ref="C110:C116"/>
    <mergeCell ref="D110:D116"/>
    <mergeCell ref="E110:E116"/>
    <mergeCell ref="C95:C98"/>
    <mergeCell ref="D95:D98"/>
    <mergeCell ref="E95:E98"/>
    <mergeCell ref="C99:C103"/>
    <mergeCell ref="D99:D103"/>
    <mergeCell ref="E99:E103"/>
    <mergeCell ref="C91:C92"/>
    <mergeCell ref="D91:D92"/>
    <mergeCell ref="E91:E92"/>
    <mergeCell ref="C93:C94"/>
    <mergeCell ref="D93:D94"/>
    <mergeCell ref="E93:E94"/>
    <mergeCell ref="C70:C75"/>
    <mergeCell ref="D70:D75"/>
    <mergeCell ref="E70:E75"/>
    <mergeCell ref="C77:C85"/>
    <mergeCell ref="D77:D85"/>
    <mergeCell ref="E77:E85"/>
    <mergeCell ref="C27:C34"/>
    <mergeCell ref="D27:D34"/>
    <mergeCell ref="E27:E34"/>
    <mergeCell ref="C58:C63"/>
    <mergeCell ref="D58:D63"/>
    <mergeCell ref="E58:E63"/>
    <mergeCell ref="D2:G2"/>
    <mergeCell ref="D3:G3"/>
    <mergeCell ref="D4:G4"/>
    <mergeCell ref="D5:G5"/>
    <mergeCell ref="C24:C25"/>
    <mergeCell ref="D24:D25"/>
    <mergeCell ref="E24:E25"/>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8FF8-871C-8E4D-B39B-6F94BA8FFCDB}">
  <dimension ref="A1:G1713"/>
  <sheetViews>
    <sheetView topLeftCell="A239" workbookViewId="0">
      <selection activeCell="C268" sqref="C268:C276"/>
    </sheetView>
  </sheetViews>
  <sheetFormatPr baseColWidth="10" defaultColWidth="9.1640625" defaultRowHeight="15"/>
  <cols>
    <col min="1" max="2" width="12.83203125" style="289" customWidth="1"/>
    <col min="3" max="3" width="27.83203125" style="289" customWidth="1"/>
    <col min="4" max="4" width="10.6640625" style="289" customWidth="1"/>
    <col min="5" max="5" width="57" style="289" customWidth="1"/>
    <col min="6" max="6" width="16.83203125" style="289" bestFit="1" customWidth="1"/>
    <col min="7" max="7" width="46.6640625" style="289" customWidth="1"/>
    <col min="8" max="16384" width="9.1640625" style="289"/>
  </cols>
  <sheetData>
    <row r="1" spans="1:7" ht="17">
      <c r="A1" s="287" t="s">
        <v>0</v>
      </c>
      <c r="B1" s="287"/>
      <c r="C1" s="288" t="s">
        <v>4547</v>
      </c>
      <c r="D1" s="288"/>
      <c r="E1" s="288"/>
      <c r="F1" s="288"/>
      <c r="G1" s="288"/>
    </row>
    <row r="2" spans="1:7" ht="17">
      <c r="A2" s="287" t="s">
        <v>2</v>
      </c>
      <c r="B2" s="287"/>
      <c r="C2" s="288">
        <v>2013</v>
      </c>
      <c r="D2" s="288"/>
      <c r="E2" s="288"/>
      <c r="F2" s="288"/>
      <c r="G2" s="288"/>
    </row>
    <row r="3" spans="1:7" ht="17">
      <c r="A3" s="287" t="s">
        <v>3</v>
      </c>
      <c r="B3" s="287"/>
      <c r="C3" s="288" t="s">
        <v>4548</v>
      </c>
      <c r="D3" s="288"/>
      <c r="E3" s="288"/>
      <c r="F3" s="288"/>
      <c r="G3" s="288"/>
    </row>
    <row r="4" spans="1:7" ht="34">
      <c r="A4" s="287" t="s">
        <v>5</v>
      </c>
      <c r="B4" s="287"/>
      <c r="C4" s="621" t="s">
        <v>4549</v>
      </c>
      <c r="D4" s="288"/>
      <c r="E4" s="288"/>
      <c r="F4" s="288"/>
      <c r="G4" s="288"/>
    </row>
    <row r="5" spans="1:7" ht="16" thickBot="1">
      <c r="C5" s="291"/>
      <c r="D5" s="622"/>
      <c r="F5" s="622"/>
    </row>
    <row r="6" spans="1:7" ht="69" thickTop="1">
      <c r="B6" s="289" t="s">
        <v>5856</v>
      </c>
      <c r="C6" s="623" t="s">
        <v>6</v>
      </c>
      <c r="D6" s="624" t="s">
        <v>7</v>
      </c>
      <c r="E6" s="624" t="s">
        <v>8</v>
      </c>
      <c r="F6" s="624" t="s">
        <v>9</v>
      </c>
      <c r="G6" s="625" t="s">
        <v>10</v>
      </c>
    </row>
    <row r="7" spans="1:7" ht="16">
      <c r="A7" s="289" t="s">
        <v>2525</v>
      </c>
      <c r="C7" s="626" t="s">
        <v>2525</v>
      </c>
      <c r="D7" s="627" t="s">
        <v>12</v>
      </c>
      <c r="E7" s="628" t="s">
        <v>4550</v>
      </c>
      <c r="F7" s="627" t="s">
        <v>4551</v>
      </c>
      <c r="G7" s="629" t="s">
        <v>12</v>
      </c>
    </row>
    <row r="8" spans="1:7" ht="16">
      <c r="C8" s="626" t="s">
        <v>4552</v>
      </c>
      <c r="D8" s="627" t="s">
        <v>1004</v>
      </c>
      <c r="E8" s="628" t="s">
        <v>4553</v>
      </c>
      <c r="F8" s="627" t="s">
        <v>4554</v>
      </c>
      <c r="G8" s="629" t="s">
        <v>12</v>
      </c>
    </row>
    <row r="9" spans="1:7" ht="16">
      <c r="C9" s="626" t="s">
        <v>4555</v>
      </c>
      <c r="D9" s="627" t="s">
        <v>1008</v>
      </c>
      <c r="E9" s="628" t="s">
        <v>4556</v>
      </c>
      <c r="F9" s="627" t="s">
        <v>4557</v>
      </c>
      <c r="G9" s="629" t="s">
        <v>12</v>
      </c>
    </row>
    <row r="10" spans="1:7" ht="16">
      <c r="C10" s="630" t="s">
        <v>4558</v>
      </c>
      <c r="D10" s="631" t="s">
        <v>12</v>
      </c>
      <c r="E10" s="632" t="s">
        <v>3181</v>
      </c>
      <c r="F10" s="627">
        <v>1</v>
      </c>
      <c r="G10" s="629" t="s">
        <v>997</v>
      </c>
    </row>
    <row r="11" spans="1:7" ht="16">
      <c r="C11" s="630"/>
      <c r="D11" s="631"/>
      <c r="E11" s="632"/>
      <c r="F11" s="627">
        <v>2</v>
      </c>
      <c r="G11" s="629" t="s">
        <v>996</v>
      </c>
    </row>
    <row r="12" spans="1:7" ht="16">
      <c r="C12" s="630"/>
      <c r="D12" s="631"/>
      <c r="E12" s="632"/>
      <c r="F12" s="627">
        <v>3</v>
      </c>
      <c r="G12" s="629" t="s">
        <v>4559</v>
      </c>
    </row>
    <row r="13" spans="1:7" ht="16">
      <c r="C13" s="626" t="s">
        <v>4560</v>
      </c>
      <c r="D13" s="627" t="s">
        <v>1012</v>
      </c>
      <c r="E13" s="628" t="s">
        <v>3146</v>
      </c>
      <c r="F13" s="627" t="s">
        <v>4561</v>
      </c>
      <c r="G13" s="629" t="s">
        <v>12</v>
      </c>
    </row>
    <row r="14" spans="1:7" ht="16">
      <c r="C14" s="626" t="s">
        <v>4562</v>
      </c>
      <c r="D14" s="627" t="s">
        <v>4563</v>
      </c>
      <c r="E14" s="628" t="s">
        <v>1018</v>
      </c>
      <c r="F14" s="627" t="s">
        <v>4564</v>
      </c>
      <c r="G14" s="629" t="s">
        <v>12</v>
      </c>
    </row>
    <row r="15" spans="1:7" ht="16">
      <c r="C15" s="626" t="s">
        <v>2589</v>
      </c>
      <c r="D15" s="627" t="s">
        <v>1020</v>
      </c>
      <c r="E15" s="628" t="s">
        <v>4565</v>
      </c>
      <c r="F15" s="627" t="s">
        <v>4566</v>
      </c>
      <c r="G15" s="629" t="s">
        <v>12</v>
      </c>
    </row>
    <row r="16" spans="1:7" ht="16">
      <c r="C16" s="626" t="s">
        <v>4567</v>
      </c>
      <c r="D16" s="627" t="s">
        <v>15</v>
      </c>
      <c r="E16" s="628" t="s">
        <v>1024</v>
      </c>
      <c r="F16" s="627" t="s">
        <v>2606</v>
      </c>
      <c r="G16" s="629" t="s">
        <v>12</v>
      </c>
    </row>
    <row r="17" spans="1:7" ht="16">
      <c r="C17" s="630" t="s">
        <v>4568</v>
      </c>
      <c r="D17" s="631" t="s">
        <v>4569</v>
      </c>
      <c r="E17" s="632" t="s">
        <v>4570</v>
      </c>
      <c r="F17" s="627">
        <v>1</v>
      </c>
      <c r="G17" s="629" t="s">
        <v>26</v>
      </c>
    </row>
    <row r="18" spans="1:7" ht="16">
      <c r="C18" s="630"/>
      <c r="D18" s="631"/>
      <c r="E18" s="632"/>
      <c r="F18" s="627">
        <v>2</v>
      </c>
      <c r="G18" s="629" t="s">
        <v>27</v>
      </c>
    </row>
    <row r="19" spans="1:7" ht="16">
      <c r="C19" s="626" t="s">
        <v>4571</v>
      </c>
      <c r="D19" s="627" t="s">
        <v>19</v>
      </c>
      <c r="E19" s="628" t="s">
        <v>4572</v>
      </c>
      <c r="F19" s="627" t="s">
        <v>1446</v>
      </c>
      <c r="G19" s="629" t="s">
        <v>12</v>
      </c>
    </row>
    <row r="20" spans="1:7" ht="16">
      <c r="C20" s="626" t="s">
        <v>4573</v>
      </c>
      <c r="D20" s="627" t="s">
        <v>1027</v>
      </c>
      <c r="E20" s="628" t="s">
        <v>4574</v>
      </c>
      <c r="F20" s="627" t="s">
        <v>1469</v>
      </c>
      <c r="G20" s="629" t="s">
        <v>12</v>
      </c>
    </row>
    <row r="21" spans="1:7" ht="16">
      <c r="C21" s="626" t="s">
        <v>4575</v>
      </c>
      <c r="D21" s="627" t="s">
        <v>1031</v>
      </c>
      <c r="E21" s="628" t="s">
        <v>1033</v>
      </c>
      <c r="F21" s="627" t="s">
        <v>1807</v>
      </c>
      <c r="G21" s="629" t="s">
        <v>12</v>
      </c>
    </row>
    <row r="22" spans="1:7" ht="16">
      <c r="C22" s="626" t="s">
        <v>4576</v>
      </c>
      <c r="D22" s="627" t="s">
        <v>12</v>
      </c>
      <c r="E22" s="628" t="s">
        <v>4577</v>
      </c>
      <c r="F22" s="627" t="s">
        <v>4578</v>
      </c>
      <c r="G22" s="629" t="s">
        <v>12</v>
      </c>
    </row>
    <row r="23" spans="1:7" ht="16">
      <c r="C23" s="626" t="s">
        <v>4579</v>
      </c>
      <c r="D23" s="627" t="s">
        <v>12</v>
      </c>
      <c r="E23" s="628" t="s">
        <v>4580</v>
      </c>
      <c r="F23" s="627" t="s">
        <v>4578</v>
      </c>
      <c r="G23" s="629" t="s">
        <v>12</v>
      </c>
    </row>
    <row r="24" spans="1:7" ht="16">
      <c r="C24" s="626" t="s">
        <v>4581</v>
      </c>
      <c r="D24" s="627" t="s">
        <v>12</v>
      </c>
      <c r="E24" s="628" t="s">
        <v>4582</v>
      </c>
      <c r="F24" s="627" t="s">
        <v>4578</v>
      </c>
      <c r="G24" s="629" t="s">
        <v>12</v>
      </c>
    </row>
    <row r="25" spans="1:7" ht="16">
      <c r="C25" s="630" t="s">
        <v>4583</v>
      </c>
      <c r="D25" s="631" t="s">
        <v>12</v>
      </c>
      <c r="E25" s="632" t="s">
        <v>4584</v>
      </c>
      <c r="F25" s="627">
        <v>1</v>
      </c>
      <c r="G25" s="629" t="s">
        <v>4585</v>
      </c>
    </row>
    <row r="26" spans="1:7" ht="16">
      <c r="C26" s="630"/>
      <c r="D26" s="631"/>
      <c r="E26" s="632"/>
      <c r="F26" s="627">
        <v>2</v>
      </c>
      <c r="G26" s="629" t="s">
        <v>1047</v>
      </c>
    </row>
    <row r="27" spans="1:7" ht="16">
      <c r="C27" s="626" t="s">
        <v>4586</v>
      </c>
      <c r="D27" s="627" t="s">
        <v>1062</v>
      </c>
      <c r="E27" s="628" t="s">
        <v>4587</v>
      </c>
      <c r="F27" s="627" t="s">
        <v>4578</v>
      </c>
      <c r="G27" s="629" t="s">
        <v>12</v>
      </c>
    </row>
    <row r="28" spans="1:7" ht="16">
      <c r="A28" s="289" t="s">
        <v>28</v>
      </c>
      <c r="C28" s="626" t="s">
        <v>28</v>
      </c>
      <c r="D28" s="627" t="s">
        <v>1058</v>
      </c>
      <c r="E28" s="628" t="s">
        <v>4588</v>
      </c>
      <c r="F28" s="627" t="s">
        <v>31</v>
      </c>
      <c r="G28" s="629" t="s">
        <v>12</v>
      </c>
    </row>
    <row r="29" spans="1:7" ht="16">
      <c r="A29" s="289" t="s">
        <v>23</v>
      </c>
      <c r="C29" s="630" t="s">
        <v>23</v>
      </c>
      <c r="D29" s="631" t="s">
        <v>35</v>
      </c>
      <c r="E29" s="632" t="s">
        <v>25</v>
      </c>
      <c r="F29" s="627">
        <v>1</v>
      </c>
      <c r="G29" s="629" t="s">
        <v>26</v>
      </c>
    </row>
    <row r="30" spans="1:7" ht="16">
      <c r="C30" s="630"/>
      <c r="D30" s="631"/>
      <c r="E30" s="632"/>
      <c r="F30" s="627">
        <v>2</v>
      </c>
      <c r="G30" s="629" t="s">
        <v>27</v>
      </c>
    </row>
    <row r="31" spans="1:7" ht="16">
      <c r="C31" s="630" t="s">
        <v>4589</v>
      </c>
      <c r="D31" s="631" t="s">
        <v>37</v>
      </c>
      <c r="E31" s="632" t="s">
        <v>39</v>
      </c>
      <c r="F31" s="627">
        <v>1</v>
      </c>
      <c r="G31" s="629" t="s">
        <v>40</v>
      </c>
    </row>
    <row r="32" spans="1:7" ht="16">
      <c r="C32" s="630"/>
      <c r="D32" s="631"/>
      <c r="E32" s="632"/>
      <c r="F32" s="627">
        <v>2</v>
      </c>
      <c r="G32" s="629" t="s">
        <v>41</v>
      </c>
    </row>
    <row r="33" spans="1:7" ht="16">
      <c r="A33" t="s">
        <v>2548</v>
      </c>
      <c r="B33"/>
      <c r="C33" s="630" t="s">
        <v>4590</v>
      </c>
      <c r="D33" s="631" t="s">
        <v>42</v>
      </c>
      <c r="E33" s="632" t="s">
        <v>44</v>
      </c>
      <c r="F33" s="627">
        <v>1</v>
      </c>
      <c r="G33" s="629" t="s">
        <v>45</v>
      </c>
    </row>
    <row r="34" spans="1:7" ht="16">
      <c r="C34" s="630"/>
      <c r="D34" s="631"/>
      <c r="E34" s="632"/>
      <c r="F34" s="627">
        <v>2</v>
      </c>
      <c r="G34" s="629" t="s">
        <v>46</v>
      </c>
    </row>
    <row r="35" spans="1:7" ht="16">
      <c r="C35" s="630"/>
      <c r="D35" s="631"/>
      <c r="E35" s="632"/>
      <c r="F35" s="627">
        <v>3</v>
      </c>
      <c r="G35" s="629" t="s">
        <v>47</v>
      </c>
    </row>
    <row r="36" spans="1:7" ht="16">
      <c r="C36" s="630"/>
      <c r="D36" s="631"/>
      <c r="E36" s="632"/>
      <c r="F36" s="627">
        <v>4</v>
      </c>
      <c r="G36" s="629" t="s">
        <v>48</v>
      </c>
    </row>
    <row r="37" spans="1:7" ht="16">
      <c r="C37" s="630"/>
      <c r="D37" s="631"/>
      <c r="E37" s="632"/>
      <c r="F37" s="627">
        <v>5</v>
      </c>
      <c r="G37" s="629" t="s">
        <v>49</v>
      </c>
    </row>
    <row r="38" spans="1:7" ht="16">
      <c r="C38" s="630" t="s">
        <v>4591</v>
      </c>
      <c r="D38" s="631" t="s">
        <v>53</v>
      </c>
      <c r="E38" s="632" t="s">
        <v>2590</v>
      </c>
      <c r="F38" s="627">
        <v>1</v>
      </c>
      <c r="G38" s="629" t="s">
        <v>56</v>
      </c>
    </row>
    <row r="39" spans="1:7" ht="16">
      <c r="C39" s="630"/>
      <c r="D39" s="631"/>
      <c r="E39" s="632"/>
      <c r="F39" s="627">
        <v>2</v>
      </c>
      <c r="G39" s="633" t="s">
        <v>57</v>
      </c>
    </row>
    <row r="40" spans="1:7" ht="16">
      <c r="C40" s="630"/>
      <c r="D40" s="631"/>
      <c r="E40" s="632"/>
      <c r="F40" s="627">
        <v>3</v>
      </c>
      <c r="G40" s="629" t="s">
        <v>58</v>
      </c>
    </row>
    <row r="41" spans="1:7" ht="16">
      <c r="C41" s="630"/>
      <c r="D41" s="631"/>
      <c r="E41" s="632"/>
      <c r="F41" s="627">
        <v>99</v>
      </c>
      <c r="G41" s="629" t="s">
        <v>1249</v>
      </c>
    </row>
    <row r="42" spans="1:7" ht="16">
      <c r="C42" s="626" t="s">
        <v>4592</v>
      </c>
      <c r="D42" s="627" t="s">
        <v>53</v>
      </c>
      <c r="E42" s="628" t="str">
        <f>E38</f>
        <v>What was the main reason for moving to your current residence?</v>
      </c>
      <c r="F42" s="627" t="s">
        <v>52</v>
      </c>
      <c r="G42" s="629" t="s">
        <v>12</v>
      </c>
    </row>
    <row r="43" spans="1:7" ht="16">
      <c r="C43" s="630" t="s">
        <v>4593</v>
      </c>
      <c r="D43" s="631" t="s">
        <v>61</v>
      </c>
      <c r="E43" s="632" t="s">
        <v>4594</v>
      </c>
      <c r="F43" s="627">
        <v>1</v>
      </c>
      <c r="G43" s="629" t="s">
        <v>4595</v>
      </c>
    </row>
    <row r="44" spans="1:7" ht="16">
      <c r="C44" s="630"/>
      <c r="D44" s="631"/>
      <c r="E44" s="632"/>
      <c r="F44" s="627">
        <v>2</v>
      </c>
      <c r="G44" s="629" t="s">
        <v>4596</v>
      </c>
    </row>
    <row r="45" spans="1:7" ht="16">
      <c r="C45" s="630"/>
      <c r="D45" s="631"/>
      <c r="E45" s="632"/>
      <c r="F45" s="627">
        <v>3</v>
      </c>
      <c r="G45" s="629" t="s">
        <v>4597</v>
      </c>
    </row>
    <row r="46" spans="1:7" ht="16">
      <c r="C46" s="626" t="s">
        <v>4598</v>
      </c>
      <c r="D46" s="627" t="s">
        <v>61</v>
      </c>
      <c r="E46" s="628" t="str">
        <f>E43</f>
        <v>Are you a national of Tanzania by…</v>
      </c>
      <c r="F46" s="627" t="s">
        <v>52</v>
      </c>
      <c r="G46" s="629" t="s">
        <v>12</v>
      </c>
    </row>
    <row r="47" spans="1:7" ht="16">
      <c r="C47" s="630" t="s">
        <v>4599</v>
      </c>
      <c r="D47" s="631" t="s">
        <v>71</v>
      </c>
      <c r="E47" s="632" t="s">
        <v>4600</v>
      </c>
      <c r="F47" s="627">
        <v>1</v>
      </c>
      <c r="G47" s="629" t="s">
        <v>64</v>
      </c>
    </row>
    <row r="48" spans="1:7" ht="16">
      <c r="C48" s="630"/>
      <c r="D48" s="631"/>
      <c r="E48" s="632"/>
      <c r="F48" s="627">
        <v>2</v>
      </c>
      <c r="G48" s="629" t="s">
        <v>65</v>
      </c>
    </row>
    <row r="49" spans="1:7" ht="16">
      <c r="C49" s="630"/>
      <c r="D49" s="631"/>
      <c r="E49" s="632"/>
      <c r="F49" s="627">
        <v>3</v>
      </c>
      <c r="G49" s="629" t="s">
        <v>66</v>
      </c>
    </row>
    <row r="50" spans="1:7" ht="16">
      <c r="C50" s="630"/>
      <c r="D50" s="631"/>
      <c r="E50" s="632"/>
      <c r="F50" s="627">
        <v>4</v>
      </c>
      <c r="G50" s="629" t="s">
        <v>67</v>
      </c>
    </row>
    <row r="51" spans="1:7" ht="16">
      <c r="C51" s="630"/>
      <c r="D51" s="631"/>
      <c r="E51" s="632"/>
      <c r="F51" s="627">
        <v>5</v>
      </c>
      <c r="G51" s="629" t="s">
        <v>1068</v>
      </c>
    </row>
    <row r="52" spans="1:7" ht="16">
      <c r="C52" s="630"/>
      <c r="D52" s="631"/>
      <c r="E52" s="632"/>
      <c r="F52" s="627">
        <v>6</v>
      </c>
      <c r="G52" s="629" t="s">
        <v>69</v>
      </c>
    </row>
    <row r="53" spans="1:7" ht="16">
      <c r="C53" s="630"/>
      <c r="D53" s="631"/>
      <c r="E53" s="632"/>
      <c r="F53" s="627">
        <v>7</v>
      </c>
      <c r="G53" s="629" t="s">
        <v>70</v>
      </c>
    </row>
    <row r="54" spans="1:7" ht="16">
      <c r="A54" s="289" t="s">
        <v>2527</v>
      </c>
      <c r="C54" s="630" t="s">
        <v>4601</v>
      </c>
      <c r="D54" s="631" t="s">
        <v>79</v>
      </c>
      <c r="E54" s="632" t="s">
        <v>73</v>
      </c>
      <c r="F54" s="627">
        <v>1</v>
      </c>
      <c r="G54" s="629" t="s">
        <v>4602</v>
      </c>
    </row>
    <row r="55" spans="1:7" ht="16">
      <c r="C55" s="630"/>
      <c r="D55" s="631"/>
      <c r="E55" s="632"/>
      <c r="F55" s="627">
        <v>2</v>
      </c>
      <c r="G55" s="629" t="s">
        <v>4603</v>
      </c>
    </row>
    <row r="56" spans="1:7" ht="16">
      <c r="C56" s="630"/>
      <c r="D56" s="631"/>
      <c r="E56" s="632"/>
      <c r="F56" s="627">
        <v>3</v>
      </c>
      <c r="G56" s="629" t="s">
        <v>2527</v>
      </c>
    </row>
    <row r="57" spans="1:7" ht="16">
      <c r="C57" s="630"/>
      <c r="D57" s="631"/>
      <c r="E57" s="632"/>
      <c r="F57" s="627">
        <v>4</v>
      </c>
      <c r="G57" s="629" t="s">
        <v>4604</v>
      </c>
    </row>
    <row r="58" spans="1:7" ht="16">
      <c r="C58" s="630"/>
      <c r="D58" s="631"/>
      <c r="E58" s="632"/>
      <c r="F58" s="627">
        <v>5</v>
      </c>
      <c r="G58" s="629" t="s">
        <v>4605</v>
      </c>
    </row>
    <row r="59" spans="1:7" ht="16">
      <c r="C59" s="626" t="s">
        <v>4606</v>
      </c>
      <c r="D59" s="627" t="s">
        <v>83</v>
      </c>
      <c r="E59" s="628" t="s">
        <v>81</v>
      </c>
      <c r="F59" s="627" t="s">
        <v>4607</v>
      </c>
      <c r="G59" s="629" t="s">
        <v>12</v>
      </c>
    </row>
    <row r="60" spans="1:7" ht="16">
      <c r="C60" s="630" t="s">
        <v>4608</v>
      </c>
      <c r="D60" s="631" t="s">
        <v>86</v>
      </c>
      <c r="E60" s="632" t="s">
        <v>4609</v>
      </c>
      <c r="F60" s="627">
        <v>1</v>
      </c>
      <c r="G60" s="629" t="s">
        <v>4610</v>
      </c>
    </row>
    <row r="61" spans="1:7" ht="16">
      <c r="C61" s="630"/>
      <c r="D61" s="631"/>
      <c r="E61" s="632"/>
      <c r="F61" s="627">
        <v>2</v>
      </c>
      <c r="G61" s="629" t="s">
        <v>1172</v>
      </c>
    </row>
    <row r="62" spans="1:7" ht="16">
      <c r="C62" s="630"/>
      <c r="D62" s="631"/>
      <c r="E62" s="632"/>
      <c r="F62" s="627">
        <v>3</v>
      </c>
      <c r="G62" s="629" t="s">
        <v>4611</v>
      </c>
    </row>
    <row r="63" spans="1:7" ht="16">
      <c r="C63" s="630"/>
      <c r="D63" s="631"/>
      <c r="E63" s="632"/>
      <c r="F63" s="627">
        <v>4</v>
      </c>
      <c r="G63" s="629" t="s">
        <v>4612</v>
      </c>
    </row>
    <row r="64" spans="1:7" ht="16">
      <c r="C64" s="630"/>
      <c r="D64" s="631"/>
      <c r="E64" s="632"/>
      <c r="F64" s="627">
        <v>5</v>
      </c>
      <c r="G64" s="629" t="s">
        <v>4613</v>
      </c>
    </row>
    <row r="65" spans="1:7" ht="16">
      <c r="C65" s="630"/>
      <c r="D65" s="631"/>
      <c r="E65" s="632"/>
      <c r="F65" s="627">
        <v>6</v>
      </c>
      <c r="G65" s="629" t="s">
        <v>4614</v>
      </c>
    </row>
    <row r="66" spans="1:7" ht="16">
      <c r="C66" s="630"/>
      <c r="D66" s="631"/>
      <c r="E66" s="632"/>
      <c r="F66" s="627">
        <v>7</v>
      </c>
      <c r="G66" s="629" t="s">
        <v>3721</v>
      </c>
    </row>
    <row r="67" spans="1:7" ht="16">
      <c r="C67" s="630"/>
      <c r="D67" s="631"/>
      <c r="E67" s="632"/>
      <c r="F67" s="627">
        <v>8</v>
      </c>
      <c r="G67" s="629" t="s">
        <v>4615</v>
      </c>
    </row>
    <row r="68" spans="1:7" ht="16">
      <c r="A68" t="s">
        <v>2549</v>
      </c>
      <c r="B68"/>
      <c r="C68" s="630" t="s">
        <v>4616</v>
      </c>
      <c r="D68" s="631" t="s">
        <v>94</v>
      </c>
      <c r="E68" s="632" t="s">
        <v>4617</v>
      </c>
      <c r="F68" s="627">
        <v>1</v>
      </c>
      <c r="G68" s="629" t="s">
        <v>40</v>
      </c>
    </row>
    <row r="69" spans="1:7" ht="16">
      <c r="C69" s="630"/>
      <c r="D69" s="631"/>
      <c r="E69" s="632"/>
      <c r="F69" s="627">
        <v>2</v>
      </c>
      <c r="G69" s="629" t="s">
        <v>41</v>
      </c>
    </row>
    <row r="70" spans="1:7" ht="16">
      <c r="C70" s="626" t="s">
        <v>4618</v>
      </c>
      <c r="D70" s="627" t="s">
        <v>94</v>
      </c>
      <c r="E70" s="628" t="str">
        <f>E68</f>
        <v xml:space="preserve">Do you have any children (currently living)? </v>
      </c>
      <c r="F70" s="627" t="s">
        <v>3594</v>
      </c>
      <c r="G70" s="629" t="s">
        <v>12</v>
      </c>
    </row>
    <row r="71" spans="1:7" ht="16">
      <c r="A71" t="s">
        <v>2550</v>
      </c>
      <c r="B71"/>
      <c r="C71" s="630" t="s">
        <v>4619</v>
      </c>
      <c r="D71" s="631" t="s">
        <v>115</v>
      </c>
      <c r="E71" s="632" t="s">
        <v>88</v>
      </c>
      <c r="F71" s="627">
        <v>1</v>
      </c>
      <c r="G71" s="629" t="s">
        <v>4620</v>
      </c>
    </row>
    <row r="72" spans="1:7" ht="16">
      <c r="C72" s="630"/>
      <c r="D72" s="631"/>
      <c r="E72" s="632"/>
      <c r="F72" s="627">
        <v>2</v>
      </c>
      <c r="G72" s="629" t="s">
        <v>4621</v>
      </c>
    </row>
    <row r="73" spans="1:7" ht="16">
      <c r="C73" s="630"/>
      <c r="D73" s="631"/>
      <c r="E73" s="632"/>
      <c r="F73" s="627">
        <v>3</v>
      </c>
      <c r="G73" s="629" t="s">
        <v>4622</v>
      </c>
    </row>
    <row r="74" spans="1:7" ht="16">
      <c r="C74" s="630"/>
      <c r="D74" s="631"/>
      <c r="E74" s="632"/>
      <c r="F74" s="627">
        <v>4</v>
      </c>
      <c r="G74" s="629" t="s">
        <v>4623</v>
      </c>
    </row>
    <row r="75" spans="1:7" ht="16">
      <c r="C75" s="630"/>
      <c r="D75" s="631"/>
      <c r="E75" s="632"/>
      <c r="F75" s="627">
        <v>5</v>
      </c>
      <c r="G75" s="629" t="s">
        <v>4624</v>
      </c>
    </row>
    <row r="76" spans="1:7" ht="16">
      <c r="C76" s="630" t="s">
        <v>4625</v>
      </c>
      <c r="D76" s="631" t="s">
        <v>4626</v>
      </c>
      <c r="E76" s="632" t="str">
        <f>"What financial services do you personally use?"&amp;"-"&amp;G76</f>
        <v>What financial services do you personally use?-None</v>
      </c>
      <c r="F76" s="627">
        <v>1</v>
      </c>
      <c r="G76" s="629" t="s">
        <v>210</v>
      </c>
    </row>
    <row r="77" spans="1:7" ht="16">
      <c r="C77" s="630"/>
      <c r="D77" s="631"/>
      <c r="E77" s="632"/>
      <c r="F77" s="627">
        <v>2</v>
      </c>
      <c r="G77" s="629" t="s">
        <v>2609</v>
      </c>
    </row>
    <row r="78" spans="1:7" ht="16">
      <c r="C78" s="630"/>
      <c r="D78" s="631"/>
      <c r="E78" s="632"/>
      <c r="F78" s="627">
        <v>3</v>
      </c>
      <c r="G78" s="629" t="s">
        <v>2611</v>
      </c>
    </row>
    <row r="79" spans="1:7" ht="16">
      <c r="C79" s="630"/>
      <c r="D79" s="631"/>
      <c r="E79" s="632"/>
      <c r="F79" s="627">
        <v>4</v>
      </c>
      <c r="G79" s="629" t="s">
        <v>2613</v>
      </c>
    </row>
    <row r="80" spans="1:7" ht="16">
      <c r="C80" s="630"/>
      <c r="D80" s="631"/>
      <c r="E80" s="632"/>
      <c r="F80" s="627">
        <v>5</v>
      </c>
      <c r="G80" s="629" t="s">
        <v>2615</v>
      </c>
    </row>
    <row r="81" spans="3:7" ht="16">
      <c r="C81" s="630"/>
      <c r="D81" s="631"/>
      <c r="E81" s="632"/>
      <c r="F81" s="627">
        <v>6</v>
      </c>
      <c r="G81" s="629" t="s">
        <v>2504</v>
      </c>
    </row>
    <row r="82" spans="3:7" ht="16">
      <c r="C82" s="630"/>
      <c r="D82" s="631"/>
      <c r="E82" s="632"/>
      <c r="F82" s="627">
        <v>7</v>
      </c>
      <c r="G82" s="629" t="s">
        <v>4627</v>
      </c>
    </row>
    <row r="83" spans="3:7" ht="16">
      <c r="C83" s="630"/>
      <c r="D83" s="631"/>
      <c r="E83" s="632"/>
      <c r="F83" s="627">
        <v>99</v>
      </c>
      <c r="G83" s="629" t="s">
        <v>4628</v>
      </c>
    </row>
    <row r="84" spans="3:7" ht="16">
      <c r="C84" s="630" t="s">
        <v>4629</v>
      </c>
      <c r="D84" s="631" t="s">
        <v>4630</v>
      </c>
      <c r="E84" s="632" t="str">
        <f>"What financial services do you personally use?"&amp;"-"&amp;G77</f>
        <v>What financial services do you personally use?-Business loans</v>
      </c>
      <c r="F84" s="627">
        <v>1</v>
      </c>
      <c r="G84" s="629" t="s">
        <v>210</v>
      </c>
    </row>
    <row r="85" spans="3:7" ht="16">
      <c r="C85" s="630"/>
      <c r="D85" s="631"/>
      <c r="E85" s="632"/>
      <c r="F85" s="627">
        <v>2</v>
      </c>
      <c r="G85" s="629" t="s">
        <v>2609</v>
      </c>
    </row>
    <row r="86" spans="3:7" ht="16">
      <c r="C86" s="630"/>
      <c r="D86" s="631"/>
      <c r="E86" s="632"/>
      <c r="F86" s="627">
        <v>3</v>
      </c>
      <c r="G86" s="629" t="s">
        <v>2611</v>
      </c>
    </row>
    <row r="87" spans="3:7" ht="16">
      <c r="C87" s="630"/>
      <c r="D87" s="631"/>
      <c r="E87" s="632"/>
      <c r="F87" s="627">
        <v>4</v>
      </c>
      <c r="G87" s="629" t="s">
        <v>2613</v>
      </c>
    </row>
    <row r="88" spans="3:7" ht="16">
      <c r="C88" s="630"/>
      <c r="D88" s="631"/>
      <c r="E88" s="632"/>
      <c r="F88" s="627">
        <v>5</v>
      </c>
      <c r="G88" s="629" t="s">
        <v>2615</v>
      </c>
    </row>
    <row r="89" spans="3:7" ht="16">
      <c r="C89" s="630"/>
      <c r="D89" s="631"/>
      <c r="E89" s="632"/>
      <c r="F89" s="627">
        <v>6</v>
      </c>
      <c r="G89" s="629" t="s">
        <v>2504</v>
      </c>
    </row>
    <row r="90" spans="3:7" ht="16">
      <c r="C90" s="630"/>
      <c r="D90" s="631"/>
      <c r="E90" s="632"/>
      <c r="F90" s="627">
        <v>7</v>
      </c>
      <c r="G90" s="629" t="s">
        <v>4627</v>
      </c>
    </row>
    <row r="91" spans="3:7" ht="16">
      <c r="C91" s="630"/>
      <c r="D91" s="631"/>
      <c r="E91" s="632"/>
      <c r="F91" s="627">
        <v>99</v>
      </c>
      <c r="G91" s="629" t="s">
        <v>4628</v>
      </c>
    </row>
    <row r="92" spans="3:7" ht="16">
      <c r="C92" s="630" t="s">
        <v>4631</v>
      </c>
      <c r="D92" s="631" t="s">
        <v>4632</v>
      </c>
      <c r="E92" s="632" t="str">
        <f>"What financial services do you personally use?"&amp;"-"&amp;G78</f>
        <v>What financial services do you personally use?-Emergency loans</v>
      </c>
      <c r="F92" s="627">
        <v>1</v>
      </c>
      <c r="G92" s="629" t="s">
        <v>210</v>
      </c>
    </row>
    <row r="93" spans="3:7" ht="16">
      <c r="C93" s="630"/>
      <c r="D93" s="631"/>
      <c r="E93" s="632"/>
      <c r="F93" s="627">
        <v>2</v>
      </c>
      <c r="G93" s="629" t="s">
        <v>2609</v>
      </c>
    </row>
    <row r="94" spans="3:7" ht="16">
      <c r="C94" s="630"/>
      <c r="D94" s="631"/>
      <c r="E94" s="632"/>
      <c r="F94" s="627">
        <v>3</v>
      </c>
      <c r="G94" s="629" t="s">
        <v>2611</v>
      </c>
    </row>
    <row r="95" spans="3:7" ht="16">
      <c r="C95" s="630"/>
      <c r="D95" s="631"/>
      <c r="E95" s="632"/>
      <c r="F95" s="627">
        <v>4</v>
      </c>
      <c r="G95" s="629" t="s">
        <v>2613</v>
      </c>
    </row>
    <row r="96" spans="3:7" ht="16">
      <c r="C96" s="630"/>
      <c r="D96" s="631"/>
      <c r="E96" s="632"/>
      <c r="F96" s="627">
        <v>5</v>
      </c>
      <c r="G96" s="629" t="s">
        <v>2615</v>
      </c>
    </row>
    <row r="97" spans="3:7" ht="16">
      <c r="C97" s="630"/>
      <c r="D97" s="631"/>
      <c r="E97" s="632"/>
      <c r="F97" s="627">
        <v>6</v>
      </c>
      <c r="G97" s="629" t="s">
        <v>2504</v>
      </c>
    </row>
    <row r="98" spans="3:7" ht="16">
      <c r="C98" s="630"/>
      <c r="D98" s="631"/>
      <c r="E98" s="632"/>
      <c r="F98" s="627">
        <v>7</v>
      </c>
      <c r="G98" s="629" t="s">
        <v>4627</v>
      </c>
    </row>
    <row r="99" spans="3:7" ht="16">
      <c r="C99" s="630"/>
      <c r="D99" s="631"/>
      <c r="E99" s="632"/>
      <c r="F99" s="627">
        <v>99</v>
      </c>
      <c r="G99" s="629" t="s">
        <v>4628</v>
      </c>
    </row>
    <row r="100" spans="3:7" ht="16">
      <c r="C100" s="630" t="s">
        <v>4633</v>
      </c>
      <c r="D100" s="631" t="s">
        <v>4634</v>
      </c>
      <c r="E100" s="632" t="str">
        <f>"What financial services do you personally use?"&amp;"-"&amp;G79</f>
        <v>What financial services do you personally use?-Consumption loans</v>
      </c>
      <c r="F100" s="627">
        <v>1</v>
      </c>
      <c r="G100" s="629" t="s">
        <v>210</v>
      </c>
    </row>
    <row r="101" spans="3:7" ht="16">
      <c r="C101" s="630"/>
      <c r="D101" s="631"/>
      <c r="E101" s="632"/>
      <c r="F101" s="627">
        <v>2</v>
      </c>
      <c r="G101" s="629" t="s">
        <v>2609</v>
      </c>
    </row>
    <row r="102" spans="3:7" ht="16">
      <c r="C102" s="630"/>
      <c r="D102" s="631"/>
      <c r="E102" s="632"/>
      <c r="F102" s="627">
        <v>3</v>
      </c>
      <c r="G102" s="629" t="s">
        <v>2611</v>
      </c>
    </row>
    <row r="103" spans="3:7" ht="16">
      <c r="C103" s="630"/>
      <c r="D103" s="631"/>
      <c r="E103" s="632"/>
      <c r="F103" s="627">
        <v>4</v>
      </c>
      <c r="G103" s="629" t="s">
        <v>2613</v>
      </c>
    </row>
    <row r="104" spans="3:7" ht="16">
      <c r="C104" s="630"/>
      <c r="D104" s="631"/>
      <c r="E104" s="632"/>
      <c r="F104" s="627">
        <v>5</v>
      </c>
      <c r="G104" s="629" t="s">
        <v>2615</v>
      </c>
    </row>
    <row r="105" spans="3:7" ht="16">
      <c r="C105" s="630"/>
      <c r="D105" s="631"/>
      <c r="E105" s="632"/>
      <c r="F105" s="627">
        <v>6</v>
      </c>
      <c r="G105" s="629" t="s">
        <v>2504</v>
      </c>
    </row>
    <row r="106" spans="3:7" ht="16">
      <c r="C106" s="630"/>
      <c r="D106" s="631"/>
      <c r="E106" s="632"/>
      <c r="F106" s="627">
        <v>7</v>
      </c>
      <c r="G106" s="629" t="s">
        <v>4627</v>
      </c>
    </row>
    <row r="107" spans="3:7" ht="16">
      <c r="C107" s="630"/>
      <c r="D107" s="631"/>
      <c r="E107" s="632"/>
      <c r="F107" s="627">
        <v>99</v>
      </c>
      <c r="G107" s="629" t="s">
        <v>4628</v>
      </c>
    </row>
    <row r="108" spans="3:7" ht="16">
      <c r="C108" s="630" t="s">
        <v>4635</v>
      </c>
      <c r="D108" s="631" t="s">
        <v>4636</v>
      </c>
      <c r="E108" s="632" t="str">
        <f>"What financial services do you personally use?"&amp;"-"&amp;G80</f>
        <v>What financial services do you personally use?-Savings</v>
      </c>
      <c r="F108" s="627">
        <v>1</v>
      </c>
      <c r="G108" s="629" t="s">
        <v>210</v>
      </c>
    </row>
    <row r="109" spans="3:7" ht="16">
      <c r="C109" s="630"/>
      <c r="D109" s="631"/>
      <c r="E109" s="632"/>
      <c r="F109" s="627">
        <v>2</v>
      </c>
      <c r="G109" s="629" t="s">
        <v>2609</v>
      </c>
    </row>
    <row r="110" spans="3:7" ht="16">
      <c r="C110" s="630"/>
      <c r="D110" s="631"/>
      <c r="E110" s="632"/>
      <c r="F110" s="627">
        <v>3</v>
      </c>
      <c r="G110" s="629" t="s">
        <v>2611</v>
      </c>
    </row>
    <row r="111" spans="3:7" ht="16">
      <c r="C111" s="630"/>
      <c r="D111" s="631"/>
      <c r="E111" s="632"/>
      <c r="F111" s="627">
        <v>4</v>
      </c>
      <c r="G111" s="629" t="s">
        <v>2613</v>
      </c>
    </row>
    <row r="112" spans="3:7" ht="16">
      <c r="C112" s="630"/>
      <c r="D112" s="631"/>
      <c r="E112" s="632"/>
      <c r="F112" s="627">
        <v>5</v>
      </c>
      <c r="G112" s="629" t="s">
        <v>2615</v>
      </c>
    </row>
    <row r="113" spans="3:7" ht="16">
      <c r="C113" s="630"/>
      <c r="D113" s="631"/>
      <c r="E113" s="632"/>
      <c r="F113" s="627">
        <v>6</v>
      </c>
      <c r="G113" s="629" t="s">
        <v>2504</v>
      </c>
    </row>
    <row r="114" spans="3:7" ht="16">
      <c r="C114" s="630"/>
      <c r="D114" s="631"/>
      <c r="E114" s="632"/>
      <c r="F114" s="627">
        <v>7</v>
      </c>
      <c r="G114" s="629" t="s">
        <v>4627</v>
      </c>
    </row>
    <row r="115" spans="3:7" ht="16">
      <c r="C115" s="630"/>
      <c r="D115" s="631"/>
      <c r="E115" s="632"/>
      <c r="F115" s="627">
        <v>99</v>
      </c>
      <c r="G115" s="629" t="s">
        <v>4628</v>
      </c>
    </row>
    <row r="116" spans="3:7" ht="16">
      <c r="C116" s="630" t="s">
        <v>4637</v>
      </c>
      <c r="D116" s="631" t="s">
        <v>4638</v>
      </c>
      <c r="E116" s="632" t="str">
        <f>"What financial services do you personally use?"&amp;"-"&amp;G81</f>
        <v>What financial services do you personally use?-Insurance</v>
      </c>
      <c r="F116" s="627">
        <v>1</v>
      </c>
      <c r="G116" s="629" t="s">
        <v>210</v>
      </c>
    </row>
    <row r="117" spans="3:7" ht="16">
      <c r="C117" s="630"/>
      <c r="D117" s="631"/>
      <c r="E117" s="632"/>
      <c r="F117" s="627">
        <v>2</v>
      </c>
      <c r="G117" s="629" t="s">
        <v>2609</v>
      </c>
    </row>
    <row r="118" spans="3:7" ht="16">
      <c r="C118" s="630"/>
      <c r="D118" s="631"/>
      <c r="E118" s="632"/>
      <c r="F118" s="627">
        <v>3</v>
      </c>
      <c r="G118" s="629" t="s">
        <v>2611</v>
      </c>
    </row>
    <row r="119" spans="3:7" ht="16">
      <c r="C119" s="630"/>
      <c r="D119" s="631"/>
      <c r="E119" s="632"/>
      <c r="F119" s="627">
        <v>4</v>
      </c>
      <c r="G119" s="629" t="s">
        <v>2613</v>
      </c>
    </row>
    <row r="120" spans="3:7" ht="16">
      <c r="C120" s="630"/>
      <c r="D120" s="631"/>
      <c r="E120" s="632"/>
      <c r="F120" s="627">
        <v>5</v>
      </c>
      <c r="G120" s="629" t="s">
        <v>2615</v>
      </c>
    </row>
    <row r="121" spans="3:7" ht="16">
      <c r="C121" s="630"/>
      <c r="D121" s="631"/>
      <c r="E121" s="632"/>
      <c r="F121" s="627">
        <v>6</v>
      </c>
      <c r="G121" s="629" t="s">
        <v>2504</v>
      </c>
    </row>
    <row r="122" spans="3:7" ht="16">
      <c r="C122" s="630"/>
      <c r="D122" s="631"/>
      <c r="E122" s="632"/>
      <c r="F122" s="627">
        <v>7</v>
      </c>
      <c r="G122" s="629" t="s">
        <v>4627</v>
      </c>
    </row>
    <row r="123" spans="3:7" ht="16">
      <c r="C123" s="630"/>
      <c r="D123" s="631"/>
      <c r="E123" s="632"/>
      <c r="F123" s="627">
        <v>99</v>
      </c>
      <c r="G123" s="629" t="s">
        <v>4628</v>
      </c>
    </row>
    <row r="124" spans="3:7" ht="16">
      <c r="C124" s="630" t="s">
        <v>4639</v>
      </c>
      <c r="D124" s="631" t="s">
        <v>4640</v>
      </c>
      <c r="E124" s="632" t="str">
        <f>"What financial services do you personally use?"&amp;"-"&amp;G82</f>
        <v>What financial services do you personally use?-Remittances/money transfer services</v>
      </c>
      <c r="F124" s="627">
        <v>1</v>
      </c>
      <c r="G124" s="629" t="s">
        <v>210</v>
      </c>
    </row>
    <row r="125" spans="3:7" ht="16">
      <c r="C125" s="630"/>
      <c r="D125" s="631"/>
      <c r="E125" s="632"/>
      <c r="F125" s="627">
        <v>2</v>
      </c>
      <c r="G125" s="629" t="s">
        <v>2609</v>
      </c>
    </row>
    <row r="126" spans="3:7" ht="16">
      <c r="C126" s="630"/>
      <c r="D126" s="631"/>
      <c r="E126" s="632"/>
      <c r="F126" s="627">
        <v>3</v>
      </c>
      <c r="G126" s="629" t="s">
        <v>2611</v>
      </c>
    </row>
    <row r="127" spans="3:7" ht="16">
      <c r="C127" s="630"/>
      <c r="D127" s="631"/>
      <c r="E127" s="632"/>
      <c r="F127" s="627">
        <v>4</v>
      </c>
      <c r="G127" s="629" t="s">
        <v>2613</v>
      </c>
    </row>
    <row r="128" spans="3:7" ht="16">
      <c r="C128" s="630"/>
      <c r="D128" s="631"/>
      <c r="E128" s="632"/>
      <c r="F128" s="627">
        <v>5</v>
      </c>
      <c r="G128" s="629" t="s">
        <v>2615</v>
      </c>
    </row>
    <row r="129" spans="3:7" ht="16">
      <c r="C129" s="630"/>
      <c r="D129" s="631"/>
      <c r="E129" s="632"/>
      <c r="F129" s="627">
        <v>6</v>
      </c>
      <c r="G129" s="629" t="s">
        <v>2504</v>
      </c>
    </row>
    <row r="130" spans="3:7" ht="16">
      <c r="C130" s="630"/>
      <c r="D130" s="631"/>
      <c r="E130" s="632"/>
      <c r="F130" s="627">
        <v>7</v>
      </c>
      <c r="G130" s="629" t="s">
        <v>4627</v>
      </c>
    </row>
    <row r="131" spans="3:7" ht="16">
      <c r="C131" s="630"/>
      <c r="D131" s="631"/>
      <c r="E131" s="632"/>
      <c r="F131" s="627">
        <v>99</v>
      </c>
      <c r="G131" s="629" t="s">
        <v>4628</v>
      </c>
    </row>
    <row r="132" spans="3:7" ht="16">
      <c r="C132" s="630" t="s">
        <v>4641</v>
      </c>
      <c r="D132" s="631" t="s">
        <v>4642</v>
      </c>
      <c r="E132" s="632" t="str">
        <f>"What financial services do you personally use?"&amp;"-"&amp;G83</f>
        <v xml:space="preserve">What financial services do you personally use?-Other service </v>
      </c>
      <c r="F132" s="627">
        <v>1</v>
      </c>
      <c r="G132" s="629" t="s">
        <v>210</v>
      </c>
    </row>
    <row r="133" spans="3:7" ht="16">
      <c r="C133" s="630"/>
      <c r="D133" s="631"/>
      <c r="E133" s="632"/>
      <c r="F133" s="627">
        <v>2</v>
      </c>
      <c r="G133" s="629" t="s">
        <v>2609</v>
      </c>
    </row>
    <row r="134" spans="3:7" ht="16">
      <c r="C134" s="630"/>
      <c r="D134" s="631"/>
      <c r="E134" s="632"/>
      <c r="F134" s="627">
        <v>3</v>
      </c>
      <c r="G134" s="629" t="s">
        <v>2611</v>
      </c>
    </row>
    <row r="135" spans="3:7" ht="16">
      <c r="C135" s="630"/>
      <c r="D135" s="631"/>
      <c r="E135" s="632"/>
      <c r="F135" s="627">
        <v>4</v>
      </c>
      <c r="G135" s="629" t="s">
        <v>2613</v>
      </c>
    </row>
    <row r="136" spans="3:7" ht="16">
      <c r="C136" s="630"/>
      <c r="D136" s="631"/>
      <c r="E136" s="632"/>
      <c r="F136" s="627">
        <v>5</v>
      </c>
      <c r="G136" s="629" t="s">
        <v>2615</v>
      </c>
    </row>
    <row r="137" spans="3:7" ht="16">
      <c r="C137" s="630"/>
      <c r="D137" s="631"/>
      <c r="E137" s="632"/>
      <c r="F137" s="627">
        <v>6</v>
      </c>
      <c r="G137" s="629" t="s">
        <v>2504</v>
      </c>
    </row>
    <row r="138" spans="3:7" ht="16">
      <c r="C138" s="630"/>
      <c r="D138" s="631"/>
      <c r="E138" s="632"/>
      <c r="F138" s="627">
        <v>7</v>
      </c>
      <c r="G138" s="629" t="s">
        <v>4627</v>
      </c>
    </row>
    <row r="139" spans="3:7" ht="16">
      <c r="C139" s="630"/>
      <c r="D139" s="631"/>
      <c r="E139" s="632"/>
      <c r="F139" s="627">
        <v>99</v>
      </c>
      <c r="G139" s="629" t="s">
        <v>4628</v>
      </c>
    </row>
    <row r="140" spans="3:7">
      <c r="C140" s="626" t="s">
        <v>4643</v>
      </c>
      <c r="D140" s="627" t="s">
        <v>133</v>
      </c>
      <c r="E140" s="628"/>
      <c r="F140" s="627"/>
      <c r="G140" s="629"/>
    </row>
    <row r="141" spans="3:7">
      <c r="C141" s="626" t="s">
        <v>4644</v>
      </c>
      <c r="D141" s="627" t="s">
        <v>140</v>
      </c>
      <c r="E141" s="628"/>
      <c r="F141" s="627">
        <v>1</v>
      </c>
      <c r="G141" s="629"/>
    </row>
    <row r="142" spans="3:7">
      <c r="C142" s="626" t="s">
        <v>4645</v>
      </c>
      <c r="D142" s="627" t="s">
        <v>140</v>
      </c>
      <c r="E142" s="628"/>
      <c r="F142" s="627">
        <v>2</v>
      </c>
      <c r="G142" s="629"/>
    </row>
    <row r="143" spans="3:7">
      <c r="C143" s="626" t="s">
        <v>4646</v>
      </c>
      <c r="D143" s="627" t="s">
        <v>140</v>
      </c>
      <c r="E143" s="628"/>
      <c r="F143" s="627">
        <v>3</v>
      </c>
      <c r="G143" s="629"/>
    </row>
    <row r="144" spans="3:7">
      <c r="C144" s="626" t="s">
        <v>4647</v>
      </c>
      <c r="D144" s="627" t="s">
        <v>140</v>
      </c>
      <c r="E144" s="628"/>
      <c r="F144" s="627">
        <v>4</v>
      </c>
      <c r="G144" s="629"/>
    </row>
    <row r="145" spans="3:7">
      <c r="C145" s="626" t="s">
        <v>4648</v>
      </c>
      <c r="D145" s="627" t="s">
        <v>140</v>
      </c>
      <c r="E145" s="628"/>
      <c r="F145" s="627">
        <v>5</v>
      </c>
      <c r="G145" s="629"/>
    </row>
    <row r="146" spans="3:7">
      <c r="C146" s="626" t="s">
        <v>4649</v>
      </c>
      <c r="D146" s="627" t="s">
        <v>140</v>
      </c>
      <c r="E146" s="628"/>
      <c r="F146" s="627">
        <v>6</v>
      </c>
      <c r="G146" s="629"/>
    </row>
    <row r="147" spans="3:7">
      <c r="C147" s="626" t="s">
        <v>4650</v>
      </c>
      <c r="D147" s="627" t="s">
        <v>140</v>
      </c>
      <c r="E147" s="628"/>
      <c r="F147" s="627">
        <v>7</v>
      </c>
      <c r="G147" s="629"/>
    </row>
    <row r="148" spans="3:7">
      <c r="C148" s="626" t="s">
        <v>4651</v>
      </c>
      <c r="D148" s="627" t="s">
        <v>140</v>
      </c>
      <c r="E148" s="628"/>
      <c r="F148" s="627">
        <v>99</v>
      </c>
      <c r="G148" s="629"/>
    </row>
    <row r="149" spans="3:7">
      <c r="C149" s="626" t="s">
        <v>4652</v>
      </c>
      <c r="D149" s="627" t="s">
        <v>140</v>
      </c>
      <c r="E149" s="628"/>
      <c r="F149" s="627"/>
      <c r="G149" s="629"/>
    </row>
    <row r="150" spans="3:7" ht="16">
      <c r="C150" s="630" t="s">
        <v>4653</v>
      </c>
      <c r="D150" s="631" t="s">
        <v>143</v>
      </c>
      <c r="E150" s="632" t="str">
        <f>"How are you covering unforeseen expenses?"&amp;"-"&amp;G150</f>
        <v>How are you covering unforeseen expenses?-No need to cover them</v>
      </c>
      <c r="F150" s="627">
        <v>1</v>
      </c>
      <c r="G150" s="629" t="s">
        <v>3748</v>
      </c>
    </row>
    <row r="151" spans="3:7" ht="16">
      <c r="C151" s="630"/>
      <c r="D151" s="631"/>
      <c r="E151" s="632"/>
      <c r="F151" s="627">
        <v>2</v>
      </c>
      <c r="G151" s="629" t="s">
        <v>2615</v>
      </c>
    </row>
    <row r="152" spans="3:7" ht="16">
      <c r="C152" s="630"/>
      <c r="D152" s="631"/>
      <c r="E152" s="632"/>
      <c r="F152" s="627">
        <v>3</v>
      </c>
      <c r="G152" s="629" t="s">
        <v>4654</v>
      </c>
    </row>
    <row r="153" spans="3:7" ht="16">
      <c r="C153" s="630"/>
      <c r="D153" s="631"/>
      <c r="E153" s="632"/>
      <c r="F153" s="627">
        <v>4</v>
      </c>
      <c r="G153" s="629" t="s">
        <v>4655</v>
      </c>
    </row>
    <row r="154" spans="3:7" ht="32">
      <c r="C154" s="630"/>
      <c r="D154" s="631"/>
      <c r="E154" s="632"/>
      <c r="F154" s="627">
        <v>5</v>
      </c>
      <c r="G154" s="629" t="s">
        <v>4656</v>
      </c>
    </row>
    <row r="155" spans="3:7" ht="32">
      <c r="C155" s="630"/>
      <c r="D155" s="631"/>
      <c r="E155" s="632"/>
      <c r="F155" s="627">
        <v>6</v>
      </c>
      <c r="G155" s="629" t="s">
        <v>3750</v>
      </c>
    </row>
    <row r="156" spans="3:7" ht="16">
      <c r="C156" s="630"/>
      <c r="D156" s="631"/>
      <c r="E156" s="632"/>
      <c r="F156" s="627">
        <v>7</v>
      </c>
      <c r="G156" s="629" t="s">
        <v>3751</v>
      </c>
    </row>
    <row r="157" spans="3:7" ht="16">
      <c r="C157" s="630"/>
      <c r="D157" s="631"/>
      <c r="E157" s="632"/>
      <c r="F157" s="627">
        <v>8</v>
      </c>
      <c r="G157" s="629" t="s">
        <v>3752</v>
      </c>
    </row>
    <row r="158" spans="3:7" ht="16">
      <c r="C158" s="630"/>
      <c r="D158" s="631"/>
      <c r="E158" s="632"/>
      <c r="F158" s="627">
        <v>99</v>
      </c>
      <c r="G158" s="629" t="s">
        <v>4628</v>
      </c>
    </row>
    <row r="159" spans="3:7" ht="15" customHeight="1">
      <c r="C159" s="630" t="s">
        <v>4657</v>
      </c>
      <c r="D159" s="631" t="s">
        <v>143</v>
      </c>
      <c r="E159" s="632" t="str">
        <f>"How are you covering unforeseen expenses?"&amp;"-"&amp;G151</f>
        <v>How are you covering unforeseen expenses?-Savings</v>
      </c>
      <c r="F159" s="627">
        <v>1</v>
      </c>
      <c r="G159" s="629" t="s">
        <v>3748</v>
      </c>
    </row>
    <row r="160" spans="3:7" ht="16">
      <c r="C160" s="630"/>
      <c r="D160" s="631"/>
      <c r="E160" s="632"/>
      <c r="F160" s="627">
        <v>2</v>
      </c>
      <c r="G160" s="629" t="s">
        <v>2615</v>
      </c>
    </row>
    <row r="161" spans="3:7" ht="16">
      <c r="C161" s="630"/>
      <c r="D161" s="631"/>
      <c r="E161" s="632"/>
      <c r="F161" s="627">
        <v>3</v>
      </c>
      <c r="G161" s="629" t="s">
        <v>4654</v>
      </c>
    </row>
    <row r="162" spans="3:7" ht="16">
      <c r="C162" s="630"/>
      <c r="D162" s="631"/>
      <c r="E162" s="632"/>
      <c r="F162" s="627">
        <v>4</v>
      </c>
      <c r="G162" s="629" t="s">
        <v>4655</v>
      </c>
    </row>
    <row r="163" spans="3:7" ht="32">
      <c r="C163" s="630"/>
      <c r="D163" s="631"/>
      <c r="E163" s="632"/>
      <c r="F163" s="627">
        <v>5</v>
      </c>
      <c r="G163" s="629" t="s">
        <v>4656</v>
      </c>
    </row>
    <row r="164" spans="3:7" ht="32">
      <c r="C164" s="630"/>
      <c r="D164" s="631"/>
      <c r="E164" s="632"/>
      <c r="F164" s="627">
        <v>6</v>
      </c>
      <c r="G164" s="629" t="s">
        <v>3750</v>
      </c>
    </row>
    <row r="165" spans="3:7" ht="16">
      <c r="C165" s="630"/>
      <c r="D165" s="631"/>
      <c r="E165" s="632"/>
      <c r="F165" s="627">
        <v>7</v>
      </c>
      <c r="G165" s="629" t="s">
        <v>3751</v>
      </c>
    </row>
    <row r="166" spans="3:7" ht="16">
      <c r="C166" s="630"/>
      <c r="D166" s="631"/>
      <c r="E166" s="632"/>
      <c r="F166" s="627">
        <v>8</v>
      </c>
      <c r="G166" s="629" t="s">
        <v>3752</v>
      </c>
    </row>
    <row r="167" spans="3:7" ht="16">
      <c r="C167" s="630"/>
      <c r="D167" s="631"/>
      <c r="E167" s="632"/>
      <c r="F167" s="627">
        <v>99</v>
      </c>
      <c r="G167" s="629" t="s">
        <v>4628</v>
      </c>
    </row>
    <row r="168" spans="3:7" ht="16">
      <c r="C168" s="630" t="s">
        <v>4658</v>
      </c>
      <c r="D168" s="631" t="s">
        <v>143</v>
      </c>
      <c r="E168" s="632" t="str">
        <f>"How are you covering unforeseen expenses?"&amp;"-"&amp;G152</f>
        <v>How are you covering unforeseen expenses?-Take a loan</v>
      </c>
      <c r="F168" s="627">
        <v>1</v>
      </c>
      <c r="G168" s="629" t="s">
        <v>3748</v>
      </c>
    </row>
    <row r="169" spans="3:7" ht="16">
      <c r="C169" s="630"/>
      <c r="D169" s="631"/>
      <c r="E169" s="632"/>
      <c r="F169" s="627">
        <v>2</v>
      </c>
      <c r="G169" s="629" t="s">
        <v>2615</v>
      </c>
    </row>
    <row r="170" spans="3:7" ht="16">
      <c r="C170" s="630"/>
      <c r="D170" s="631"/>
      <c r="E170" s="632"/>
      <c r="F170" s="627">
        <v>3</v>
      </c>
      <c r="G170" s="629" t="s">
        <v>4654</v>
      </c>
    </row>
    <row r="171" spans="3:7" ht="16">
      <c r="C171" s="630"/>
      <c r="D171" s="631"/>
      <c r="E171" s="632"/>
      <c r="F171" s="627">
        <v>4</v>
      </c>
      <c r="G171" s="629" t="s">
        <v>4655</v>
      </c>
    </row>
    <row r="172" spans="3:7" ht="32">
      <c r="C172" s="630"/>
      <c r="D172" s="631"/>
      <c r="E172" s="632"/>
      <c r="F172" s="627">
        <v>5</v>
      </c>
      <c r="G172" s="629" t="s">
        <v>4656</v>
      </c>
    </row>
    <row r="173" spans="3:7" ht="32">
      <c r="C173" s="630"/>
      <c r="D173" s="631"/>
      <c r="E173" s="632"/>
      <c r="F173" s="627">
        <v>6</v>
      </c>
      <c r="G173" s="629" t="s">
        <v>3750</v>
      </c>
    </row>
    <row r="174" spans="3:7" ht="16">
      <c r="C174" s="630"/>
      <c r="D174" s="631"/>
      <c r="E174" s="632"/>
      <c r="F174" s="627">
        <v>7</v>
      </c>
      <c r="G174" s="629" t="s">
        <v>3751</v>
      </c>
    </row>
    <row r="175" spans="3:7" ht="16">
      <c r="C175" s="630"/>
      <c r="D175" s="631"/>
      <c r="E175" s="632"/>
      <c r="F175" s="627">
        <v>8</v>
      </c>
      <c r="G175" s="629" t="s">
        <v>3752</v>
      </c>
    </row>
    <row r="176" spans="3:7" ht="16">
      <c r="C176" s="630"/>
      <c r="D176" s="631"/>
      <c r="E176" s="632"/>
      <c r="F176" s="627">
        <v>99</v>
      </c>
      <c r="G176" s="629" t="s">
        <v>4628</v>
      </c>
    </row>
    <row r="177" spans="3:7" ht="16">
      <c r="C177" s="630" t="s">
        <v>4659</v>
      </c>
      <c r="D177" s="631" t="s">
        <v>143</v>
      </c>
      <c r="E177" s="632" t="str">
        <f>"How are you covering unforeseen expenses?"&amp;"-"&amp;G180</f>
        <v>How are you covering unforeseen expenses?-(Micro) Insurance</v>
      </c>
      <c r="F177" s="627">
        <v>1</v>
      </c>
      <c r="G177" s="629" t="s">
        <v>3748</v>
      </c>
    </row>
    <row r="178" spans="3:7" ht="16">
      <c r="C178" s="630"/>
      <c r="D178" s="631"/>
      <c r="E178" s="632"/>
      <c r="F178" s="627">
        <v>2</v>
      </c>
      <c r="G178" s="629" t="s">
        <v>2615</v>
      </c>
    </row>
    <row r="179" spans="3:7" ht="16">
      <c r="C179" s="630"/>
      <c r="D179" s="631"/>
      <c r="E179" s="632"/>
      <c r="F179" s="627">
        <v>3</v>
      </c>
      <c r="G179" s="629" t="s">
        <v>4654</v>
      </c>
    </row>
    <row r="180" spans="3:7" ht="16">
      <c r="C180" s="630"/>
      <c r="D180" s="631"/>
      <c r="E180" s="632"/>
      <c r="F180" s="627">
        <v>4</v>
      </c>
      <c r="G180" s="629" t="s">
        <v>4655</v>
      </c>
    </row>
    <row r="181" spans="3:7" ht="32">
      <c r="C181" s="630"/>
      <c r="D181" s="631"/>
      <c r="E181" s="632"/>
      <c r="F181" s="627">
        <v>5</v>
      </c>
      <c r="G181" s="629" t="s">
        <v>4656</v>
      </c>
    </row>
    <row r="182" spans="3:7" ht="32">
      <c r="C182" s="630"/>
      <c r="D182" s="631"/>
      <c r="E182" s="632"/>
      <c r="F182" s="627">
        <v>6</v>
      </c>
      <c r="G182" s="629" t="s">
        <v>3750</v>
      </c>
    </row>
    <row r="183" spans="3:7" ht="16">
      <c r="C183" s="630"/>
      <c r="D183" s="631"/>
      <c r="E183" s="632"/>
      <c r="F183" s="627">
        <v>7</v>
      </c>
      <c r="G183" s="629" t="s">
        <v>3751</v>
      </c>
    </row>
    <row r="184" spans="3:7" ht="16">
      <c r="C184" s="630"/>
      <c r="D184" s="631"/>
      <c r="E184" s="632"/>
      <c r="F184" s="627">
        <v>8</v>
      </c>
      <c r="G184" s="629" t="s">
        <v>3752</v>
      </c>
    </row>
    <row r="185" spans="3:7" ht="16">
      <c r="C185" s="630"/>
      <c r="D185" s="631"/>
      <c r="E185" s="632"/>
      <c r="F185" s="627">
        <v>99</v>
      </c>
      <c r="G185" s="629" t="s">
        <v>4628</v>
      </c>
    </row>
    <row r="186" spans="3:7" ht="16">
      <c r="C186" s="630" t="s">
        <v>4660</v>
      </c>
      <c r="D186" s="631" t="s">
        <v>143</v>
      </c>
      <c r="E186" s="632" t="str">
        <f>"How are you covering unforeseen expenses?"&amp;"-"&amp;G190</f>
        <v>How are you covering unforeseen expenses?-Unemployment benefits, pension or social security schemes</v>
      </c>
      <c r="F186" s="627">
        <v>1</v>
      </c>
      <c r="G186" s="629" t="s">
        <v>3748</v>
      </c>
    </row>
    <row r="187" spans="3:7" ht="16">
      <c r="C187" s="630"/>
      <c r="D187" s="631"/>
      <c r="E187" s="632"/>
      <c r="F187" s="627">
        <v>2</v>
      </c>
      <c r="G187" s="629" t="s">
        <v>2615</v>
      </c>
    </row>
    <row r="188" spans="3:7" ht="16">
      <c r="C188" s="630"/>
      <c r="D188" s="631"/>
      <c r="E188" s="632"/>
      <c r="F188" s="627">
        <v>3</v>
      </c>
      <c r="G188" s="629" t="s">
        <v>4654</v>
      </c>
    </row>
    <row r="189" spans="3:7" ht="16">
      <c r="C189" s="630"/>
      <c r="D189" s="631"/>
      <c r="E189" s="632"/>
      <c r="F189" s="627">
        <v>4</v>
      </c>
      <c r="G189" s="629" t="s">
        <v>4655</v>
      </c>
    </row>
    <row r="190" spans="3:7" ht="32">
      <c r="C190" s="630"/>
      <c r="D190" s="631"/>
      <c r="E190" s="632"/>
      <c r="F190" s="627">
        <v>5</v>
      </c>
      <c r="G190" s="629" t="s">
        <v>4656</v>
      </c>
    </row>
    <row r="191" spans="3:7" ht="32">
      <c r="C191" s="630"/>
      <c r="D191" s="631"/>
      <c r="E191" s="632"/>
      <c r="F191" s="627">
        <v>6</v>
      </c>
      <c r="G191" s="629" t="s">
        <v>3750</v>
      </c>
    </row>
    <row r="192" spans="3:7" ht="16">
      <c r="C192" s="630"/>
      <c r="D192" s="631"/>
      <c r="E192" s="632"/>
      <c r="F192" s="627">
        <v>7</v>
      </c>
      <c r="G192" s="629" t="s">
        <v>3751</v>
      </c>
    </row>
    <row r="193" spans="3:7" ht="16">
      <c r="C193" s="630"/>
      <c r="D193" s="631"/>
      <c r="E193" s="632"/>
      <c r="F193" s="627">
        <v>8</v>
      </c>
      <c r="G193" s="629" t="s">
        <v>3752</v>
      </c>
    </row>
    <row r="194" spans="3:7" ht="16">
      <c r="C194" s="630"/>
      <c r="D194" s="631"/>
      <c r="E194" s="632"/>
      <c r="F194" s="627">
        <v>99</v>
      </c>
      <c r="G194" s="629" t="s">
        <v>4628</v>
      </c>
    </row>
    <row r="195" spans="3:7" ht="16">
      <c r="C195" s="630" t="s">
        <v>4661</v>
      </c>
      <c r="D195" s="631" t="s">
        <v>143</v>
      </c>
      <c r="E195" s="632" t="str">
        <f>"How are you covering unforeseen expenses?"&amp;"-"&amp;G200</f>
        <v>How are you covering unforeseen expenses?-Sacrifice on expenses (Ex.:  food, housing, health, education)</v>
      </c>
      <c r="F195" s="627">
        <v>1</v>
      </c>
      <c r="G195" s="629" t="s">
        <v>3748</v>
      </c>
    </row>
    <row r="196" spans="3:7" ht="16">
      <c r="C196" s="630"/>
      <c r="D196" s="631"/>
      <c r="E196" s="632"/>
      <c r="F196" s="627">
        <v>2</v>
      </c>
      <c r="G196" s="629" t="s">
        <v>2615</v>
      </c>
    </row>
    <row r="197" spans="3:7" ht="16">
      <c r="C197" s="630"/>
      <c r="D197" s="631"/>
      <c r="E197" s="632"/>
      <c r="F197" s="627">
        <v>3</v>
      </c>
      <c r="G197" s="629" t="s">
        <v>4654</v>
      </c>
    </row>
    <row r="198" spans="3:7" ht="16">
      <c r="C198" s="630"/>
      <c r="D198" s="631"/>
      <c r="E198" s="632"/>
      <c r="F198" s="627">
        <v>4</v>
      </c>
      <c r="G198" s="629" t="s">
        <v>4655</v>
      </c>
    </row>
    <row r="199" spans="3:7" ht="32">
      <c r="C199" s="630"/>
      <c r="D199" s="631"/>
      <c r="E199" s="632"/>
      <c r="F199" s="627">
        <v>5</v>
      </c>
      <c r="G199" s="629" t="s">
        <v>4656</v>
      </c>
    </row>
    <row r="200" spans="3:7" ht="32">
      <c r="C200" s="630"/>
      <c r="D200" s="631"/>
      <c r="E200" s="632"/>
      <c r="F200" s="627">
        <v>6</v>
      </c>
      <c r="G200" s="629" t="s">
        <v>3750</v>
      </c>
    </row>
    <row r="201" spans="3:7" ht="16">
      <c r="C201" s="630"/>
      <c r="D201" s="631"/>
      <c r="E201" s="632"/>
      <c r="F201" s="627">
        <v>7</v>
      </c>
      <c r="G201" s="629" t="s">
        <v>3751</v>
      </c>
    </row>
    <row r="202" spans="3:7" ht="16">
      <c r="C202" s="630"/>
      <c r="D202" s="631"/>
      <c r="E202" s="632"/>
      <c r="F202" s="627">
        <v>8</v>
      </c>
      <c r="G202" s="629" t="s">
        <v>3752</v>
      </c>
    </row>
    <row r="203" spans="3:7" ht="16">
      <c r="C203" s="630"/>
      <c r="D203" s="631"/>
      <c r="E203" s="632"/>
      <c r="F203" s="627">
        <v>99</v>
      </c>
      <c r="G203" s="629" t="s">
        <v>4628</v>
      </c>
    </row>
    <row r="204" spans="3:7" ht="16">
      <c r="C204" s="630" t="s">
        <v>4662</v>
      </c>
      <c r="D204" s="631" t="s">
        <v>143</v>
      </c>
      <c r="E204" s="632" t="str">
        <f>"How are you covering unforeseen expenses?"&amp;"-"&amp;G210</f>
        <v>How are you covering unforeseen expenses?-Work extra to earn more income</v>
      </c>
      <c r="F204" s="627">
        <v>1</v>
      </c>
      <c r="G204" s="629" t="s">
        <v>3748</v>
      </c>
    </row>
    <row r="205" spans="3:7" ht="16">
      <c r="C205" s="630"/>
      <c r="D205" s="631"/>
      <c r="E205" s="632"/>
      <c r="F205" s="627">
        <v>2</v>
      </c>
      <c r="G205" s="629" t="s">
        <v>2615</v>
      </c>
    </row>
    <row r="206" spans="3:7" ht="16">
      <c r="C206" s="630"/>
      <c r="D206" s="631"/>
      <c r="E206" s="632"/>
      <c r="F206" s="627">
        <v>3</v>
      </c>
      <c r="G206" s="629" t="s">
        <v>4654</v>
      </c>
    </row>
    <row r="207" spans="3:7" ht="16">
      <c r="C207" s="630"/>
      <c r="D207" s="631"/>
      <c r="E207" s="632"/>
      <c r="F207" s="627">
        <v>4</v>
      </c>
      <c r="G207" s="629" t="s">
        <v>4655</v>
      </c>
    </row>
    <row r="208" spans="3:7" ht="32">
      <c r="C208" s="630"/>
      <c r="D208" s="631"/>
      <c r="E208" s="632"/>
      <c r="F208" s="627">
        <v>5</v>
      </c>
      <c r="G208" s="629" t="s">
        <v>4656</v>
      </c>
    </row>
    <row r="209" spans="3:7" ht="32">
      <c r="C209" s="630"/>
      <c r="D209" s="631"/>
      <c r="E209" s="632"/>
      <c r="F209" s="627">
        <v>6</v>
      </c>
      <c r="G209" s="629" t="s">
        <v>3750</v>
      </c>
    </row>
    <row r="210" spans="3:7" ht="16">
      <c r="C210" s="630"/>
      <c r="D210" s="631"/>
      <c r="E210" s="632"/>
      <c r="F210" s="627">
        <v>7</v>
      </c>
      <c r="G210" s="629" t="s">
        <v>3751</v>
      </c>
    </row>
    <row r="211" spans="3:7" ht="16">
      <c r="C211" s="630"/>
      <c r="D211" s="631"/>
      <c r="E211" s="632"/>
      <c r="F211" s="627">
        <v>8</v>
      </c>
      <c r="G211" s="629" t="s">
        <v>3752</v>
      </c>
    </row>
    <row r="212" spans="3:7" ht="16">
      <c r="C212" s="630"/>
      <c r="D212" s="631"/>
      <c r="E212" s="632"/>
      <c r="F212" s="627">
        <v>99</v>
      </c>
      <c r="G212" s="629" t="s">
        <v>4628</v>
      </c>
    </row>
    <row r="213" spans="3:7" ht="16">
      <c r="C213" s="630" t="s">
        <v>4663</v>
      </c>
      <c r="D213" s="631" t="s">
        <v>143</v>
      </c>
      <c r="E213" s="632" t="str">
        <f>"How are you covering unforeseen expenses?"&amp;"-"&amp;G220</f>
        <v>How are you covering unforeseen expenses?-Sell my assets</v>
      </c>
      <c r="F213" s="627">
        <v>1</v>
      </c>
      <c r="G213" s="629" t="s">
        <v>3748</v>
      </c>
    </row>
    <row r="214" spans="3:7" ht="16">
      <c r="C214" s="630"/>
      <c r="D214" s="631"/>
      <c r="E214" s="632"/>
      <c r="F214" s="627">
        <v>2</v>
      </c>
      <c r="G214" s="629" t="s">
        <v>2615</v>
      </c>
    </row>
    <row r="215" spans="3:7" ht="16">
      <c r="C215" s="630"/>
      <c r="D215" s="631"/>
      <c r="E215" s="632"/>
      <c r="F215" s="627">
        <v>3</v>
      </c>
      <c r="G215" s="629" t="s">
        <v>4654</v>
      </c>
    </row>
    <row r="216" spans="3:7" ht="16">
      <c r="C216" s="630"/>
      <c r="D216" s="631"/>
      <c r="E216" s="632"/>
      <c r="F216" s="627">
        <v>4</v>
      </c>
      <c r="G216" s="629" t="s">
        <v>4655</v>
      </c>
    </row>
    <row r="217" spans="3:7" ht="32">
      <c r="C217" s="630"/>
      <c r="D217" s="631"/>
      <c r="E217" s="632"/>
      <c r="F217" s="627">
        <v>5</v>
      </c>
      <c r="G217" s="629" t="s">
        <v>4656</v>
      </c>
    </row>
    <row r="218" spans="3:7" ht="32">
      <c r="C218" s="630"/>
      <c r="D218" s="631"/>
      <c r="E218" s="632"/>
      <c r="F218" s="627">
        <v>6</v>
      </c>
      <c r="G218" s="629" t="s">
        <v>3750</v>
      </c>
    </row>
    <row r="219" spans="3:7" ht="16">
      <c r="C219" s="630"/>
      <c r="D219" s="631"/>
      <c r="E219" s="632"/>
      <c r="F219" s="627">
        <v>7</v>
      </c>
      <c r="G219" s="629" t="s">
        <v>3751</v>
      </c>
    </row>
    <row r="220" spans="3:7" ht="16">
      <c r="C220" s="630"/>
      <c r="D220" s="631"/>
      <c r="E220" s="632"/>
      <c r="F220" s="627">
        <v>8</v>
      </c>
      <c r="G220" s="629" t="s">
        <v>3752</v>
      </c>
    </row>
    <row r="221" spans="3:7" ht="16">
      <c r="C221" s="630"/>
      <c r="D221" s="631"/>
      <c r="E221" s="632"/>
      <c r="F221" s="627">
        <v>99</v>
      </c>
      <c r="G221" s="629" t="s">
        <v>4628</v>
      </c>
    </row>
    <row r="222" spans="3:7" ht="16">
      <c r="C222" s="630" t="s">
        <v>4664</v>
      </c>
      <c r="D222" s="631" t="s">
        <v>143</v>
      </c>
      <c r="E222" s="632" t="str">
        <f>"How are you covering unforeseen expenses?"&amp;"-"&amp;G230</f>
        <v xml:space="preserve">How are you covering unforeseen expenses?-Other service </v>
      </c>
      <c r="F222" s="627">
        <v>1</v>
      </c>
      <c r="G222" s="629" t="s">
        <v>3748</v>
      </c>
    </row>
    <row r="223" spans="3:7" ht="16">
      <c r="C223" s="630"/>
      <c r="D223" s="631"/>
      <c r="E223" s="632"/>
      <c r="F223" s="627">
        <v>2</v>
      </c>
      <c r="G223" s="629" t="s">
        <v>2615</v>
      </c>
    </row>
    <row r="224" spans="3:7" ht="16">
      <c r="C224" s="630"/>
      <c r="D224" s="631"/>
      <c r="E224" s="632"/>
      <c r="F224" s="627">
        <v>3</v>
      </c>
      <c r="G224" s="629" t="s">
        <v>4654</v>
      </c>
    </row>
    <row r="225" spans="3:7" ht="16">
      <c r="C225" s="630"/>
      <c r="D225" s="631"/>
      <c r="E225" s="632"/>
      <c r="F225" s="627">
        <v>4</v>
      </c>
      <c r="G225" s="629" t="s">
        <v>4655</v>
      </c>
    </row>
    <row r="226" spans="3:7" ht="32">
      <c r="C226" s="630"/>
      <c r="D226" s="631"/>
      <c r="E226" s="632"/>
      <c r="F226" s="627">
        <v>5</v>
      </c>
      <c r="G226" s="629" t="s">
        <v>4656</v>
      </c>
    </row>
    <row r="227" spans="3:7" ht="32">
      <c r="C227" s="630"/>
      <c r="D227" s="631"/>
      <c r="E227" s="632"/>
      <c r="F227" s="627">
        <v>6</v>
      </c>
      <c r="G227" s="629" t="s">
        <v>3750</v>
      </c>
    </row>
    <row r="228" spans="3:7" ht="16">
      <c r="C228" s="630"/>
      <c r="D228" s="631"/>
      <c r="E228" s="632"/>
      <c r="F228" s="627">
        <v>7</v>
      </c>
      <c r="G228" s="629" t="s">
        <v>3751</v>
      </c>
    </row>
    <row r="229" spans="3:7" ht="16">
      <c r="C229" s="630"/>
      <c r="D229" s="631"/>
      <c r="E229" s="632"/>
      <c r="F229" s="627">
        <v>8</v>
      </c>
      <c r="G229" s="629" t="s">
        <v>3752</v>
      </c>
    </row>
    <row r="230" spans="3:7" ht="16">
      <c r="C230" s="630"/>
      <c r="D230" s="631"/>
      <c r="E230" s="632"/>
      <c r="F230" s="627">
        <v>99</v>
      </c>
      <c r="G230" s="629" t="s">
        <v>4628</v>
      </c>
    </row>
    <row r="231" spans="3:7" ht="16">
      <c r="C231" s="626" t="s">
        <v>4665</v>
      </c>
      <c r="D231" s="627" t="s">
        <v>143</v>
      </c>
      <c r="E231" s="628" t="s">
        <v>4666</v>
      </c>
      <c r="F231" s="627" t="s">
        <v>52</v>
      </c>
      <c r="G231" s="629" t="s">
        <v>12</v>
      </c>
    </row>
    <row r="232" spans="3:7" ht="16">
      <c r="C232" s="630" t="s">
        <v>4667</v>
      </c>
      <c r="D232" s="631" t="s">
        <v>146</v>
      </c>
      <c r="E232" s="632" t="s">
        <v>4668</v>
      </c>
      <c r="F232" s="627">
        <v>1</v>
      </c>
      <c r="G232" s="629" t="s">
        <v>136</v>
      </c>
    </row>
    <row r="233" spans="3:7" ht="16">
      <c r="C233" s="630"/>
      <c r="D233" s="631"/>
      <c r="E233" s="632"/>
      <c r="F233" s="627">
        <v>2</v>
      </c>
      <c r="G233" s="629" t="s">
        <v>137</v>
      </c>
    </row>
    <row r="234" spans="3:7" ht="16">
      <c r="C234" s="630"/>
      <c r="D234" s="631"/>
      <c r="E234" s="632"/>
      <c r="F234" s="627">
        <v>3</v>
      </c>
      <c r="G234" s="629" t="s">
        <v>138</v>
      </c>
    </row>
    <row r="235" spans="3:7" ht="16">
      <c r="C235" s="630"/>
      <c r="D235" s="631"/>
      <c r="E235" s="632"/>
      <c r="F235" s="627">
        <v>4</v>
      </c>
      <c r="G235" s="629" t="s">
        <v>139</v>
      </c>
    </row>
    <row r="236" spans="3:7" ht="16">
      <c r="C236" s="630" t="s">
        <v>4669</v>
      </c>
      <c r="D236" s="631" t="s">
        <v>149</v>
      </c>
      <c r="E236" s="632" t="s">
        <v>4670</v>
      </c>
      <c r="F236" s="627">
        <v>1</v>
      </c>
      <c r="G236" s="629" t="s">
        <v>136</v>
      </c>
    </row>
    <row r="237" spans="3:7" ht="16">
      <c r="C237" s="630"/>
      <c r="D237" s="631"/>
      <c r="E237" s="632"/>
      <c r="F237" s="627">
        <v>2</v>
      </c>
      <c r="G237" s="629" t="s">
        <v>137</v>
      </c>
    </row>
    <row r="238" spans="3:7" ht="16">
      <c r="C238" s="630"/>
      <c r="D238" s="631"/>
      <c r="E238" s="632"/>
      <c r="F238" s="627">
        <v>3</v>
      </c>
      <c r="G238" s="629" t="s">
        <v>138</v>
      </c>
    </row>
    <row r="239" spans="3:7" ht="16">
      <c r="C239" s="630"/>
      <c r="D239" s="631"/>
      <c r="E239" s="632"/>
      <c r="F239" s="627">
        <v>4</v>
      </c>
      <c r="G239" s="629" t="s">
        <v>139</v>
      </c>
    </row>
    <row r="240" spans="3:7" ht="16">
      <c r="C240" s="630" t="s">
        <v>4671</v>
      </c>
      <c r="D240" s="631" t="s">
        <v>152</v>
      </c>
      <c r="E240" s="632" t="s">
        <v>4672</v>
      </c>
      <c r="F240" s="627">
        <v>1</v>
      </c>
      <c r="G240" s="629" t="s">
        <v>136</v>
      </c>
    </row>
    <row r="241" spans="1:7" ht="16">
      <c r="C241" s="630"/>
      <c r="D241" s="631"/>
      <c r="E241" s="632"/>
      <c r="F241" s="627">
        <v>2</v>
      </c>
      <c r="G241" s="629" t="s">
        <v>137</v>
      </c>
    </row>
    <row r="242" spans="1:7" ht="16">
      <c r="C242" s="630"/>
      <c r="D242" s="631"/>
      <c r="E242" s="632"/>
      <c r="F242" s="627">
        <v>3</v>
      </c>
      <c r="G242" s="629" t="s">
        <v>138</v>
      </c>
    </row>
    <row r="243" spans="1:7" ht="16">
      <c r="C243" s="630"/>
      <c r="D243" s="631"/>
      <c r="E243" s="632"/>
      <c r="F243" s="627">
        <v>4</v>
      </c>
      <c r="G243" s="629" t="s">
        <v>139</v>
      </c>
    </row>
    <row r="244" spans="1:7" ht="16">
      <c r="C244" s="630" t="s">
        <v>4673</v>
      </c>
      <c r="D244" s="631" t="s">
        <v>155</v>
      </c>
      <c r="E244" s="632" t="s">
        <v>4674</v>
      </c>
      <c r="F244" s="627">
        <v>1</v>
      </c>
      <c r="G244" s="629" t="s">
        <v>136</v>
      </c>
    </row>
    <row r="245" spans="1:7" ht="16">
      <c r="C245" s="630"/>
      <c r="D245" s="631"/>
      <c r="E245" s="632"/>
      <c r="F245" s="627">
        <v>2</v>
      </c>
      <c r="G245" s="629" t="s">
        <v>137</v>
      </c>
    </row>
    <row r="246" spans="1:7" ht="16">
      <c r="C246" s="630"/>
      <c r="D246" s="631"/>
      <c r="E246" s="632"/>
      <c r="F246" s="627">
        <v>3</v>
      </c>
      <c r="G246" s="629" t="s">
        <v>138</v>
      </c>
    </row>
    <row r="247" spans="1:7" ht="16">
      <c r="C247" s="630"/>
      <c r="D247" s="631"/>
      <c r="E247" s="632"/>
      <c r="F247" s="627">
        <v>4</v>
      </c>
      <c r="G247" s="629" t="s">
        <v>139</v>
      </c>
    </row>
    <row r="248" spans="1:7" ht="16">
      <c r="C248" s="630" t="s">
        <v>4675</v>
      </c>
      <c r="D248" s="631" t="s">
        <v>169</v>
      </c>
      <c r="E248" s="632" t="s">
        <v>4676</v>
      </c>
      <c r="F248" s="627">
        <v>1</v>
      </c>
      <c r="G248" s="629" t="s">
        <v>136</v>
      </c>
    </row>
    <row r="249" spans="1:7" ht="16">
      <c r="C249" s="630"/>
      <c r="D249" s="631"/>
      <c r="E249" s="632"/>
      <c r="F249" s="627">
        <v>2</v>
      </c>
      <c r="G249" s="629" t="s">
        <v>137</v>
      </c>
    </row>
    <row r="250" spans="1:7" ht="16">
      <c r="C250" s="630"/>
      <c r="D250" s="631"/>
      <c r="E250" s="632"/>
      <c r="F250" s="627">
        <v>3</v>
      </c>
      <c r="G250" s="629" t="s">
        <v>138</v>
      </c>
    </row>
    <row r="251" spans="1:7" ht="16">
      <c r="C251" s="630"/>
      <c r="D251" s="631"/>
      <c r="E251" s="632"/>
      <c r="F251" s="627">
        <v>4</v>
      </c>
      <c r="G251" s="629" t="s">
        <v>139</v>
      </c>
    </row>
    <row r="252" spans="1:7" ht="16">
      <c r="C252" s="630" t="s">
        <v>4677</v>
      </c>
      <c r="D252" s="631" t="s">
        <v>1099</v>
      </c>
      <c r="E252" s="632" t="s">
        <v>4678</v>
      </c>
      <c r="F252" s="627">
        <v>1</v>
      </c>
      <c r="G252" s="629" t="s">
        <v>136</v>
      </c>
    </row>
    <row r="253" spans="1:7" ht="16">
      <c r="C253" s="630"/>
      <c r="D253" s="631"/>
      <c r="E253" s="632"/>
      <c r="F253" s="627">
        <v>2</v>
      </c>
      <c r="G253" s="629" t="s">
        <v>137</v>
      </c>
    </row>
    <row r="254" spans="1:7" ht="16">
      <c r="C254" s="630"/>
      <c r="D254" s="631"/>
      <c r="E254" s="632"/>
      <c r="F254" s="627">
        <v>3</v>
      </c>
      <c r="G254" s="629" t="s">
        <v>138</v>
      </c>
    </row>
    <row r="255" spans="1:7" ht="16">
      <c r="C255" s="630"/>
      <c r="D255" s="631"/>
      <c r="E255" s="632"/>
      <c r="F255" s="627">
        <v>4</v>
      </c>
      <c r="G255" s="629" t="s">
        <v>139</v>
      </c>
    </row>
    <row r="256" spans="1:7" ht="16">
      <c r="A256" t="s">
        <v>2551</v>
      </c>
      <c r="B256"/>
      <c r="C256" s="630" t="s">
        <v>4679</v>
      </c>
      <c r="D256" s="631" t="s">
        <v>175</v>
      </c>
      <c r="E256" s="632" t="s">
        <v>4680</v>
      </c>
      <c r="F256" s="627">
        <v>1</v>
      </c>
      <c r="G256" s="629" t="s">
        <v>210</v>
      </c>
    </row>
    <row r="257" spans="1:7" ht="16">
      <c r="C257" s="630"/>
      <c r="D257" s="631"/>
      <c r="E257" s="632"/>
      <c r="F257" s="627">
        <v>2</v>
      </c>
      <c r="G257" s="629" t="s">
        <v>159</v>
      </c>
    </row>
    <row r="258" spans="1:7" ht="16">
      <c r="C258" s="630"/>
      <c r="D258" s="631"/>
      <c r="E258" s="632"/>
      <c r="F258" s="627">
        <v>3</v>
      </c>
      <c r="G258" s="629" t="s">
        <v>160</v>
      </c>
    </row>
    <row r="259" spans="1:7" ht="16">
      <c r="C259" s="630"/>
      <c r="D259" s="631"/>
      <c r="E259" s="632"/>
      <c r="F259" s="627">
        <v>4</v>
      </c>
      <c r="G259" s="629" t="s">
        <v>161</v>
      </c>
    </row>
    <row r="260" spans="1:7" ht="16">
      <c r="C260" s="630"/>
      <c r="D260" s="631"/>
      <c r="E260" s="632"/>
      <c r="F260" s="627">
        <v>5</v>
      </c>
      <c r="G260" s="629" t="s">
        <v>162</v>
      </c>
    </row>
    <row r="261" spans="1:7" ht="16">
      <c r="C261" s="630"/>
      <c r="D261" s="631"/>
      <c r="E261" s="632"/>
      <c r="F261" s="627">
        <v>6</v>
      </c>
      <c r="G261" s="629" t="s">
        <v>164</v>
      </c>
    </row>
    <row r="262" spans="1:7" ht="16">
      <c r="C262" s="630"/>
      <c r="D262" s="631"/>
      <c r="E262" s="632"/>
      <c r="F262" s="627">
        <v>7</v>
      </c>
      <c r="G262" s="629" t="s">
        <v>220</v>
      </c>
    </row>
    <row r="263" spans="1:7" ht="16">
      <c r="C263" s="630"/>
      <c r="D263" s="631"/>
      <c r="E263" s="632"/>
      <c r="F263" s="627">
        <v>8</v>
      </c>
      <c r="G263" s="629" t="s">
        <v>166</v>
      </c>
    </row>
    <row r="264" spans="1:7" ht="16">
      <c r="C264" s="630"/>
      <c r="D264" s="631"/>
      <c r="E264" s="632"/>
      <c r="F264" s="627">
        <v>99</v>
      </c>
      <c r="G264" s="629" t="s">
        <v>51</v>
      </c>
    </row>
    <row r="265" spans="1:7" ht="32">
      <c r="C265" s="626" t="s">
        <v>4681</v>
      </c>
      <c r="D265" s="627" t="s">
        <v>175</v>
      </c>
      <c r="E265" s="628" t="s">
        <v>4680</v>
      </c>
      <c r="F265" s="627" t="s">
        <v>52</v>
      </c>
      <c r="G265" s="629" t="s">
        <v>12</v>
      </c>
    </row>
    <row r="266" spans="1:7" ht="16">
      <c r="C266" s="626" t="s">
        <v>4682</v>
      </c>
      <c r="D266" s="627" t="s">
        <v>4683</v>
      </c>
      <c r="E266" s="628" t="s">
        <v>171</v>
      </c>
      <c r="F266" s="627" t="s">
        <v>52</v>
      </c>
      <c r="G266" s="629" t="s">
        <v>12</v>
      </c>
    </row>
    <row r="267" spans="1:7" ht="16">
      <c r="C267" s="626" t="s">
        <v>4684</v>
      </c>
      <c r="D267" s="627" t="s">
        <v>4683</v>
      </c>
      <c r="E267" s="628" t="s">
        <v>171</v>
      </c>
      <c r="F267" s="627" t="s">
        <v>1098</v>
      </c>
      <c r="G267" s="629" t="s">
        <v>4685</v>
      </c>
    </row>
    <row r="268" spans="1:7" ht="16">
      <c r="A268" s="334" t="s">
        <v>2552</v>
      </c>
      <c r="B268" s="334"/>
      <c r="C268" s="630" t="s">
        <v>4686</v>
      </c>
      <c r="D268" s="631" t="s">
        <v>4687</v>
      </c>
      <c r="E268" s="632" t="s">
        <v>173</v>
      </c>
      <c r="F268" s="627">
        <v>1</v>
      </c>
      <c r="G268" s="629" t="s">
        <v>210</v>
      </c>
    </row>
    <row r="269" spans="1:7" ht="16">
      <c r="C269" s="630"/>
      <c r="D269" s="631"/>
      <c r="E269" s="632"/>
      <c r="F269" s="627">
        <v>2</v>
      </c>
      <c r="G269" s="629" t="s">
        <v>159</v>
      </c>
    </row>
    <row r="270" spans="1:7" ht="16">
      <c r="C270" s="630"/>
      <c r="D270" s="631"/>
      <c r="E270" s="632"/>
      <c r="F270" s="627">
        <v>3</v>
      </c>
      <c r="G270" s="629" t="s">
        <v>160</v>
      </c>
    </row>
    <row r="271" spans="1:7" ht="16">
      <c r="C271" s="630"/>
      <c r="D271" s="631"/>
      <c r="E271" s="632"/>
      <c r="F271" s="627">
        <v>4</v>
      </c>
      <c r="G271" s="629" t="s">
        <v>161</v>
      </c>
    </row>
    <row r="272" spans="1:7" ht="16">
      <c r="C272" s="630"/>
      <c r="D272" s="631"/>
      <c r="E272" s="632"/>
      <c r="F272" s="627">
        <v>5</v>
      </c>
      <c r="G272" s="629" t="s">
        <v>162</v>
      </c>
    </row>
    <row r="273" spans="3:7" ht="16">
      <c r="C273" s="630"/>
      <c r="D273" s="631"/>
      <c r="E273" s="632"/>
      <c r="F273" s="627">
        <v>6</v>
      </c>
      <c r="G273" s="629" t="s">
        <v>164</v>
      </c>
    </row>
    <row r="274" spans="3:7" ht="16">
      <c r="C274" s="630"/>
      <c r="D274" s="631"/>
      <c r="E274" s="632"/>
      <c r="F274" s="627">
        <v>7</v>
      </c>
      <c r="G274" s="629" t="s">
        <v>220</v>
      </c>
    </row>
    <row r="275" spans="3:7" ht="16">
      <c r="C275" s="630"/>
      <c r="D275" s="631"/>
      <c r="E275" s="632"/>
      <c r="F275" s="627">
        <v>8</v>
      </c>
      <c r="G275" s="629" t="s">
        <v>166</v>
      </c>
    </row>
    <row r="276" spans="3:7" ht="16">
      <c r="C276" s="630"/>
      <c r="D276" s="631"/>
      <c r="E276" s="632"/>
      <c r="F276" s="627">
        <v>99</v>
      </c>
      <c r="G276" s="629" t="s">
        <v>51</v>
      </c>
    </row>
    <row r="277" spans="3:7" ht="32">
      <c r="C277" s="626" t="s">
        <v>4688</v>
      </c>
      <c r="D277" s="627" t="s">
        <v>4687</v>
      </c>
      <c r="E277" s="628" t="s">
        <v>173</v>
      </c>
      <c r="F277" s="627" t="s">
        <v>52</v>
      </c>
      <c r="G277" s="629" t="s">
        <v>12</v>
      </c>
    </row>
    <row r="278" spans="3:7" ht="16">
      <c r="C278" s="626" t="s">
        <v>4689</v>
      </c>
      <c r="D278" s="627" t="s">
        <v>4690</v>
      </c>
      <c r="E278" s="628" t="s">
        <v>4691</v>
      </c>
      <c r="F278" s="627" t="s">
        <v>52</v>
      </c>
      <c r="G278" s="629" t="s">
        <v>12</v>
      </c>
    </row>
    <row r="279" spans="3:7" ht="16">
      <c r="C279" s="626" t="s">
        <v>4692</v>
      </c>
      <c r="D279" s="627" t="s">
        <v>4690</v>
      </c>
      <c r="E279" s="628" t="s">
        <v>4691</v>
      </c>
      <c r="F279" s="627" t="s">
        <v>1098</v>
      </c>
      <c r="G279" s="629" t="s">
        <v>4685</v>
      </c>
    </row>
    <row r="280" spans="3:7" ht="16">
      <c r="C280" s="630" t="s">
        <v>4693</v>
      </c>
      <c r="D280" s="631" t="s">
        <v>178</v>
      </c>
      <c r="E280" s="632" t="s">
        <v>180</v>
      </c>
      <c r="F280" s="627">
        <v>1</v>
      </c>
      <c r="G280" s="629" t="s">
        <v>40</v>
      </c>
    </row>
    <row r="281" spans="3:7" ht="16">
      <c r="C281" s="630"/>
      <c r="D281" s="631"/>
      <c r="E281" s="632"/>
      <c r="F281" s="627">
        <v>2</v>
      </c>
      <c r="G281" s="629" t="s">
        <v>41</v>
      </c>
    </row>
    <row r="282" spans="3:7" ht="16">
      <c r="C282" s="630" t="s">
        <v>4694</v>
      </c>
      <c r="D282" s="631" t="s">
        <v>181</v>
      </c>
      <c r="E282" s="632" t="s">
        <v>192</v>
      </c>
      <c r="F282" s="627">
        <v>1</v>
      </c>
      <c r="G282" s="629" t="s">
        <v>40</v>
      </c>
    </row>
    <row r="283" spans="3:7" ht="16">
      <c r="C283" s="630"/>
      <c r="D283" s="631"/>
      <c r="E283" s="632"/>
      <c r="F283" s="627">
        <v>2</v>
      </c>
      <c r="G283" s="629" t="s">
        <v>193</v>
      </c>
    </row>
    <row r="284" spans="3:7" ht="32">
      <c r="C284" s="630"/>
      <c r="D284" s="631"/>
      <c r="E284" s="632"/>
      <c r="F284" s="627">
        <v>3</v>
      </c>
      <c r="G284" s="629" t="s">
        <v>194</v>
      </c>
    </row>
    <row r="285" spans="3:7" ht="16">
      <c r="C285" s="630" t="s">
        <v>4695</v>
      </c>
      <c r="D285" s="631" t="s">
        <v>190</v>
      </c>
      <c r="E285" s="632" t="s">
        <v>4696</v>
      </c>
      <c r="F285" s="627">
        <v>1</v>
      </c>
      <c r="G285" s="629" t="s">
        <v>198</v>
      </c>
    </row>
    <row r="286" spans="3:7" ht="16">
      <c r="C286" s="630"/>
      <c r="D286" s="631"/>
      <c r="E286" s="632"/>
      <c r="F286" s="627">
        <v>2</v>
      </c>
      <c r="G286" s="629" t="s">
        <v>199</v>
      </c>
    </row>
    <row r="287" spans="3:7" ht="16">
      <c r="C287" s="630"/>
      <c r="D287" s="631"/>
      <c r="E287" s="632"/>
      <c r="F287" s="627">
        <v>3</v>
      </c>
      <c r="G287" s="629" t="s">
        <v>200</v>
      </c>
    </row>
    <row r="288" spans="3:7" ht="32">
      <c r="C288" s="630"/>
      <c r="D288" s="631"/>
      <c r="E288" s="632"/>
      <c r="F288" s="627">
        <v>4</v>
      </c>
      <c r="G288" s="629" t="s">
        <v>201</v>
      </c>
    </row>
    <row r="289" spans="1:7" ht="16">
      <c r="C289" s="630"/>
      <c r="D289" s="631"/>
      <c r="E289" s="632"/>
      <c r="F289" s="627">
        <v>5</v>
      </c>
      <c r="G289" s="629" t="s">
        <v>202</v>
      </c>
    </row>
    <row r="290" spans="1:7" ht="32">
      <c r="C290" s="630"/>
      <c r="D290" s="631"/>
      <c r="E290" s="632"/>
      <c r="F290" s="627">
        <v>6</v>
      </c>
      <c r="G290" s="629" t="s">
        <v>203</v>
      </c>
    </row>
    <row r="291" spans="1:7" ht="32">
      <c r="C291" s="630"/>
      <c r="D291" s="631"/>
      <c r="E291" s="632"/>
      <c r="F291" s="627">
        <v>7</v>
      </c>
      <c r="G291" s="629" t="s">
        <v>204</v>
      </c>
    </row>
    <row r="292" spans="1:7" ht="32">
      <c r="C292" s="630"/>
      <c r="D292" s="631"/>
      <c r="E292" s="632"/>
      <c r="F292" s="627">
        <v>8</v>
      </c>
      <c r="G292" s="629" t="s">
        <v>205</v>
      </c>
    </row>
    <row r="293" spans="1:7" ht="16">
      <c r="A293" s="289" t="s">
        <v>2528</v>
      </c>
      <c r="C293" s="630" t="s">
        <v>4697</v>
      </c>
      <c r="D293" s="631" t="s">
        <v>195</v>
      </c>
      <c r="E293" s="632" t="s">
        <v>4698</v>
      </c>
      <c r="F293" s="627">
        <v>1</v>
      </c>
      <c r="G293" s="629" t="s">
        <v>210</v>
      </c>
    </row>
    <row r="294" spans="1:7" ht="16">
      <c r="C294" s="630"/>
      <c r="D294" s="631"/>
      <c r="E294" s="632"/>
      <c r="F294" s="627">
        <v>2</v>
      </c>
      <c r="G294" s="629" t="s">
        <v>159</v>
      </c>
    </row>
    <row r="295" spans="1:7" ht="16">
      <c r="C295" s="630"/>
      <c r="D295" s="631"/>
      <c r="E295" s="632"/>
      <c r="F295" s="627">
        <v>3</v>
      </c>
      <c r="G295" s="629" t="s">
        <v>160</v>
      </c>
    </row>
    <row r="296" spans="1:7" ht="16">
      <c r="C296" s="630"/>
      <c r="D296" s="631"/>
      <c r="E296" s="632"/>
      <c r="F296" s="627">
        <v>4</v>
      </c>
      <c r="G296" s="629" t="s">
        <v>161</v>
      </c>
    </row>
    <row r="297" spans="1:7" ht="16">
      <c r="C297" s="630"/>
      <c r="D297" s="631"/>
      <c r="E297" s="632"/>
      <c r="F297" s="627">
        <v>5</v>
      </c>
      <c r="G297" s="629" t="s">
        <v>162</v>
      </c>
    </row>
    <row r="298" spans="1:7" ht="16">
      <c r="C298" s="630"/>
      <c r="D298" s="631"/>
      <c r="E298" s="632"/>
      <c r="F298" s="627">
        <v>6</v>
      </c>
      <c r="G298" s="629" t="s">
        <v>164</v>
      </c>
    </row>
    <row r="299" spans="1:7" ht="16">
      <c r="C299" s="630"/>
      <c r="D299" s="631"/>
      <c r="E299" s="632"/>
      <c r="F299" s="627">
        <v>7</v>
      </c>
      <c r="G299" s="629" t="s">
        <v>220</v>
      </c>
    </row>
    <row r="300" spans="1:7" ht="16">
      <c r="C300" s="630" t="s">
        <v>4699</v>
      </c>
      <c r="D300" s="631" t="s">
        <v>207</v>
      </c>
      <c r="E300" s="632" t="s">
        <v>4700</v>
      </c>
      <c r="F300" s="627">
        <v>1</v>
      </c>
      <c r="G300" s="629" t="s">
        <v>4701</v>
      </c>
    </row>
    <row r="301" spans="1:7" ht="16">
      <c r="C301" s="630"/>
      <c r="D301" s="631"/>
      <c r="E301" s="632"/>
      <c r="F301" s="627">
        <v>2</v>
      </c>
      <c r="G301" s="629" t="s">
        <v>4702</v>
      </c>
    </row>
    <row r="302" spans="1:7" ht="16">
      <c r="C302" s="630"/>
      <c r="D302" s="631"/>
      <c r="E302" s="632"/>
      <c r="F302" s="627">
        <v>3</v>
      </c>
      <c r="G302" s="629" t="s">
        <v>4703</v>
      </c>
    </row>
    <row r="303" spans="1:7" ht="32">
      <c r="C303" s="630"/>
      <c r="D303" s="631"/>
      <c r="E303" s="632"/>
      <c r="F303" s="627">
        <v>4</v>
      </c>
      <c r="G303" s="629" t="s">
        <v>4704</v>
      </c>
    </row>
    <row r="304" spans="1:7" ht="16">
      <c r="C304" s="630"/>
      <c r="D304" s="631"/>
      <c r="E304" s="632"/>
      <c r="F304" s="627">
        <v>99</v>
      </c>
      <c r="G304" s="629" t="s">
        <v>51</v>
      </c>
    </row>
    <row r="305" spans="1:7" ht="32">
      <c r="C305" s="626" t="s">
        <v>4705</v>
      </c>
      <c r="D305" s="627" t="s">
        <v>207</v>
      </c>
      <c r="E305" s="628" t="s">
        <v>4700</v>
      </c>
      <c r="F305" s="627" t="s">
        <v>52</v>
      </c>
      <c r="G305" s="629" t="s">
        <v>12</v>
      </c>
    </row>
    <row r="306" spans="1:7" ht="16">
      <c r="A306" s="289" t="s">
        <v>2529</v>
      </c>
      <c r="C306" s="630" t="s">
        <v>4706</v>
      </c>
      <c r="D306" s="631" t="s">
        <v>214</v>
      </c>
      <c r="E306" s="632" t="s">
        <v>216</v>
      </c>
      <c r="F306" s="627">
        <v>1</v>
      </c>
      <c r="G306" s="629" t="s">
        <v>159</v>
      </c>
    </row>
    <row r="307" spans="1:7" ht="16">
      <c r="C307" s="630"/>
      <c r="D307" s="631"/>
      <c r="E307" s="632"/>
      <c r="F307" s="627">
        <v>2</v>
      </c>
      <c r="G307" s="629" t="s">
        <v>160</v>
      </c>
    </row>
    <row r="308" spans="1:7" ht="16">
      <c r="C308" s="630"/>
      <c r="D308" s="631"/>
      <c r="E308" s="632"/>
      <c r="F308" s="627">
        <v>3</v>
      </c>
      <c r="G308" s="629" t="s">
        <v>161</v>
      </c>
    </row>
    <row r="309" spans="1:7" ht="16">
      <c r="C309" s="630"/>
      <c r="D309" s="631"/>
      <c r="E309" s="632"/>
      <c r="F309" s="627">
        <v>4</v>
      </c>
      <c r="G309" s="629" t="s">
        <v>162</v>
      </c>
    </row>
    <row r="310" spans="1:7" ht="16">
      <c r="C310" s="630"/>
      <c r="D310" s="631"/>
      <c r="E310" s="632"/>
      <c r="F310" s="627">
        <v>5</v>
      </c>
      <c r="G310" s="629" t="s">
        <v>164</v>
      </c>
    </row>
    <row r="311" spans="1:7" ht="16">
      <c r="C311" s="630"/>
      <c r="D311" s="631"/>
      <c r="E311" s="632"/>
      <c r="F311" s="627">
        <v>6</v>
      </c>
      <c r="G311" s="629" t="s">
        <v>220</v>
      </c>
    </row>
    <row r="312" spans="1:7" ht="16">
      <c r="C312" s="630"/>
      <c r="D312" s="631"/>
      <c r="E312" s="632"/>
      <c r="F312" s="627">
        <v>99</v>
      </c>
      <c r="G312" s="629" t="s">
        <v>51</v>
      </c>
    </row>
    <row r="313" spans="1:7" ht="16">
      <c r="C313" s="626" t="s">
        <v>4707</v>
      </c>
      <c r="D313" s="627" t="s">
        <v>214</v>
      </c>
      <c r="E313" s="628" t="s">
        <v>216</v>
      </c>
      <c r="F313" s="627" t="s">
        <v>52</v>
      </c>
      <c r="G313" s="629" t="s">
        <v>12</v>
      </c>
    </row>
    <row r="314" spans="1:7" ht="16">
      <c r="A314" s="289" t="s">
        <v>2530</v>
      </c>
      <c r="C314" s="630" t="s">
        <v>4708</v>
      </c>
      <c r="D314" s="631" t="s">
        <v>222</v>
      </c>
      <c r="E314" s="632" t="s">
        <v>4709</v>
      </c>
      <c r="F314" s="627">
        <v>1</v>
      </c>
      <c r="G314" s="629" t="s">
        <v>225</v>
      </c>
    </row>
    <row r="315" spans="1:7" ht="16">
      <c r="C315" s="630"/>
      <c r="D315" s="631"/>
      <c r="E315" s="632"/>
      <c r="F315" s="627">
        <v>2</v>
      </c>
      <c r="G315" s="629" t="s">
        <v>226</v>
      </c>
    </row>
    <row r="316" spans="1:7" ht="16">
      <c r="C316" s="630"/>
      <c r="D316" s="631"/>
      <c r="E316" s="632"/>
      <c r="F316" s="627">
        <v>3</v>
      </c>
      <c r="G316" s="629" t="s">
        <v>227</v>
      </c>
    </row>
    <row r="317" spans="1:7" ht="16">
      <c r="C317" s="630"/>
      <c r="D317" s="631"/>
      <c r="E317" s="632"/>
      <c r="F317" s="627">
        <v>4</v>
      </c>
      <c r="G317" s="629" t="s">
        <v>228</v>
      </c>
    </row>
    <row r="318" spans="1:7" ht="16">
      <c r="C318" s="630"/>
      <c r="D318" s="631"/>
      <c r="E318" s="632"/>
      <c r="F318" s="627">
        <v>5</v>
      </c>
      <c r="G318" s="629" t="s">
        <v>229</v>
      </c>
    </row>
    <row r="319" spans="1:7" ht="16">
      <c r="C319" s="630"/>
      <c r="D319" s="631"/>
      <c r="E319" s="632"/>
      <c r="F319" s="627">
        <v>6</v>
      </c>
      <c r="G319" s="629" t="s">
        <v>230</v>
      </c>
    </row>
    <row r="320" spans="1:7" ht="16">
      <c r="C320" s="630"/>
      <c r="D320" s="631"/>
      <c r="E320" s="632"/>
      <c r="F320" s="627">
        <v>7</v>
      </c>
      <c r="G320" s="629" t="s">
        <v>231</v>
      </c>
    </row>
    <row r="321" spans="1:7" ht="16">
      <c r="C321" s="630"/>
      <c r="D321" s="631"/>
      <c r="E321" s="632"/>
      <c r="F321" s="627">
        <v>8</v>
      </c>
      <c r="G321" s="629" t="s">
        <v>232</v>
      </c>
    </row>
    <row r="322" spans="1:7" ht="16">
      <c r="C322" s="630"/>
      <c r="D322" s="631"/>
      <c r="E322" s="632"/>
      <c r="F322" s="627">
        <v>9</v>
      </c>
      <c r="G322" s="629" t="s">
        <v>1537</v>
      </c>
    </row>
    <row r="323" spans="1:7" ht="16">
      <c r="C323" s="630"/>
      <c r="D323" s="631"/>
      <c r="E323" s="632"/>
      <c r="F323" s="627">
        <v>99</v>
      </c>
      <c r="G323" s="629" t="s">
        <v>51</v>
      </c>
    </row>
    <row r="324" spans="1:7" ht="16">
      <c r="C324" s="626" t="s">
        <v>4710</v>
      </c>
      <c r="D324" s="627" t="s">
        <v>222</v>
      </c>
      <c r="E324" s="628" t="s">
        <v>4709</v>
      </c>
      <c r="F324" s="627" t="s">
        <v>52</v>
      </c>
      <c r="G324" s="629" t="s">
        <v>12</v>
      </c>
    </row>
    <row r="325" spans="1:7" ht="16">
      <c r="C325" s="626" t="s">
        <v>4711</v>
      </c>
      <c r="D325" s="627" t="s">
        <v>237</v>
      </c>
      <c r="E325" s="628" t="s">
        <v>1109</v>
      </c>
      <c r="F325" s="627" t="s">
        <v>52</v>
      </c>
      <c r="G325" s="629" t="s">
        <v>12</v>
      </c>
    </row>
    <row r="326" spans="1:7" ht="16">
      <c r="C326" s="626" t="s">
        <v>4712</v>
      </c>
      <c r="D326" s="627" t="s">
        <v>237</v>
      </c>
      <c r="E326" s="628" t="s">
        <v>1109</v>
      </c>
      <c r="F326" s="627" t="s">
        <v>4713</v>
      </c>
      <c r="G326" s="629" t="s">
        <v>4685</v>
      </c>
    </row>
    <row r="327" spans="1:7" ht="16">
      <c r="A327" s="350" t="s">
        <v>2531</v>
      </c>
      <c r="B327" s="350"/>
      <c r="C327" s="630" t="s">
        <v>4714</v>
      </c>
      <c r="D327" s="631" t="s">
        <v>240</v>
      </c>
      <c r="E327" s="632" t="s">
        <v>4715</v>
      </c>
      <c r="F327" s="627">
        <v>1</v>
      </c>
      <c r="G327" s="629" t="s">
        <v>243</v>
      </c>
    </row>
    <row r="328" spans="1:7" ht="16">
      <c r="C328" s="630"/>
      <c r="D328" s="631"/>
      <c r="E328" s="632"/>
      <c r="F328" s="627">
        <v>2</v>
      </c>
      <c r="G328" s="629" t="s">
        <v>244</v>
      </c>
    </row>
    <row r="329" spans="1:7" ht="16">
      <c r="C329" s="630"/>
      <c r="D329" s="631"/>
      <c r="E329" s="632"/>
      <c r="F329" s="627">
        <v>3</v>
      </c>
      <c r="G329" s="629" t="s">
        <v>245</v>
      </c>
    </row>
    <row r="330" spans="1:7" ht="16">
      <c r="C330" s="630"/>
      <c r="D330" s="631"/>
      <c r="E330" s="632"/>
      <c r="F330" s="627">
        <v>4</v>
      </c>
      <c r="G330" s="629" t="s">
        <v>246</v>
      </c>
    </row>
    <row r="331" spans="1:7" ht="16">
      <c r="C331" s="630"/>
      <c r="D331" s="631"/>
      <c r="E331" s="632"/>
      <c r="F331" s="627">
        <v>5</v>
      </c>
      <c r="G331" s="629" t="s">
        <v>247</v>
      </c>
    </row>
    <row r="332" spans="1:7" ht="16">
      <c r="C332" s="630"/>
      <c r="D332" s="631"/>
      <c r="E332" s="632"/>
      <c r="F332" s="627">
        <v>6</v>
      </c>
      <c r="G332" s="629" t="s">
        <v>248</v>
      </c>
    </row>
    <row r="333" spans="1:7" ht="16">
      <c r="C333" s="630" t="s">
        <v>4716</v>
      </c>
      <c r="D333" s="631" t="s">
        <v>249</v>
      </c>
      <c r="E333" s="632" t="s">
        <v>183</v>
      </c>
      <c r="F333" s="627">
        <v>1</v>
      </c>
      <c r="G333" s="629" t="s">
        <v>184</v>
      </c>
    </row>
    <row r="334" spans="1:7" ht="16">
      <c r="C334" s="630"/>
      <c r="D334" s="631"/>
      <c r="E334" s="632"/>
      <c r="F334" s="627">
        <v>2</v>
      </c>
      <c r="G334" s="629" t="s">
        <v>185</v>
      </c>
    </row>
    <row r="335" spans="1:7" ht="16">
      <c r="C335" s="630"/>
      <c r="D335" s="631"/>
      <c r="E335" s="632"/>
      <c r="F335" s="627">
        <v>3</v>
      </c>
      <c r="G335" s="629" t="s">
        <v>186</v>
      </c>
    </row>
    <row r="336" spans="1:7" ht="16">
      <c r="C336" s="630"/>
      <c r="D336" s="631"/>
      <c r="E336" s="632"/>
      <c r="F336" s="627">
        <v>4</v>
      </c>
      <c r="G336" s="629" t="s">
        <v>253</v>
      </c>
    </row>
    <row r="337" spans="1:7" ht="32">
      <c r="C337" s="630"/>
      <c r="D337" s="631"/>
      <c r="E337" s="632"/>
      <c r="F337" s="627">
        <v>5</v>
      </c>
      <c r="G337" s="629" t="s">
        <v>188</v>
      </c>
    </row>
    <row r="338" spans="1:7" ht="16">
      <c r="C338" s="630"/>
      <c r="D338" s="631"/>
      <c r="E338" s="632"/>
      <c r="F338" s="627">
        <v>6</v>
      </c>
      <c r="G338" s="629" t="s">
        <v>189</v>
      </c>
    </row>
    <row r="339" spans="1:7" ht="16">
      <c r="C339" s="630"/>
      <c r="D339" s="631"/>
      <c r="E339" s="632"/>
      <c r="F339" s="627">
        <v>99</v>
      </c>
      <c r="G339" s="629" t="s">
        <v>4478</v>
      </c>
    </row>
    <row r="340" spans="1:7" ht="16">
      <c r="C340" s="626" t="s">
        <v>4717</v>
      </c>
      <c r="D340" s="627" t="s">
        <v>249</v>
      </c>
      <c r="E340" s="628" t="s">
        <v>183</v>
      </c>
      <c r="F340" s="627" t="s">
        <v>52</v>
      </c>
      <c r="G340" s="629" t="s">
        <v>12</v>
      </c>
    </row>
    <row r="341" spans="1:7" ht="16">
      <c r="A341" s="289" t="s">
        <v>2532</v>
      </c>
      <c r="C341" s="630" t="s">
        <v>4718</v>
      </c>
      <c r="D341" s="631" t="s">
        <v>255</v>
      </c>
      <c r="E341" s="632" t="s">
        <v>4719</v>
      </c>
      <c r="F341" s="627">
        <v>1</v>
      </c>
      <c r="G341" s="629" t="s">
        <v>252</v>
      </c>
    </row>
    <row r="342" spans="1:7" ht="16">
      <c r="C342" s="630"/>
      <c r="D342" s="631"/>
      <c r="E342" s="632"/>
      <c r="F342" s="627">
        <v>2</v>
      </c>
      <c r="G342" s="629" t="s">
        <v>184</v>
      </c>
    </row>
    <row r="343" spans="1:7" ht="16">
      <c r="C343" s="630"/>
      <c r="D343" s="631"/>
      <c r="E343" s="632"/>
      <c r="F343" s="627">
        <v>3</v>
      </c>
      <c r="G343" s="629" t="s">
        <v>185</v>
      </c>
    </row>
    <row r="344" spans="1:7" ht="16">
      <c r="C344" s="630"/>
      <c r="D344" s="631"/>
      <c r="E344" s="632"/>
      <c r="F344" s="627">
        <v>4</v>
      </c>
      <c r="G344" s="629" t="s">
        <v>186</v>
      </c>
    </row>
    <row r="345" spans="1:7" ht="16">
      <c r="C345" s="630"/>
      <c r="D345" s="631"/>
      <c r="E345" s="632"/>
      <c r="F345" s="627">
        <v>5</v>
      </c>
      <c r="G345" s="629" t="s">
        <v>253</v>
      </c>
    </row>
    <row r="346" spans="1:7" ht="32">
      <c r="C346" s="630"/>
      <c r="D346" s="631"/>
      <c r="E346" s="632"/>
      <c r="F346" s="627">
        <v>6</v>
      </c>
      <c r="G346" s="629" t="s">
        <v>188</v>
      </c>
    </row>
    <row r="347" spans="1:7" ht="16">
      <c r="C347" s="630"/>
      <c r="D347" s="631"/>
      <c r="E347" s="632"/>
      <c r="F347" s="627">
        <v>7</v>
      </c>
      <c r="G347" s="629" t="s">
        <v>189</v>
      </c>
    </row>
    <row r="348" spans="1:7" ht="16">
      <c r="C348" s="630"/>
      <c r="D348" s="631"/>
      <c r="E348" s="632"/>
      <c r="F348" s="627">
        <v>99</v>
      </c>
      <c r="G348" s="629" t="s">
        <v>4478</v>
      </c>
    </row>
    <row r="349" spans="1:7" ht="16">
      <c r="C349" s="626" t="s">
        <v>4720</v>
      </c>
      <c r="D349" s="627" t="s">
        <v>255</v>
      </c>
      <c r="E349" s="628" t="s">
        <v>251</v>
      </c>
      <c r="F349" s="627" t="s">
        <v>52</v>
      </c>
      <c r="G349" s="629" t="s">
        <v>12</v>
      </c>
    </row>
    <row r="350" spans="1:7" ht="16">
      <c r="C350" s="630" t="s">
        <v>4721</v>
      </c>
      <c r="D350" s="631" t="s">
        <v>258</v>
      </c>
      <c r="E350" s="632" t="s">
        <v>4722</v>
      </c>
      <c r="F350" s="627">
        <v>1</v>
      </c>
      <c r="G350" s="629" t="s">
        <v>210</v>
      </c>
    </row>
    <row r="351" spans="1:7" ht="16">
      <c r="C351" s="630"/>
      <c r="D351" s="631"/>
      <c r="E351" s="632"/>
      <c r="F351" s="627">
        <v>2</v>
      </c>
      <c r="G351" s="629" t="s">
        <v>159</v>
      </c>
    </row>
    <row r="352" spans="1:7" ht="16">
      <c r="C352" s="630"/>
      <c r="D352" s="631"/>
      <c r="E352" s="632"/>
      <c r="F352" s="627">
        <v>3</v>
      </c>
      <c r="G352" s="629" t="s">
        <v>160</v>
      </c>
    </row>
    <row r="353" spans="3:7" ht="16">
      <c r="C353" s="630"/>
      <c r="D353" s="631"/>
      <c r="E353" s="632"/>
      <c r="F353" s="627">
        <v>4</v>
      </c>
      <c r="G353" s="629" t="s">
        <v>161</v>
      </c>
    </row>
    <row r="354" spans="3:7" ht="16">
      <c r="C354" s="630"/>
      <c r="D354" s="631"/>
      <c r="E354" s="632"/>
      <c r="F354" s="627">
        <v>5</v>
      </c>
      <c r="G354" s="629" t="s">
        <v>162</v>
      </c>
    </row>
    <row r="355" spans="3:7" ht="16">
      <c r="C355" s="630"/>
      <c r="D355" s="631"/>
      <c r="E355" s="632"/>
      <c r="F355" s="627">
        <v>6</v>
      </c>
      <c r="G355" s="629" t="s">
        <v>164</v>
      </c>
    </row>
    <row r="356" spans="3:7" ht="16">
      <c r="C356" s="630"/>
      <c r="D356" s="631"/>
      <c r="E356" s="632"/>
      <c r="F356" s="627">
        <v>7</v>
      </c>
      <c r="G356" s="629" t="s">
        <v>220</v>
      </c>
    </row>
    <row r="357" spans="3:7" ht="32">
      <c r="C357" s="626" t="s">
        <v>4723</v>
      </c>
      <c r="D357" s="627" t="s">
        <v>282</v>
      </c>
      <c r="E357" s="628" t="s">
        <v>283</v>
      </c>
      <c r="F357" s="627" t="s">
        <v>4578</v>
      </c>
      <c r="G357" s="629" t="s">
        <v>12</v>
      </c>
    </row>
    <row r="358" spans="3:7" ht="16">
      <c r="C358" s="634" t="s">
        <v>4724</v>
      </c>
      <c r="D358" s="627" t="s">
        <v>282</v>
      </c>
      <c r="E358" s="628" t="s">
        <v>4725</v>
      </c>
      <c r="F358" s="627" t="s">
        <v>4726</v>
      </c>
      <c r="G358" s="629" t="s">
        <v>12</v>
      </c>
    </row>
    <row r="359" spans="3:7" ht="16">
      <c r="C359" s="634" t="s">
        <v>4727</v>
      </c>
      <c r="D359" s="627" t="s">
        <v>282</v>
      </c>
      <c r="E359" s="628" t="s">
        <v>4728</v>
      </c>
      <c r="F359" s="627" t="s">
        <v>1127</v>
      </c>
      <c r="G359" s="629" t="s">
        <v>12</v>
      </c>
    </row>
    <row r="360" spans="3:7" ht="16">
      <c r="C360" s="635" t="s">
        <v>4729</v>
      </c>
      <c r="D360" s="631" t="s">
        <v>266</v>
      </c>
      <c r="E360" s="632" t="s">
        <v>4730</v>
      </c>
      <c r="F360" s="627">
        <v>1</v>
      </c>
      <c r="G360" s="629" t="s">
        <v>4611</v>
      </c>
    </row>
    <row r="361" spans="3:7" ht="16">
      <c r="C361" s="635"/>
      <c r="D361" s="631"/>
      <c r="E361" s="632"/>
      <c r="F361" s="627">
        <v>2</v>
      </c>
      <c r="G361" s="629" t="s">
        <v>4731</v>
      </c>
    </row>
    <row r="362" spans="3:7" ht="16">
      <c r="C362" s="635"/>
      <c r="D362" s="631"/>
      <c r="E362" s="632"/>
      <c r="F362" s="627">
        <v>3</v>
      </c>
      <c r="G362" s="629" t="s">
        <v>4612</v>
      </c>
    </row>
    <row r="363" spans="3:7" ht="16">
      <c r="C363" s="635"/>
      <c r="D363" s="631"/>
      <c r="E363" s="632"/>
      <c r="F363" s="627">
        <v>4</v>
      </c>
      <c r="G363" s="629" t="s">
        <v>4732</v>
      </c>
    </row>
    <row r="364" spans="3:7" ht="16">
      <c r="C364" s="635"/>
      <c r="D364" s="631"/>
      <c r="E364" s="632"/>
      <c r="F364" s="627">
        <v>5</v>
      </c>
      <c r="G364" s="629" t="s">
        <v>1172</v>
      </c>
    </row>
    <row r="365" spans="3:7" ht="16">
      <c r="C365" s="635"/>
      <c r="D365" s="631"/>
      <c r="E365" s="632"/>
      <c r="F365" s="627">
        <v>6</v>
      </c>
      <c r="G365" s="629" t="s">
        <v>4733</v>
      </c>
    </row>
    <row r="366" spans="3:7" ht="16">
      <c r="C366" s="635"/>
      <c r="D366" s="631"/>
      <c r="E366" s="632"/>
      <c r="F366" s="627">
        <v>7</v>
      </c>
      <c r="G366" s="629" t="s">
        <v>4614</v>
      </c>
    </row>
    <row r="367" spans="3:7" ht="32">
      <c r="C367" s="635"/>
      <c r="D367" s="631"/>
      <c r="E367" s="632"/>
      <c r="F367" s="627">
        <v>8</v>
      </c>
      <c r="G367" s="629" t="s">
        <v>4734</v>
      </c>
    </row>
    <row r="368" spans="3:7" ht="16">
      <c r="C368" s="635" t="s">
        <v>4735</v>
      </c>
      <c r="D368" s="631" t="s">
        <v>266</v>
      </c>
      <c r="E368" s="632" t="s">
        <v>4736</v>
      </c>
      <c r="F368" s="627">
        <v>1</v>
      </c>
      <c r="G368" s="629" t="s">
        <v>40</v>
      </c>
    </row>
    <row r="369" spans="3:7" ht="16">
      <c r="C369" s="635"/>
      <c r="D369" s="631"/>
      <c r="E369" s="632"/>
      <c r="F369" s="627">
        <v>2</v>
      </c>
      <c r="G369" s="629" t="s">
        <v>41</v>
      </c>
    </row>
    <row r="370" spans="3:7" ht="32">
      <c r="C370" s="634" t="s">
        <v>4737</v>
      </c>
      <c r="D370" s="627" t="s">
        <v>266</v>
      </c>
      <c r="E370" s="628" t="s">
        <v>4738</v>
      </c>
      <c r="F370" s="627" t="s">
        <v>4041</v>
      </c>
      <c r="G370" s="629" t="s">
        <v>12</v>
      </c>
    </row>
    <row r="371" spans="3:7" ht="32">
      <c r="C371" s="634" t="s">
        <v>4739</v>
      </c>
      <c r="D371" s="627" t="s">
        <v>266</v>
      </c>
      <c r="E371" s="628" t="s">
        <v>4740</v>
      </c>
      <c r="F371" s="627" t="s">
        <v>1127</v>
      </c>
      <c r="G371" s="629" t="s">
        <v>12</v>
      </c>
    </row>
    <row r="372" spans="3:7" ht="16">
      <c r="C372" s="636" t="s">
        <v>4741</v>
      </c>
      <c r="D372" s="631" t="s">
        <v>266</v>
      </c>
      <c r="E372" s="632" t="s">
        <v>4742</v>
      </c>
      <c r="F372" s="627">
        <v>1</v>
      </c>
      <c r="G372" s="637" t="s">
        <v>4743</v>
      </c>
    </row>
    <row r="373" spans="3:7" ht="16">
      <c r="C373" s="636"/>
      <c r="D373" s="631"/>
      <c r="E373" s="632"/>
      <c r="F373" s="627">
        <v>2</v>
      </c>
      <c r="G373" s="629" t="s">
        <v>4744</v>
      </c>
    </row>
    <row r="374" spans="3:7" ht="16">
      <c r="C374" s="635" t="s">
        <v>4745</v>
      </c>
      <c r="D374" s="631" t="s">
        <v>272</v>
      </c>
      <c r="E374" s="632" t="s">
        <v>4746</v>
      </c>
      <c r="F374" s="627">
        <v>1</v>
      </c>
      <c r="G374" s="629" t="s">
        <v>878</v>
      </c>
    </row>
    <row r="375" spans="3:7" ht="16">
      <c r="C375" s="635"/>
      <c r="D375" s="631"/>
      <c r="E375" s="632"/>
      <c r="F375" s="627">
        <v>2</v>
      </c>
      <c r="G375" s="629" t="s">
        <v>509</v>
      </c>
    </row>
    <row r="376" spans="3:7" ht="16">
      <c r="C376" s="635"/>
      <c r="D376" s="631"/>
      <c r="E376" s="632"/>
      <c r="F376" s="627">
        <v>3</v>
      </c>
      <c r="G376" s="629" t="s">
        <v>4747</v>
      </c>
    </row>
    <row r="377" spans="3:7" ht="16">
      <c r="C377" s="635" t="s">
        <v>4748</v>
      </c>
      <c r="D377" s="631" t="s">
        <v>275</v>
      </c>
      <c r="E377" s="632" t="s">
        <v>4749</v>
      </c>
      <c r="F377" s="627">
        <v>1</v>
      </c>
      <c r="G377" s="629" t="s">
        <v>513</v>
      </c>
    </row>
    <row r="378" spans="3:7" ht="16">
      <c r="C378" s="635"/>
      <c r="D378" s="631"/>
      <c r="E378" s="632"/>
      <c r="F378" s="627">
        <v>2</v>
      </c>
      <c r="G378" s="629" t="s">
        <v>514</v>
      </c>
    </row>
    <row r="379" spans="3:7" ht="16">
      <c r="C379" s="635" t="s">
        <v>4750</v>
      </c>
      <c r="D379" s="631" t="s">
        <v>4751</v>
      </c>
      <c r="E379" s="632" t="s">
        <v>4752</v>
      </c>
      <c r="F379" s="627">
        <v>1</v>
      </c>
      <c r="G379" s="629" t="s">
        <v>518</v>
      </c>
    </row>
    <row r="380" spans="3:7" ht="16">
      <c r="C380" s="635"/>
      <c r="D380" s="631"/>
      <c r="E380" s="632"/>
      <c r="F380" s="627">
        <v>2</v>
      </c>
      <c r="G380" s="629" t="s">
        <v>519</v>
      </c>
    </row>
    <row r="381" spans="3:7" ht="16">
      <c r="C381" s="635"/>
      <c r="D381" s="631"/>
      <c r="E381" s="632"/>
      <c r="F381" s="627">
        <v>3</v>
      </c>
      <c r="G381" s="629" t="s">
        <v>520</v>
      </c>
    </row>
    <row r="382" spans="3:7" ht="16">
      <c r="C382" s="635"/>
      <c r="D382" s="631"/>
      <c r="E382" s="632"/>
      <c r="F382" s="627">
        <v>4</v>
      </c>
      <c r="G382" s="629" t="s">
        <v>4753</v>
      </c>
    </row>
    <row r="383" spans="3:7" ht="16">
      <c r="C383" s="635"/>
      <c r="D383" s="631"/>
      <c r="E383" s="632"/>
      <c r="F383" s="627">
        <v>5</v>
      </c>
      <c r="G383" s="629" t="s">
        <v>886</v>
      </c>
    </row>
    <row r="384" spans="3:7" ht="16">
      <c r="C384" s="635"/>
      <c r="D384" s="631"/>
      <c r="E384" s="632"/>
      <c r="F384" s="627">
        <v>6</v>
      </c>
      <c r="G384" s="629" t="s">
        <v>887</v>
      </c>
    </row>
    <row r="385" spans="3:7" ht="16">
      <c r="C385" s="635"/>
      <c r="D385" s="631"/>
      <c r="E385" s="632"/>
      <c r="F385" s="627">
        <v>7</v>
      </c>
      <c r="G385" s="629" t="s">
        <v>523</v>
      </c>
    </row>
    <row r="386" spans="3:7" ht="16">
      <c r="C386" s="635"/>
      <c r="D386" s="631"/>
      <c r="E386" s="632"/>
      <c r="F386" s="627">
        <v>99</v>
      </c>
      <c r="G386" s="629" t="s">
        <v>51</v>
      </c>
    </row>
    <row r="387" spans="3:7" ht="16">
      <c r="C387" s="635" t="s">
        <v>4754</v>
      </c>
      <c r="D387" s="631" t="s">
        <v>4755</v>
      </c>
      <c r="E387" s="632" t="s">
        <v>4756</v>
      </c>
      <c r="F387" s="627">
        <v>1</v>
      </c>
      <c r="G387" s="629" t="s">
        <v>892</v>
      </c>
    </row>
    <row r="388" spans="3:7" ht="16">
      <c r="C388" s="635"/>
      <c r="D388" s="631"/>
      <c r="E388" s="632"/>
      <c r="F388" s="627">
        <v>2</v>
      </c>
      <c r="G388" s="629" t="s">
        <v>1232</v>
      </c>
    </row>
    <row r="389" spans="3:7" ht="16">
      <c r="C389" s="635"/>
      <c r="D389" s="631"/>
      <c r="E389" s="632"/>
      <c r="F389" s="627">
        <v>3</v>
      </c>
      <c r="G389" s="629" t="s">
        <v>531</v>
      </c>
    </row>
    <row r="390" spans="3:7" ht="16">
      <c r="C390" s="635" t="s">
        <v>4757</v>
      </c>
      <c r="D390" s="631" t="s">
        <v>4758</v>
      </c>
      <c r="E390" s="632" t="s">
        <v>4759</v>
      </c>
      <c r="F390" s="627">
        <v>1</v>
      </c>
      <c r="G390" s="629" t="s">
        <v>699</v>
      </c>
    </row>
    <row r="391" spans="3:7" ht="16">
      <c r="C391" s="635"/>
      <c r="D391" s="631"/>
      <c r="E391" s="632"/>
      <c r="F391" s="627">
        <v>2</v>
      </c>
      <c r="G391" s="629" t="s">
        <v>700</v>
      </c>
    </row>
    <row r="392" spans="3:7" ht="16">
      <c r="C392" s="635"/>
      <c r="D392" s="631"/>
      <c r="E392" s="632"/>
      <c r="F392" s="627">
        <v>3</v>
      </c>
      <c r="G392" s="629" t="s">
        <v>701</v>
      </c>
    </row>
    <row r="393" spans="3:7" ht="16">
      <c r="C393" s="635"/>
      <c r="D393" s="631"/>
      <c r="E393" s="632"/>
      <c r="F393" s="627">
        <v>4</v>
      </c>
      <c r="G393" s="629" t="s">
        <v>702</v>
      </c>
    </row>
    <row r="394" spans="3:7" ht="16">
      <c r="C394" s="635" t="s">
        <v>4760</v>
      </c>
      <c r="D394" s="631" t="s">
        <v>4761</v>
      </c>
      <c r="E394" s="632" t="s">
        <v>4762</v>
      </c>
      <c r="F394" s="627">
        <v>1</v>
      </c>
      <c r="G394" s="629" t="s">
        <v>901</v>
      </c>
    </row>
    <row r="395" spans="3:7" ht="16">
      <c r="C395" s="635"/>
      <c r="D395" s="631"/>
      <c r="E395" s="632"/>
      <c r="F395" s="627">
        <v>2</v>
      </c>
      <c r="G395" s="629" t="s">
        <v>1243</v>
      </c>
    </row>
    <row r="396" spans="3:7" ht="16">
      <c r="C396" s="635"/>
      <c r="D396" s="631"/>
      <c r="E396" s="632"/>
      <c r="F396" s="627">
        <v>3</v>
      </c>
      <c r="G396" s="629" t="s">
        <v>4763</v>
      </c>
    </row>
    <row r="397" spans="3:7" ht="16">
      <c r="C397" s="635"/>
      <c r="D397" s="631"/>
      <c r="E397" s="632"/>
      <c r="F397" s="627">
        <v>4</v>
      </c>
      <c r="G397" s="629" t="s">
        <v>384</v>
      </c>
    </row>
    <row r="398" spans="3:7" ht="16">
      <c r="C398" s="635"/>
      <c r="D398" s="631"/>
      <c r="E398" s="632"/>
      <c r="F398" s="627">
        <v>5</v>
      </c>
      <c r="G398" s="629" t="s">
        <v>904</v>
      </c>
    </row>
    <row r="399" spans="3:7" ht="16">
      <c r="C399" s="635"/>
      <c r="D399" s="631"/>
      <c r="E399" s="632"/>
      <c r="F399" s="627">
        <v>6</v>
      </c>
      <c r="G399" s="629" t="s">
        <v>4764</v>
      </c>
    </row>
    <row r="400" spans="3:7" ht="16">
      <c r="C400" s="635"/>
      <c r="D400" s="631"/>
      <c r="E400" s="632"/>
      <c r="F400" s="627">
        <v>7</v>
      </c>
      <c r="G400" s="629" t="s">
        <v>4765</v>
      </c>
    </row>
    <row r="401" spans="3:7" ht="16">
      <c r="C401" s="635"/>
      <c r="D401" s="631"/>
      <c r="E401" s="632"/>
      <c r="F401" s="627">
        <v>8</v>
      </c>
      <c r="G401" s="629" t="s">
        <v>907</v>
      </c>
    </row>
    <row r="402" spans="3:7" ht="16">
      <c r="C402" s="635"/>
      <c r="D402" s="631"/>
      <c r="E402" s="632"/>
      <c r="F402" s="627">
        <v>9</v>
      </c>
      <c r="G402" s="629" t="s">
        <v>4766</v>
      </c>
    </row>
    <row r="403" spans="3:7" ht="16">
      <c r="C403" s="635"/>
      <c r="D403" s="631"/>
      <c r="E403" s="632"/>
      <c r="F403" s="627">
        <v>99</v>
      </c>
      <c r="G403" s="629" t="s">
        <v>370</v>
      </c>
    </row>
    <row r="404" spans="3:7" ht="16">
      <c r="C404" s="634" t="s">
        <v>4767</v>
      </c>
      <c r="D404" s="627" t="s">
        <v>282</v>
      </c>
      <c r="E404" s="628" t="s">
        <v>4768</v>
      </c>
      <c r="F404" s="627" t="s">
        <v>4041</v>
      </c>
      <c r="G404" s="629" t="s">
        <v>12</v>
      </c>
    </row>
    <row r="405" spans="3:7" ht="16">
      <c r="C405" s="634" t="s">
        <v>4769</v>
      </c>
      <c r="D405" s="627" t="s">
        <v>282</v>
      </c>
      <c r="E405" s="628" t="s">
        <v>4770</v>
      </c>
      <c r="F405" s="627" t="s">
        <v>1127</v>
      </c>
      <c r="G405" s="629" t="s">
        <v>12</v>
      </c>
    </row>
    <row r="406" spans="3:7" ht="16">
      <c r="C406" s="635" t="s">
        <v>4771</v>
      </c>
      <c r="D406" s="631" t="s">
        <v>266</v>
      </c>
      <c r="E406" s="632" t="s">
        <v>4772</v>
      </c>
      <c r="F406" s="627">
        <v>1</v>
      </c>
      <c r="G406" s="629" t="s">
        <v>4611</v>
      </c>
    </row>
    <row r="407" spans="3:7" ht="16">
      <c r="C407" s="635"/>
      <c r="D407" s="631"/>
      <c r="E407" s="632"/>
      <c r="F407" s="627">
        <v>2</v>
      </c>
      <c r="G407" s="629" t="s">
        <v>4731</v>
      </c>
    </row>
    <row r="408" spans="3:7" ht="16">
      <c r="C408" s="635"/>
      <c r="D408" s="631"/>
      <c r="E408" s="632"/>
      <c r="F408" s="627">
        <v>3</v>
      </c>
      <c r="G408" s="629" t="s">
        <v>4612</v>
      </c>
    </row>
    <row r="409" spans="3:7" ht="16">
      <c r="C409" s="635"/>
      <c r="D409" s="631"/>
      <c r="E409" s="632"/>
      <c r="F409" s="627">
        <v>4</v>
      </c>
      <c r="G409" s="629" t="s">
        <v>4732</v>
      </c>
    </row>
    <row r="410" spans="3:7" ht="16">
      <c r="C410" s="635"/>
      <c r="D410" s="631"/>
      <c r="E410" s="632"/>
      <c r="F410" s="627">
        <v>5</v>
      </c>
      <c r="G410" s="629" t="s">
        <v>1172</v>
      </c>
    </row>
    <row r="411" spans="3:7" ht="16">
      <c r="C411" s="635"/>
      <c r="D411" s="631"/>
      <c r="E411" s="632"/>
      <c r="F411" s="627">
        <v>6</v>
      </c>
      <c r="G411" s="629" t="s">
        <v>4733</v>
      </c>
    </row>
    <row r="412" spans="3:7" ht="16">
      <c r="C412" s="635"/>
      <c r="D412" s="631"/>
      <c r="E412" s="632"/>
      <c r="F412" s="627">
        <v>7</v>
      </c>
      <c r="G412" s="629" t="s">
        <v>4614</v>
      </c>
    </row>
    <row r="413" spans="3:7" ht="32">
      <c r="C413" s="635"/>
      <c r="D413" s="631"/>
      <c r="E413" s="632"/>
      <c r="F413" s="627">
        <v>8</v>
      </c>
      <c r="G413" s="629" t="s">
        <v>4734</v>
      </c>
    </row>
    <row r="414" spans="3:7" ht="16">
      <c r="C414" s="635" t="s">
        <v>4773</v>
      </c>
      <c r="D414" s="631" t="s">
        <v>266</v>
      </c>
      <c r="E414" s="632" t="s">
        <v>4774</v>
      </c>
      <c r="F414" s="627">
        <v>1</v>
      </c>
      <c r="G414" s="629" t="s">
        <v>40</v>
      </c>
    </row>
    <row r="415" spans="3:7" ht="16">
      <c r="C415" s="635"/>
      <c r="D415" s="631"/>
      <c r="E415" s="632"/>
      <c r="F415" s="627">
        <v>2</v>
      </c>
      <c r="G415" s="629" t="s">
        <v>41</v>
      </c>
    </row>
    <row r="416" spans="3:7" ht="32">
      <c r="C416" s="634" t="s">
        <v>4775</v>
      </c>
      <c r="D416" s="627" t="s">
        <v>266</v>
      </c>
      <c r="E416" s="628" t="s">
        <v>4776</v>
      </c>
      <c r="F416" s="627" t="s">
        <v>4777</v>
      </c>
      <c r="G416" s="629" t="s">
        <v>12</v>
      </c>
    </row>
    <row r="417" spans="3:7" ht="32">
      <c r="C417" s="634" t="s">
        <v>4778</v>
      </c>
      <c r="D417" s="627" t="s">
        <v>266</v>
      </c>
      <c r="E417" s="628" t="s">
        <v>4779</v>
      </c>
      <c r="F417" s="627" t="s">
        <v>1127</v>
      </c>
      <c r="G417" s="629" t="s">
        <v>12</v>
      </c>
    </row>
    <row r="418" spans="3:7" ht="16">
      <c r="C418" s="636" t="s">
        <v>4780</v>
      </c>
      <c r="D418" s="631" t="s">
        <v>266</v>
      </c>
      <c r="E418" s="632" t="s">
        <v>4781</v>
      </c>
      <c r="F418" s="627">
        <v>1</v>
      </c>
      <c r="G418" s="637" t="s">
        <v>4743</v>
      </c>
    </row>
    <row r="419" spans="3:7" ht="16">
      <c r="C419" s="636"/>
      <c r="D419" s="631"/>
      <c r="E419" s="632"/>
      <c r="F419" s="627">
        <v>2</v>
      </c>
      <c r="G419" s="629" t="s">
        <v>4744</v>
      </c>
    </row>
    <row r="420" spans="3:7" ht="16">
      <c r="C420" s="635" t="s">
        <v>4782</v>
      </c>
      <c r="D420" s="631" t="s">
        <v>272</v>
      </c>
      <c r="E420" s="632" t="s">
        <v>4783</v>
      </c>
      <c r="F420" s="627">
        <v>1</v>
      </c>
      <c r="G420" s="629" t="s">
        <v>878</v>
      </c>
    </row>
    <row r="421" spans="3:7" ht="16">
      <c r="C421" s="635"/>
      <c r="D421" s="631"/>
      <c r="E421" s="632"/>
      <c r="F421" s="627">
        <v>2</v>
      </c>
      <c r="G421" s="629" t="s">
        <v>509</v>
      </c>
    </row>
    <row r="422" spans="3:7" ht="16">
      <c r="C422" s="635"/>
      <c r="D422" s="631"/>
      <c r="E422" s="632"/>
      <c r="F422" s="627">
        <v>3</v>
      </c>
      <c r="G422" s="629" t="s">
        <v>4747</v>
      </c>
    </row>
    <row r="423" spans="3:7" ht="16">
      <c r="C423" s="635" t="s">
        <v>4784</v>
      </c>
      <c r="D423" s="631" t="s">
        <v>275</v>
      </c>
      <c r="E423" s="632" t="s">
        <v>4785</v>
      </c>
      <c r="F423" s="627">
        <v>1</v>
      </c>
      <c r="G423" s="629" t="s">
        <v>513</v>
      </c>
    </row>
    <row r="424" spans="3:7" ht="16">
      <c r="C424" s="635"/>
      <c r="D424" s="631"/>
      <c r="E424" s="632"/>
      <c r="F424" s="627">
        <v>2</v>
      </c>
      <c r="G424" s="629" t="s">
        <v>514</v>
      </c>
    </row>
    <row r="425" spans="3:7" ht="16">
      <c r="C425" s="635" t="s">
        <v>4786</v>
      </c>
      <c r="D425" s="631" t="s">
        <v>4751</v>
      </c>
      <c r="E425" s="632" t="s">
        <v>4787</v>
      </c>
      <c r="F425" s="627">
        <v>1</v>
      </c>
      <c r="G425" s="629" t="s">
        <v>518</v>
      </c>
    </row>
    <row r="426" spans="3:7" ht="16">
      <c r="C426" s="635"/>
      <c r="D426" s="631"/>
      <c r="E426" s="632"/>
      <c r="F426" s="627">
        <v>2</v>
      </c>
      <c r="G426" s="629" t="s">
        <v>519</v>
      </c>
    </row>
    <row r="427" spans="3:7" ht="16">
      <c r="C427" s="635"/>
      <c r="D427" s="631"/>
      <c r="E427" s="632"/>
      <c r="F427" s="627">
        <v>3</v>
      </c>
      <c r="G427" s="629" t="s">
        <v>520</v>
      </c>
    </row>
    <row r="428" spans="3:7" ht="16">
      <c r="C428" s="635"/>
      <c r="D428" s="631"/>
      <c r="E428" s="632"/>
      <c r="F428" s="627">
        <v>4</v>
      </c>
      <c r="G428" s="629" t="s">
        <v>4753</v>
      </c>
    </row>
    <row r="429" spans="3:7" ht="16">
      <c r="C429" s="635"/>
      <c r="D429" s="631"/>
      <c r="E429" s="632"/>
      <c r="F429" s="627">
        <v>5</v>
      </c>
      <c r="G429" s="629" t="s">
        <v>886</v>
      </c>
    </row>
    <row r="430" spans="3:7" ht="16">
      <c r="C430" s="635"/>
      <c r="D430" s="631"/>
      <c r="E430" s="632"/>
      <c r="F430" s="627">
        <v>6</v>
      </c>
      <c r="G430" s="629" t="s">
        <v>887</v>
      </c>
    </row>
    <row r="431" spans="3:7" ht="16">
      <c r="C431" s="635"/>
      <c r="D431" s="631"/>
      <c r="E431" s="632"/>
      <c r="F431" s="627">
        <v>7</v>
      </c>
      <c r="G431" s="629" t="s">
        <v>523</v>
      </c>
    </row>
    <row r="432" spans="3:7" ht="16">
      <c r="C432" s="635"/>
      <c r="D432" s="631"/>
      <c r="E432" s="632"/>
      <c r="F432" s="627">
        <v>99</v>
      </c>
      <c r="G432" s="629" t="s">
        <v>51</v>
      </c>
    </row>
    <row r="433" spans="3:7" ht="16">
      <c r="C433" s="635" t="s">
        <v>4788</v>
      </c>
      <c r="D433" s="631" t="s">
        <v>4755</v>
      </c>
      <c r="E433" s="632" t="s">
        <v>4789</v>
      </c>
      <c r="F433" s="627">
        <v>1</v>
      </c>
      <c r="G433" s="629" t="s">
        <v>892</v>
      </c>
    </row>
    <row r="434" spans="3:7" ht="16">
      <c r="C434" s="635"/>
      <c r="D434" s="631"/>
      <c r="E434" s="632"/>
      <c r="F434" s="627">
        <v>2</v>
      </c>
      <c r="G434" s="629" t="s">
        <v>1232</v>
      </c>
    </row>
    <row r="435" spans="3:7" ht="16">
      <c r="C435" s="635"/>
      <c r="D435" s="631"/>
      <c r="E435" s="632"/>
      <c r="F435" s="627">
        <v>3</v>
      </c>
      <c r="G435" s="629" t="s">
        <v>531</v>
      </c>
    </row>
    <row r="436" spans="3:7" ht="16">
      <c r="C436" s="635" t="s">
        <v>4790</v>
      </c>
      <c r="D436" s="631" t="s">
        <v>4758</v>
      </c>
      <c r="E436" s="632" t="s">
        <v>4791</v>
      </c>
      <c r="F436" s="627">
        <v>1</v>
      </c>
      <c r="G436" s="629" t="s">
        <v>699</v>
      </c>
    </row>
    <row r="437" spans="3:7" ht="16">
      <c r="C437" s="635"/>
      <c r="D437" s="631"/>
      <c r="E437" s="632"/>
      <c r="F437" s="627">
        <v>2</v>
      </c>
      <c r="G437" s="629" t="s">
        <v>700</v>
      </c>
    </row>
    <row r="438" spans="3:7" ht="16">
      <c r="C438" s="635"/>
      <c r="D438" s="631"/>
      <c r="E438" s="632"/>
      <c r="F438" s="627">
        <v>3</v>
      </c>
      <c r="G438" s="629" t="s">
        <v>701</v>
      </c>
    </row>
    <row r="439" spans="3:7" ht="16">
      <c r="C439" s="635"/>
      <c r="D439" s="631"/>
      <c r="E439" s="632"/>
      <c r="F439" s="627">
        <v>4</v>
      </c>
      <c r="G439" s="629" t="s">
        <v>702</v>
      </c>
    </row>
    <row r="440" spans="3:7" ht="16">
      <c r="C440" s="635" t="s">
        <v>4792</v>
      </c>
      <c r="D440" s="631" t="s">
        <v>4761</v>
      </c>
      <c r="E440" s="632" t="s">
        <v>4793</v>
      </c>
      <c r="F440" s="627">
        <v>1</v>
      </c>
      <c r="G440" s="629" t="s">
        <v>901</v>
      </c>
    </row>
    <row r="441" spans="3:7" ht="16">
      <c r="C441" s="635"/>
      <c r="D441" s="631"/>
      <c r="E441" s="632"/>
      <c r="F441" s="627">
        <v>2</v>
      </c>
      <c r="G441" s="629" t="s">
        <v>1243</v>
      </c>
    </row>
    <row r="442" spans="3:7" ht="16">
      <c r="C442" s="635"/>
      <c r="D442" s="631"/>
      <c r="E442" s="632"/>
      <c r="F442" s="627">
        <v>3</v>
      </c>
      <c r="G442" s="629" t="s">
        <v>4763</v>
      </c>
    </row>
    <row r="443" spans="3:7" ht="16">
      <c r="C443" s="635"/>
      <c r="D443" s="631"/>
      <c r="E443" s="632"/>
      <c r="F443" s="627">
        <v>4</v>
      </c>
      <c r="G443" s="629" t="s">
        <v>384</v>
      </c>
    </row>
    <row r="444" spans="3:7" ht="16">
      <c r="C444" s="635"/>
      <c r="D444" s="631"/>
      <c r="E444" s="632"/>
      <c r="F444" s="627">
        <v>5</v>
      </c>
      <c r="G444" s="629" t="s">
        <v>904</v>
      </c>
    </row>
    <row r="445" spans="3:7" ht="16">
      <c r="C445" s="635"/>
      <c r="D445" s="631"/>
      <c r="E445" s="632"/>
      <c r="F445" s="627">
        <v>6</v>
      </c>
      <c r="G445" s="629" t="s">
        <v>4764</v>
      </c>
    </row>
    <row r="446" spans="3:7" ht="16">
      <c r="C446" s="635"/>
      <c r="D446" s="631"/>
      <c r="E446" s="632"/>
      <c r="F446" s="627">
        <v>7</v>
      </c>
      <c r="G446" s="629" t="s">
        <v>4765</v>
      </c>
    </row>
    <row r="447" spans="3:7" ht="16">
      <c r="C447" s="635"/>
      <c r="D447" s="631"/>
      <c r="E447" s="632"/>
      <c r="F447" s="627">
        <v>8</v>
      </c>
      <c r="G447" s="629" t="s">
        <v>907</v>
      </c>
    </row>
    <row r="448" spans="3:7" ht="16">
      <c r="C448" s="635"/>
      <c r="D448" s="631"/>
      <c r="E448" s="632"/>
      <c r="F448" s="627">
        <v>9</v>
      </c>
      <c r="G448" s="629" t="s">
        <v>4766</v>
      </c>
    </row>
    <row r="449" spans="3:7" ht="16">
      <c r="C449" s="635"/>
      <c r="D449" s="631"/>
      <c r="E449" s="632"/>
      <c r="F449" s="627">
        <v>99</v>
      </c>
      <c r="G449" s="629" t="s">
        <v>370</v>
      </c>
    </row>
    <row r="450" spans="3:7" ht="16">
      <c r="C450" s="634" t="s">
        <v>4794</v>
      </c>
      <c r="D450" s="627" t="s">
        <v>282</v>
      </c>
      <c r="E450" s="628" t="s">
        <v>4795</v>
      </c>
      <c r="F450" s="627" t="s">
        <v>4777</v>
      </c>
      <c r="G450" s="629" t="s">
        <v>12</v>
      </c>
    </row>
    <row r="451" spans="3:7" ht="16">
      <c r="C451" s="634" t="s">
        <v>4796</v>
      </c>
      <c r="D451" s="627" t="s">
        <v>282</v>
      </c>
      <c r="E451" s="628" t="s">
        <v>4797</v>
      </c>
      <c r="F451" s="627" t="s">
        <v>1127</v>
      </c>
      <c r="G451" s="629" t="s">
        <v>12</v>
      </c>
    </row>
    <row r="452" spans="3:7" ht="16">
      <c r="C452" s="635" t="s">
        <v>4798</v>
      </c>
      <c r="D452" s="631" t="s">
        <v>266</v>
      </c>
      <c r="E452" s="632" t="s">
        <v>4799</v>
      </c>
      <c r="F452" s="627">
        <v>1</v>
      </c>
      <c r="G452" s="629" t="s">
        <v>4611</v>
      </c>
    </row>
    <row r="453" spans="3:7" ht="16">
      <c r="C453" s="635"/>
      <c r="D453" s="631"/>
      <c r="E453" s="632"/>
      <c r="F453" s="627">
        <v>2</v>
      </c>
      <c r="G453" s="629" t="s">
        <v>4731</v>
      </c>
    </row>
    <row r="454" spans="3:7" ht="16">
      <c r="C454" s="635"/>
      <c r="D454" s="631"/>
      <c r="E454" s="632"/>
      <c r="F454" s="627">
        <v>3</v>
      </c>
      <c r="G454" s="629" t="s">
        <v>4612</v>
      </c>
    </row>
    <row r="455" spans="3:7" ht="16">
      <c r="C455" s="635"/>
      <c r="D455" s="631"/>
      <c r="E455" s="632"/>
      <c r="F455" s="627">
        <v>4</v>
      </c>
      <c r="G455" s="629" t="s">
        <v>4732</v>
      </c>
    </row>
    <row r="456" spans="3:7" ht="16">
      <c r="C456" s="635"/>
      <c r="D456" s="631"/>
      <c r="E456" s="632"/>
      <c r="F456" s="627">
        <v>5</v>
      </c>
      <c r="G456" s="629" t="s">
        <v>1172</v>
      </c>
    </row>
    <row r="457" spans="3:7" ht="16">
      <c r="C457" s="635"/>
      <c r="D457" s="631"/>
      <c r="E457" s="632"/>
      <c r="F457" s="627">
        <v>6</v>
      </c>
      <c r="G457" s="629" t="s">
        <v>4733</v>
      </c>
    </row>
    <row r="458" spans="3:7" ht="16">
      <c r="C458" s="635"/>
      <c r="D458" s="631"/>
      <c r="E458" s="632"/>
      <c r="F458" s="627">
        <v>7</v>
      </c>
      <c r="G458" s="629" t="s">
        <v>4614</v>
      </c>
    </row>
    <row r="459" spans="3:7" ht="32">
      <c r="C459" s="635"/>
      <c r="D459" s="631"/>
      <c r="E459" s="632"/>
      <c r="F459" s="627">
        <v>8</v>
      </c>
      <c r="G459" s="629" t="s">
        <v>4734</v>
      </c>
    </row>
    <row r="460" spans="3:7" ht="16">
      <c r="C460" s="635" t="s">
        <v>4800</v>
      </c>
      <c r="D460" s="631" t="s">
        <v>266</v>
      </c>
      <c r="E460" s="632" t="s">
        <v>4801</v>
      </c>
      <c r="F460" s="627">
        <v>1</v>
      </c>
      <c r="G460" s="629" t="s">
        <v>40</v>
      </c>
    </row>
    <row r="461" spans="3:7" ht="16">
      <c r="C461" s="635"/>
      <c r="D461" s="631"/>
      <c r="E461" s="632"/>
      <c r="F461" s="627">
        <v>2</v>
      </c>
      <c r="G461" s="629" t="s">
        <v>41</v>
      </c>
    </row>
    <row r="462" spans="3:7" ht="32">
      <c r="C462" s="634" t="s">
        <v>4802</v>
      </c>
      <c r="D462" s="627" t="s">
        <v>266</v>
      </c>
      <c r="E462" s="628" t="s">
        <v>4803</v>
      </c>
      <c r="F462" s="627" t="s">
        <v>2924</v>
      </c>
      <c r="G462" s="629" t="s">
        <v>12</v>
      </c>
    </row>
    <row r="463" spans="3:7" ht="32">
      <c r="C463" s="634" t="s">
        <v>4804</v>
      </c>
      <c r="D463" s="627" t="s">
        <v>266</v>
      </c>
      <c r="E463" s="628" t="s">
        <v>4805</v>
      </c>
      <c r="F463" s="627" t="s">
        <v>1127</v>
      </c>
      <c r="G463" s="629" t="s">
        <v>12</v>
      </c>
    </row>
    <row r="464" spans="3:7" ht="16">
      <c r="C464" s="636" t="s">
        <v>4806</v>
      </c>
      <c r="D464" s="631" t="s">
        <v>266</v>
      </c>
      <c r="E464" s="632" t="s">
        <v>4807</v>
      </c>
      <c r="F464" s="627">
        <v>1</v>
      </c>
      <c r="G464" s="637" t="s">
        <v>4743</v>
      </c>
    </row>
    <row r="465" spans="3:7" ht="16">
      <c r="C465" s="636"/>
      <c r="D465" s="631"/>
      <c r="E465" s="632"/>
      <c r="F465" s="627">
        <v>2</v>
      </c>
      <c r="G465" s="629" t="s">
        <v>4744</v>
      </c>
    </row>
    <row r="466" spans="3:7" ht="16">
      <c r="C466" s="635" t="s">
        <v>4808</v>
      </c>
      <c r="D466" s="631" t="s">
        <v>272</v>
      </c>
      <c r="E466" s="632" t="s">
        <v>4809</v>
      </c>
      <c r="F466" s="627">
        <v>1</v>
      </c>
      <c r="G466" s="629" t="s">
        <v>878</v>
      </c>
    </row>
    <row r="467" spans="3:7" ht="16">
      <c r="C467" s="635"/>
      <c r="D467" s="631"/>
      <c r="E467" s="632"/>
      <c r="F467" s="627">
        <v>2</v>
      </c>
      <c r="G467" s="629" t="s">
        <v>509</v>
      </c>
    </row>
    <row r="468" spans="3:7" ht="16">
      <c r="C468" s="635"/>
      <c r="D468" s="631"/>
      <c r="E468" s="632"/>
      <c r="F468" s="627">
        <v>3</v>
      </c>
      <c r="G468" s="629" t="s">
        <v>4747</v>
      </c>
    </row>
    <row r="469" spans="3:7" ht="16">
      <c r="C469" s="635" t="s">
        <v>4810</v>
      </c>
      <c r="D469" s="631" t="s">
        <v>275</v>
      </c>
      <c r="E469" s="632" t="s">
        <v>4811</v>
      </c>
      <c r="F469" s="627">
        <v>1</v>
      </c>
      <c r="G469" s="629" t="s">
        <v>513</v>
      </c>
    </row>
    <row r="470" spans="3:7" ht="16">
      <c r="C470" s="635"/>
      <c r="D470" s="631"/>
      <c r="E470" s="632"/>
      <c r="F470" s="627">
        <v>2</v>
      </c>
      <c r="G470" s="629" t="s">
        <v>514</v>
      </c>
    </row>
    <row r="471" spans="3:7" ht="16">
      <c r="C471" s="635" t="s">
        <v>4812</v>
      </c>
      <c r="D471" s="631" t="s">
        <v>4751</v>
      </c>
      <c r="E471" s="632" t="s">
        <v>4813</v>
      </c>
      <c r="F471" s="627">
        <v>1</v>
      </c>
      <c r="G471" s="629" t="s">
        <v>518</v>
      </c>
    </row>
    <row r="472" spans="3:7" ht="16">
      <c r="C472" s="635"/>
      <c r="D472" s="631"/>
      <c r="E472" s="632"/>
      <c r="F472" s="627">
        <v>2</v>
      </c>
      <c r="G472" s="629" t="s">
        <v>519</v>
      </c>
    </row>
    <row r="473" spans="3:7" ht="16">
      <c r="C473" s="635"/>
      <c r="D473" s="631"/>
      <c r="E473" s="632"/>
      <c r="F473" s="627">
        <v>3</v>
      </c>
      <c r="G473" s="629" t="s">
        <v>520</v>
      </c>
    </row>
    <row r="474" spans="3:7" ht="16">
      <c r="C474" s="635"/>
      <c r="D474" s="631"/>
      <c r="E474" s="632"/>
      <c r="F474" s="627">
        <v>4</v>
      </c>
      <c r="G474" s="629" t="s">
        <v>4753</v>
      </c>
    </row>
    <row r="475" spans="3:7" ht="16">
      <c r="C475" s="635"/>
      <c r="D475" s="631"/>
      <c r="E475" s="632"/>
      <c r="F475" s="627">
        <v>5</v>
      </c>
      <c r="G475" s="629" t="s">
        <v>886</v>
      </c>
    </row>
    <row r="476" spans="3:7" ht="16">
      <c r="C476" s="635"/>
      <c r="D476" s="631"/>
      <c r="E476" s="632"/>
      <c r="F476" s="627">
        <v>6</v>
      </c>
      <c r="G476" s="629" t="s">
        <v>887</v>
      </c>
    </row>
    <row r="477" spans="3:7" ht="16">
      <c r="C477" s="635"/>
      <c r="D477" s="631"/>
      <c r="E477" s="632"/>
      <c r="F477" s="627">
        <v>7</v>
      </c>
      <c r="G477" s="629" t="s">
        <v>523</v>
      </c>
    </row>
    <row r="478" spans="3:7" ht="16">
      <c r="C478" s="635"/>
      <c r="D478" s="631"/>
      <c r="E478" s="632"/>
      <c r="F478" s="627">
        <v>99</v>
      </c>
      <c r="G478" s="629" t="s">
        <v>51</v>
      </c>
    </row>
    <row r="479" spans="3:7" ht="16">
      <c r="C479" s="635" t="s">
        <v>4814</v>
      </c>
      <c r="D479" s="631" t="s">
        <v>4755</v>
      </c>
      <c r="E479" s="632" t="s">
        <v>4815</v>
      </c>
      <c r="F479" s="627">
        <v>1</v>
      </c>
      <c r="G479" s="629" t="s">
        <v>892</v>
      </c>
    </row>
    <row r="480" spans="3:7" ht="16">
      <c r="C480" s="635"/>
      <c r="D480" s="631"/>
      <c r="E480" s="632"/>
      <c r="F480" s="627">
        <v>2</v>
      </c>
      <c r="G480" s="629" t="s">
        <v>1232</v>
      </c>
    </row>
    <row r="481" spans="3:7" ht="16">
      <c r="C481" s="635"/>
      <c r="D481" s="631"/>
      <c r="E481" s="632"/>
      <c r="F481" s="627">
        <v>3</v>
      </c>
      <c r="G481" s="629" t="s">
        <v>531</v>
      </c>
    </row>
    <row r="482" spans="3:7" ht="16">
      <c r="C482" s="635" t="s">
        <v>4816</v>
      </c>
      <c r="D482" s="631" t="s">
        <v>4758</v>
      </c>
      <c r="E482" s="632" t="s">
        <v>4817</v>
      </c>
      <c r="F482" s="627">
        <v>1</v>
      </c>
      <c r="G482" s="629" t="s">
        <v>699</v>
      </c>
    </row>
    <row r="483" spans="3:7" ht="16">
      <c r="C483" s="635"/>
      <c r="D483" s="631"/>
      <c r="E483" s="632"/>
      <c r="F483" s="627">
        <v>2</v>
      </c>
      <c r="G483" s="629" t="s">
        <v>700</v>
      </c>
    </row>
    <row r="484" spans="3:7" ht="16">
      <c r="C484" s="635"/>
      <c r="D484" s="631"/>
      <c r="E484" s="632"/>
      <c r="F484" s="627">
        <v>3</v>
      </c>
      <c r="G484" s="629" t="s">
        <v>701</v>
      </c>
    </row>
    <row r="485" spans="3:7" ht="16">
      <c r="C485" s="635"/>
      <c r="D485" s="631"/>
      <c r="E485" s="632"/>
      <c r="F485" s="627">
        <v>4</v>
      </c>
      <c r="G485" s="629" t="s">
        <v>702</v>
      </c>
    </row>
    <row r="486" spans="3:7" ht="16">
      <c r="C486" s="635" t="s">
        <v>4818</v>
      </c>
      <c r="D486" s="631" t="s">
        <v>4761</v>
      </c>
      <c r="E486" s="632" t="s">
        <v>4819</v>
      </c>
      <c r="F486" s="627">
        <v>1</v>
      </c>
      <c r="G486" s="629" t="s">
        <v>901</v>
      </c>
    </row>
    <row r="487" spans="3:7" ht="16">
      <c r="C487" s="635"/>
      <c r="D487" s="631"/>
      <c r="E487" s="632"/>
      <c r="F487" s="627">
        <v>2</v>
      </c>
      <c r="G487" s="629" t="s">
        <v>1243</v>
      </c>
    </row>
    <row r="488" spans="3:7" ht="16">
      <c r="C488" s="635"/>
      <c r="D488" s="631"/>
      <c r="E488" s="632"/>
      <c r="F488" s="627">
        <v>3</v>
      </c>
      <c r="G488" s="629" t="s">
        <v>4763</v>
      </c>
    </row>
    <row r="489" spans="3:7" ht="16">
      <c r="C489" s="635"/>
      <c r="D489" s="631"/>
      <c r="E489" s="632"/>
      <c r="F489" s="627">
        <v>4</v>
      </c>
      <c r="G489" s="629" t="s">
        <v>384</v>
      </c>
    </row>
    <row r="490" spans="3:7" ht="16">
      <c r="C490" s="635"/>
      <c r="D490" s="631"/>
      <c r="E490" s="632"/>
      <c r="F490" s="627">
        <v>5</v>
      </c>
      <c r="G490" s="629" t="s">
        <v>904</v>
      </c>
    </row>
    <row r="491" spans="3:7" ht="16">
      <c r="C491" s="635"/>
      <c r="D491" s="631"/>
      <c r="E491" s="632"/>
      <c r="F491" s="627">
        <v>6</v>
      </c>
      <c r="G491" s="629" t="s">
        <v>4764</v>
      </c>
    </row>
    <row r="492" spans="3:7" ht="16">
      <c r="C492" s="635"/>
      <c r="D492" s="631"/>
      <c r="E492" s="632"/>
      <c r="F492" s="627">
        <v>7</v>
      </c>
      <c r="G492" s="629" t="s">
        <v>4765</v>
      </c>
    </row>
    <row r="493" spans="3:7" ht="16">
      <c r="C493" s="635"/>
      <c r="D493" s="631"/>
      <c r="E493" s="632"/>
      <c r="F493" s="627">
        <v>8</v>
      </c>
      <c r="G493" s="629" t="s">
        <v>907</v>
      </c>
    </row>
    <row r="494" spans="3:7" ht="16">
      <c r="C494" s="635"/>
      <c r="D494" s="631"/>
      <c r="E494" s="632"/>
      <c r="F494" s="627">
        <v>9</v>
      </c>
      <c r="G494" s="629" t="s">
        <v>4766</v>
      </c>
    </row>
    <row r="495" spans="3:7" ht="16">
      <c r="C495" s="635"/>
      <c r="D495" s="631"/>
      <c r="E495" s="632"/>
      <c r="F495" s="627">
        <v>99</v>
      </c>
      <c r="G495" s="629" t="s">
        <v>370</v>
      </c>
    </row>
    <row r="496" spans="3:7" ht="16">
      <c r="C496" s="634" t="s">
        <v>4820</v>
      </c>
      <c r="D496" s="627" t="s">
        <v>282</v>
      </c>
      <c r="E496" s="628" t="s">
        <v>4821</v>
      </c>
      <c r="F496" s="627" t="s">
        <v>4822</v>
      </c>
      <c r="G496" s="629" t="s">
        <v>12</v>
      </c>
    </row>
    <row r="497" spans="3:7" ht="16">
      <c r="C497" s="634" t="s">
        <v>4823</v>
      </c>
      <c r="D497" s="627" t="s">
        <v>282</v>
      </c>
      <c r="E497" s="628" t="s">
        <v>4824</v>
      </c>
      <c r="F497" s="627" t="s">
        <v>1127</v>
      </c>
      <c r="G497" s="629" t="s">
        <v>12</v>
      </c>
    </row>
    <row r="498" spans="3:7" ht="16">
      <c r="C498" s="635" t="s">
        <v>4825</v>
      </c>
      <c r="D498" s="631" t="s">
        <v>266</v>
      </c>
      <c r="E498" s="632" t="s">
        <v>4826</v>
      </c>
      <c r="F498" s="627">
        <v>1</v>
      </c>
      <c r="G498" s="629" t="s">
        <v>4611</v>
      </c>
    </row>
    <row r="499" spans="3:7" ht="16">
      <c r="C499" s="635"/>
      <c r="D499" s="631"/>
      <c r="E499" s="632"/>
      <c r="F499" s="627">
        <v>2</v>
      </c>
      <c r="G499" s="629" t="s">
        <v>4731</v>
      </c>
    </row>
    <row r="500" spans="3:7" ht="16">
      <c r="C500" s="635"/>
      <c r="D500" s="631"/>
      <c r="E500" s="632"/>
      <c r="F500" s="627">
        <v>3</v>
      </c>
      <c r="G500" s="629" t="s">
        <v>4612</v>
      </c>
    </row>
    <row r="501" spans="3:7" ht="16">
      <c r="C501" s="635"/>
      <c r="D501" s="631"/>
      <c r="E501" s="632"/>
      <c r="F501" s="627">
        <v>4</v>
      </c>
      <c r="G501" s="629" t="s">
        <v>4732</v>
      </c>
    </row>
    <row r="502" spans="3:7" ht="16">
      <c r="C502" s="635"/>
      <c r="D502" s="631"/>
      <c r="E502" s="632"/>
      <c r="F502" s="627">
        <v>5</v>
      </c>
      <c r="G502" s="629" t="s">
        <v>1172</v>
      </c>
    </row>
    <row r="503" spans="3:7" ht="16">
      <c r="C503" s="635"/>
      <c r="D503" s="631"/>
      <c r="E503" s="632"/>
      <c r="F503" s="627">
        <v>6</v>
      </c>
      <c r="G503" s="629" t="s">
        <v>4733</v>
      </c>
    </row>
    <row r="504" spans="3:7" ht="16">
      <c r="C504" s="635"/>
      <c r="D504" s="631"/>
      <c r="E504" s="632"/>
      <c r="F504" s="627">
        <v>7</v>
      </c>
      <c r="G504" s="629" t="s">
        <v>4614</v>
      </c>
    </row>
    <row r="505" spans="3:7" ht="32">
      <c r="C505" s="635"/>
      <c r="D505" s="631"/>
      <c r="E505" s="632"/>
      <c r="F505" s="627">
        <v>8</v>
      </c>
      <c r="G505" s="629" t="s">
        <v>4734</v>
      </c>
    </row>
    <row r="506" spans="3:7" ht="16">
      <c r="C506" s="635" t="s">
        <v>4827</v>
      </c>
      <c r="D506" s="631" t="s">
        <v>266</v>
      </c>
      <c r="E506" s="632" t="s">
        <v>4828</v>
      </c>
      <c r="F506" s="627">
        <v>1</v>
      </c>
      <c r="G506" s="629" t="s">
        <v>40</v>
      </c>
    </row>
    <row r="507" spans="3:7" ht="16">
      <c r="C507" s="635"/>
      <c r="D507" s="631"/>
      <c r="E507" s="632"/>
      <c r="F507" s="627">
        <v>2</v>
      </c>
      <c r="G507" s="629" t="s">
        <v>41</v>
      </c>
    </row>
    <row r="508" spans="3:7" ht="32">
      <c r="C508" s="634" t="s">
        <v>4829</v>
      </c>
      <c r="D508" s="627" t="s">
        <v>266</v>
      </c>
      <c r="E508" s="628" t="s">
        <v>4830</v>
      </c>
      <c r="F508" s="627" t="s">
        <v>3879</v>
      </c>
      <c r="G508" s="629" t="s">
        <v>12</v>
      </c>
    </row>
    <row r="509" spans="3:7" ht="32">
      <c r="C509" s="634" t="s">
        <v>4831</v>
      </c>
      <c r="D509" s="627" t="s">
        <v>266</v>
      </c>
      <c r="E509" s="628" t="s">
        <v>4832</v>
      </c>
      <c r="F509" s="627" t="s">
        <v>4833</v>
      </c>
      <c r="G509" s="629" t="s">
        <v>12</v>
      </c>
    </row>
    <row r="510" spans="3:7" ht="16">
      <c r="C510" s="636" t="s">
        <v>4834</v>
      </c>
      <c r="D510" s="631" t="s">
        <v>266</v>
      </c>
      <c r="E510" s="632" t="s">
        <v>4835</v>
      </c>
      <c r="F510" s="627">
        <v>1</v>
      </c>
      <c r="G510" s="637" t="s">
        <v>4743</v>
      </c>
    </row>
    <row r="511" spans="3:7" ht="16">
      <c r="C511" s="636"/>
      <c r="D511" s="631"/>
      <c r="E511" s="632"/>
      <c r="F511" s="627">
        <v>2</v>
      </c>
      <c r="G511" s="629" t="s">
        <v>4744</v>
      </c>
    </row>
    <row r="512" spans="3:7" ht="16">
      <c r="C512" s="635" t="s">
        <v>4836</v>
      </c>
      <c r="D512" s="631" t="s">
        <v>272</v>
      </c>
      <c r="E512" s="632" t="s">
        <v>4837</v>
      </c>
      <c r="F512" s="627">
        <v>1</v>
      </c>
      <c r="G512" s="629" t="s">
        <v>878</v>
      </c>
    </row>
    <row r="513" spans="3:7" ht="16">
      <c r="C513" s="635"/>
      <c r="D513" s="631"/>
      <c r="E513" s="632"/>
      <c r="F513" s="627">
        <v>2</v>
      </c>
      <c r="G513" s="629" t="s">
        <v>509</v>
      </c>
    </row>
    <row r="514" spans="3:7" ht="16">
      <c r="C514" s="635"/>
      <c r="D514" s="631"/>
      <c r="E514" s="632"/>
      <c r="F514" s="627">
        <v>3</v>
      </c>
      <c r="G514" s="629" t="s">
        <v>4747</v>
      </c>
    </row>
    <row r="515" spans="3:7" ht="16">
      <c r="C515" s="635" t="s">
        <v>4838</v>
      </c>
      <c r="D515" s="631" t="s">
        <v>275</v>
      </c>
      <c r="E515" s="632" t="s">
        <v>4839</v>
      </c>
      <c r="F515" s="627">
        <v>1</v>
      </c>
      <c r="G515" s="629" t="s">
        <v>513</v>
      </c>
    </row>
    <row r="516" spans="3:7" ht="16">
      <c r="C516" s="635"/>
      <c r="D516" s="631"/>
      <c r="E516" s="632"/>
      <c r="F516" s="627">
        <v>2</v>
      </c>
      <c r="G516" s="629" t="s">
        <v>514</v>
      </c>
    </row>
    <row r="517" spans="3:7" ht="16">
      <c r="C517" s="635" t="s">
        <v>4840</v>
      </c>
      <c r="D517" s="631" t="s">
        <v>4751</v>
      </c>
      <c r="E517" s="632" t="s">
        <v>4841</v>
      </c>
      <c r="F517" s="627">
        <v>1</v>
      </c>
      <c r="G517" s="629" t="s">
        <v>518</v>
      </c>
    </row>
    <row r="518" spans="3:7" ht="16">
      <c r="C518" s="635"/>
      <c r="D518" s="631"/>
      <c r="E518" s="632"/>
      <c r="F518" s="627">
        <v>2</v>
      </c>
      <c r="G518" s="629" t="s">
        <v>519</v>
      </c>
    </row>
    <row r="519" spans="3:7" ht="16">
      <c r="C519" s="635"/>
      <c r="D519" s="631"/>
      <c r="E519" s="632"/>
      <c r="F519" s="627">
        <v>3</v>
      </c>
      <c r="G519" s="629" t="s">
        <v>520</v>
      </c>
    </row>
    <row r="520" spans="3:7" ht="16">
      <c r="C520" s="635"/>
      <c r="D520" s="631"/>
      <c r="E520" s="632"/>
      <c r="F520" s="627">
        <v>4</v>
      </c>
      <c r="G520" s="629" t="s">
        <v>4753</v>
      </c>
    </row>
    <row r="521" spans="3:7" ht="16">
      <c r="C521" s="635"/>
      <c r="D521" s="631"/>
      <c r="E521" s="632"/>
      <c r="F521" s="627">
        <v>5</v>
      </c>
      <c r="G521" s="629" t="s">
        <v>886</v>
      </c>
    </row>
    <row r="522" spans="3:7" ht="16">
      <c r="C522" s="635"/>
      <c r="D522" s="631"/>
      <c r="E522" s="632"/>
      <c r="F522" s="627">
        <v>6</v>
      </c>
      <c r="G522" s="629" t="s">
        <v>887</v>
      </c>
    </row>
    <row r="523" spans="3:7" ht="16">
      <c r="C523" s="635"/>
      <c r="D523" s="631"/>
      <c r="E523" s="632"/>
      <c r="F523" s="627">
        <v>7</v>
      </c>
      <c r="G523" s="629" t="s">
        <v>523</v>
      </c>
    </row>
    <row r="524" spans="3:7" ht="16">
      <c r="C524" s="635"/>
      <c r="D524" s="631"/>
      <c r="E524" s="632"/>
      <c r="F524" s="627">
        <v>99</v>
      </c>
      <c r="G524" s="629" t="s">
        <v>51</v>
      </c>
    </row>
    <row r="525" spans="3:7" ht="16">
      <c r="C525" s="635" t="s">
        <v>4842</v>
      </c>
      <c r="D525" s="631" t="s">
        <v>4755</v>
      </c>
      <c r="E525" s="632" t="s">
        <v>4843</v>
      </c>
      <c r="F525" s="627">
        <v>1</v>
      </c>
      <c r="G525" s="629" t="s">
        <v>892</v>
      </c>
    </row>
    <row r="526" spans="3:7" ht="16">
      <c r="C526" s="635"/>
      <c r="D526" s="631"/>
      <c r="E526" s="632"/>
      <c r="F526" s="627">
        <v>2</v>
      </c>
      <c r="G526" s="629" t="s">
        <v>1232</v>
      </c>
    </row>
    <row r="527" spans="3:7" ht="16">
      <c r="C527" s="635"/>
      <c r="D527" s="631"/>
      <c r="E527" s="632"/>
      <c r="F527" s="627">
        <v>3</v>
      </c>
      <c r="G527" s="629" t="s">
        <v>531</v>
      </c>
    </row>
    <row r="528" spans="3:7" ht="16">
      <c r="C528" s="635" t="s">
        <v>4844</v>
      </c>
      <c r="D528" s="631" t="s">
        <v>4758</v>
      </c>
      <c r="E528" s="632" t="s">
        <v>4845</v>
      </c>
      <c r="F528" s="627">
        <v>1</v>
      </c>
      <c r="G528" s="629" t="s">
        <v>699</v>
      </c>
    </row>
    <row r="529" spans="3:7" ht="16">
      <c r="C529" s="635"/>
      <c r="D529" s="631"/>
      <c r="E529" s="632"/>
      <c r="F529" s="627">
        <v>2</v>
      </c>
      <c r="G529" s="629" t="s">
        <v>700</v>
      </c>
    </row>
    <row r="530" spans="3:7" ht="16">
      <c r="C530" s="635"/>
      <c r="D530" s="631"/>
      <c r="E530" s="632"/>
      <c r="F530" s="627">
        <v>3</v>
      </c>
      <c r="G530" s="629" t="s">
        <v>701</v>
      </c>
    </row>
    <row r="531" spans="3:7" ht="16">
      <c r="C531" s="635"/>
      <c r="D531" s="631"/>
      <c r="E531" s="632"/>
      <c r="F531" s="627">
        <v>4</v>
      </c>
      <c r="G531" s="629" t="s">
        <v>702</v>
      </c>
    </row>
    <row r="532" spans="3:7" ht="16">
      <c r="C532" s="635" t="s">
        <v>4846</v>
      </c>
      <c r="D532" s="631" t="s">
        <v>4761</v>
      </c>
      <c r="E532" s="632" t="s">
        <v>4847</v>
      </c>
      <c r="F532" s="627">
        <v>1</v>
      </c>
      <c r="G532" s="629" t="s">
        <v>901</v>
      </c>
    </row>
    <row r="533" spans="3:7" ht="16">
      <c r="C533" s="635"/>
      <c r="D533" s="631"/>
      <c r="E533" s="632"/>
      <c r="F533" s="627">
        <v>2</v>
      </c>
      <c r="G533" s="629" t="s">
        <v>1243</v>
      </c>
    </row>
    <row r="534" spans="3:7" ht="16">
      <c r="C534" s="635"/>
      <c r="D534" s="631"/>
      <c r="E534" s="632"/>
      <c r="F534" s="627">
        <v>3</v>
      </c>
      <c r="G534" s="629" t="s">
        <v>4763</v>
      </c>
    </row>
    <row r="535" spans="3:7" ht="16">
      <c r="C535" s="635"/>
      <c r="D535" s="631"/>
      <c r="E535" s="632"/>
      <c r="F535" s="627">
        <v>4</v>
      </c>
      <c r="G535" s="629" t="s">
        <v>384</v>
      </c>
    </row>
    <row r="536" spans="3:7" ht="16">
      <c r="C536" s="635"/>
      <c r="D536" s="631"/>
      <c r="E536" s="632"/>
      <c r="F536" s="627">
        <v>5</v>
      </c>
      <c r="G536" s="629" t="s">
        <v>904</v>
      </c>
    </row>
    <row r="537" spans="3:7" ht="16">
      <c r="C537" s="635"/>
      <c r="D537" s="631"/>
      <c r="E537" s="632"/>
      <c r="F537" s="627">
        <v>6</v>
      </c>
      <c r="G537" s="629" t="s">
        <v>4764</v>
      </c>
    </row>
    <row r="538" spans="3:7" ht="16">
      <c r="C538" s="635"/>
      <c r="D538" s="631"/>
      <c r="E538" s="632"/>
      <c r="F538" s="627">
        <v>7</v>
      </c>
      <c r="G538" s="629" t="s">
        <v>4765</v>
      </c>
    </row>
    <row r="539" spans="3:7" ht="16">
      <c r="C539" s="635"/>
      <c r="D539" s="631"/>
      <c r="E539" s="632"/>
      <c r="F539" s="627">
        <v>8</v>
      </c>
      <c r="G539" s="629" t="s">
        <v>907</v>
      </c>
    </row>
    <row r="540" spans="3:7" ht="16">
      <c r="C540" s="635"/>
      <c r="D540" s="631"/>
      <c r="E540" s="632"/>
      <c r="F540" s="627">
        <v>9</v>
      </c>
      <c r="G540" s="629" t="s">
        <v>4766</v>
      </c>
    </row>
    <row r="541" spans="3:7" ht="16">
      <c r="C541" s="635"/>
      <c r="D541" s="631"/>
      <c r="E541" s="632"/>
      <c r="F541" s="627">
        <v>99</v>
      </c>
      <c r="G541" s="629" t="s">
        <v>370</v>
      </c>
    </row>
    <row r="542" spans="3:7" ht="16">
      <c r="C542" s="634" t="s">
        <v>4848</v>
      </c>
      <c r="D542" s="627" t="s">
        <v>282</v>
      </c>
      <c r="E542" s="628" t="s">
        <v>4849</v>
      </c>
      <c r="F542" s="627" t="s">
        <v>4850</v>
      </c>
      <c r="G542" s="629" t="s">
        <v>12</v>
      </c>
    </row>
    <row r="543" spans="3:7" ht="16">
      <c r="C543" s="634" t="s">
        <v>4851</v>
      </c>
      <c r="D543" s="627" t="s">
        <v>282</v>
      </c>
      <c r="E543" s="628" t="s">
        <v>4852</v>
      </c>
      <c r="F543" s="627" t="s">
        <v>4853</v>
      </c>
      <c r="G543" s="629" t="s">
        <v>12</v>
      </c>
    </row>
    <row r="544" spans="3:7" ht="16">
      <c r="C544" s="635" t="s">
        <v>4854</v>
      </c>
      <c r="D544" s="631" t="s">
        <v>266</v>
      </c>
      <c r="E544" s="632" t="s">
        <v>4855</v>
      </c>
      <c r="F544" s="627">
        <v>1</v>
      </c>
      <c r="G544" s="629" t="s">
        <v>4611</v>
      </c>
    </row>
    <row r="545" spans="3:7" ht="16">
      <c r="C545" s="635"/>
      <c r="D545" s="631"/>
      <c r="E545" s="632"/>
      <c r="F545" s="627">
        <v>2</v>
      </c>
      <c r="G545" s="629" t="s">
        <v>4731</v>
      </c>
    </row>
    <row r="546" spans="3:7" ht="16">
      <c r="C546" s="635"/>
      <c r="D546" s="631"/>
      <c r="E546" s="632"/>
      <c r="F546" s="627">
        <v>3</v>
      </c>
      <c r="G546" s="629" t="s">
        <v>4612</v>
      </c>
    </row>
    <row r="547" spans="3:7" ht="16">
      <c r="C547" s="635"/>
      <c r="D547" s="631"/>
      <c r="E547" s="632"/>
      <c r="F547" s="627">
        <v>4</v>
      </c>
      <c r="G547" s="629" t="s">
        <v>4732</v>
      </c>
    </row>
    <row r="548" spans="3:7" ht="16">
      <c r="C548" s="635"/>
      <c r="D548" s="631"/>
      <c r="E548" s="632"/>
      <c r="F548" s="627">
        <v>5</v>
      </c>
      <c r="G548" s="629" t="s">
        <v>1172</v>
      </c>
    </row>
    <row r="549" spans="3:7" ht="16">
      <c r="C549" s="635"/>
      <c r="D549" s="631"/>
      <c r="E549" s="632"/>
      <c r="F549" s="627">
        <v>6</v>
      </c>
      <c r="G549" s="629" t="s">
        <v>4733</v>
      </c>
    </row>
    <row r="550" spans="3:7" ht="16">
      <c r="C550" s="635"/>
      <c r="D550" s="631"/>
      <c r="E550" s="632"/>
      <c r="F550" s="627">
        <v>7</v>
      </c>
      <c r="G550" s="629" t="s">
        <v>4614</v>
      </c>
    </row>
    <row r="551" spans="3:7" ht="32">
      <c r="C551" s="635"/>
      <c r="D551" s="631"/>
      <c r="E551" s="632"/>
      <c r="F551" s="627">
        <v>8</v>
      </c>
      <c r="G551" s="629" t="s">
        <v>4734</v>
      </c>
    </row>
    <row r="552" spans="3:7" ht="16">
      <c r="C552" s="635" t="s">
        <v>4856</v>
      </c>
      <c r="D552" s="631" t="s">
        <v>266</v>
      </c>
      <c r="E552" s="632" t="s">
        <v>4857</v>
      </c>
      <c r="F552" s="627">
        <v>1</v>
      </c>
      <c r="G552" s="629" t="s">
        <v>40</v>
      </c>
    </row>
    <row r="553" spans="3:7" ht="16">
      <c r="C553" s="635"/>
      <c r="D553" s="631"/>
      <c r="E553" s="632"/>
      <c r="F553" s="627">
        <v>2</v>
      </c>
      <c r="G553" s="629" t="s">
        <v>41</v>
      </c>
    </row>
    <row r="554" spans="3:7" ht="32">
      <c r="C554" s="634" t="s">
        <v>4858</v>
      </c>
      <c r="D554" s="627" t="s">
        <v>266</v>
      </c>
      <c r="E554" s="628" t="s">
        <v>4859</v>
      </c>
      <c r="F554" s="627" t="s">
        <v>4850</v>
      </c>
      <c r="G554" s="629" t="s">
        <v>12</v>
      </c>
    </row>
    <row r="555" spans="3:7" ht="32">
      <c r="C555" s="634" t="s">
        <v>4860</v>
      </c>
      <c r="D555" s="627" t="s">
        <v>266</v>
      </c>
      <c r="E555" s="628" t="s">
        <v>4861</v>
      </c>
      <c r="F555" s="627" t="s">
        <v>2927</v>
      </c>
      <c r="G555" s="629" t="s">
        <v>12</v>
      </c>
    </row>
    <row r="556" spans="3:7" ht="16">
      <c r="C556" s="636" t="s">
        <v>4862</v>
      </c>
      <c r="D556" s="631" t="s">
        <v>266</v>
      </c>
      <c r="E556" s="632" t="s">
        <v>4863</v>
      </c>
      <c r="F556" s="627">
        <v>1</v>
      </c>
      <c r="G556" s="637" t="s">
        <v>4743</v>
      </c>
    </row>
    <row r="557" spans="3:7" ht="16">
      <c r="C557" s="636"/>
      <c r="D557" s="631"/>
      <c r="E557" s="632"/>
      <c r="F557" s="627">
        <v>2</v>
      </c>
      <c r="G557" s="629" t="s">
        <v>4744</v>
      </c>
    </row>
    <row r="558" spans="3:7" ht="16">
      <c r="C558" s="635" t="s">
        <v>4864</v>
      </c>
      <c r="D558" s="631" t="s">
        <v>272</v>
      </c>
      <c r="E558" s="632" t="s">
        <v>4865</v>
      </c>
      <c r="F558" s="627">
        <v>1</v>
      </c>
      <c r="G558" s="629" t="s">
        <v>878</v>
      </c>
    </row>
    <row r="559" spans="3:7" ht="16">
      <c r="C559" s="635"/>
      <c r="D559" s="631"/>
      <c r="E559" s="632"/>
      <c r="F559" s="627">
        <v>2</v>
      </c>
      <c r="G559" s="629" t="s">
        <v>509</v>
      </c>
    </row>
    <row r="560" spans="3:7" ht="16">
      <c r="C560" s="635"/>
      <c r="D560" s="631"/>
      <c r="E560" s="632"/>
      <c r="F560" s="627">
        <v>3</v>
      </c>
      <c r="G560" s="629" t="s">
        <v>4747</v>
      </c>
    </row>
    <row r="561" spans="3:7" ht="16">
      <c r="C561" s="635" t="s">
        <v>4866</v>
      </c>
      <c r="D561" s="631" t="s">
        <v>275</v>
      </c>
      <c r="E561" s="632" t="s">
        <v>4867</v>
      </c>
      <c r="F561" s="627">
        <v>1</v>
      </c>
      <c r="G561" s="629" t="s">
        <v>513</v>
      </c>
    </row>
    <row r="562" spans="3:7" ht="16">
      <c r="C562" s="635"/>
      <c r="D562" s="631"/>
      <c r="E562" s="632"/>
      <c r="F562" s="627">
        <v>2</v>
      </c>
      <c r="G562" s="629" t="s">
        <v>514</v>
      </c>
    </row>
    <row r="563" spans="3:7" ht="16">
      <c r="C563" s="635" t="s">
        <v>4868</v>
      </c>
      <c r="D563" s="631" t="s">
        <v>4751</v>
      </c>
      <c r="E563" s="632" t="s">
        <v>4869</v>
      </c>
      <c r="F563" s="627">
        <v>1</v>
      </c>
      <c r="G563" s="629" t="s">
        <v>518</v>
      </c>
    </row>
    <row r="564" spans="3:7" ht="16">
      <c r="C564" s="635"/>
      <c r="D564" s="631"/>
      <c r="E564" s="632"/>
      <c r="F564" s="627">
        <v>2</v>
      </c>
      <c r="G564" s="629" t="s">
        <v>519</v>
      </c>
    </row>
    <row r="565" spans="3:7" ht="16">
      <c r="C565" s="635"/>
      <c r="D565" s="631"/>
      <c r="E565" s="632"/>
      <c r="F565" s="627">
        <v>3</v>
      </c>
      <c r="G565" s="629" t="s">
        <v>520</v>
      </c>
    </row>
    <row r="566" spans="3:7" ht="16">
      <c r="C566" s="635"/>
      <c r="D566" s="631"/>
      <c r="E566" s="632"/>
      <c r="F566" s="627">
        <v>4</v>
      </c>
      <c r="G566" s="629" t="s">
        <v>4753</v>
      </c>
    </row>
    <row r="567" spans="3:7" ht="16">
      <c r="C567" s="635"/>
      <c r="D567" s="631"/>
      <c r="E567" s="632"/>
      <c r="F567" s="627">
        <v>5</v>
      </c>
      <c r="G567" s="629" t="s">
        <v>886</v>
      </c>
    </row>
    <row r="568" spans="3:7" ht="16">
      <c r="C568" s="635"/>
      <c r="D568" s="631"/>
      <c r="E568" s="632"/>
      <c r="F568" s="627">
        <v>6</v>
      </c>
      <c r="G568" s="629" t="s">
        <v>887</v>
      </c>
    </row>
    <row r="569" spans="3:7" ht="16">
      <c r="C569" s="635"/>
      <c r="D569" s="631"/>
      <c r="E569" s="632"/>
      <c r="F569" s="627">
        <v>7</v>
      </c>
      <c r="G569" s="629" t="s">
        <v>523</v>
      </c>
    </row>
    <row r="570" spans="3:7" ht="16">
      <c r="C570" s="635"/>
      <c r="D570" s="631"/>
      <c r="E570" s="632"/>
      <c r="F570" s="627">
        <v>99</v>
      </c>
      <c r="G570" s="629" t="s">
        <v>51</v>
      </c>
    </row>
    <row r="571" spans="3:7" ht="16">
      <c r="C571" s="635" t="s">
        <v>4870</v>
      </c>
      <c r="D571" s="631" t="s">
        <v>4755</v>
      </c>
      <c r="E571" s="632" t="s">
        <v>4871</v>
      </c>
      <c r="F571" s="627">
        <v>1</v>
      </c>
      <c r="G571" s="629" t="s">
        <v>892</v>
      </c>
    </row>
    <row r="572" spans="3:7" ht="16">
      <c r="C572" s="635"/>
      <c r="D572" s="631"/>
      <c r="E572" s="632"/>
      <c r="F572" s="627">
        <v>2</v>
      </c>
      <c r="G572" s="629" t="s">
        <v>1232</v>
      </c>
    </row>
    <row r="573" spans="3:7" ht="16">
      <c r="C573" s="635"/>
      <c r="D573" s="631"/>
      <c r="E573" s="632"/>
      <c r="F573" s="627">
        <v>3</v>
      </c>
      <c r="G573" s="629" t="s">
        <v>531</v>
      </c>
    </row>
    <row r="574" spans="3:7" ht="16">
      <c r="C574" s="635" t="s">
        <v>4872</v>
      </c>
      <c r="D574" s="631" t="s">
        <v>4758</v>
      </c>
      <c r="E574" s="632" t="s">
        <v>4873</v>
      </c>
      <c r="F574" s="627">
        <v>1</v>
      </c>
      <c r="G574" s="629" t="s">
        <v>699</v>
      </c>
    </row>
    <row r="575" spans="3:7" ht="16">
      <c r="C575" s="635"/>
      <c r="D575" s="631"/>
      <c r="E575" s="632"/>
      <c r="F575" s="627">
        <v>2</v>
      </c>
      <c r="G575" s="629" t="s">
        <v>700</v>
      </c>
    </row>
    <row r="576" spans="3:7" ht="16">
      <c r="C576" s="635"/>
      <c r="D576" s="631"/>
      <c r="E576" s="632"/>
      <c r="F576" s="627">
        <v>3</v>
      </c>
      <c r="G576" s="629" t="s">
        <v>701</v>
      </c>
    </row>
    <row r="577" spans="3:7" ht="16">
      <c r="C577" s="635"/>
      <c r="D577" s="631"/>
      <c r="E577" s="632"/>
      <c r="F577" s="627">
        <v>4</v>
      </c>
      <c r="G577" s="629" t="s">
        <v>702</v>
      </c>
    </row>
    <row r="578" spans="3:7" ht="16">
      <c r="C578" s="635" t="s">
        <v>4874</v>
      </c>
      <c r="D578" s="631" t="s">
        <v>4761</v>
      </c>
      <c r="E578" s="632" t="s">
        <v>4875</v>
      </c>
      <c r="F578" s="627">
        <v>1</v>
      </c>
      <c r="G578" s="629" t="s">
        <v>901</v>
      </c>
    </row>
    <row r="579" spans="3:7" ht="16">
      <c r="C579" s="635"/>
      <c r="D579" s="631"/>
      <c r="E579" s="632"/>
      <c r="F579" s="627">
        <v>2</v>
      </c>
      <c r="G579" s="629" t="s">
        <v>1243</v>
      </c>
    </row>
    <row r="580" spans="3:7" ht="16">
      <c r="C580" s="635"/>
      <c r="D580" s="631"/>
      <c r="E580" s="632"/>
      <c r="F580" s="627">
        <v>3</v>
      </c>
      <c r="G580" s="629" t="s">
        <v>4763</v>
      </c>
    </row>
    <row r="581" spans="3:7" ht="16">
      <c r="C581" s="635"/>
      <c r="D581" s="631"/>
      <c r="E581" s="632"/>
      <c r="F581" s="627">
        <v>4</v>
      </c>
      <c r="G581" s="629" t="s">
        <v>384</v>
      </c>
    </row>
    <row r="582" spans="3:7" ht="16">
      <c r="C582" s="635"/>
      <c r="D582" s="631"/>
      <c r="E582" s="632"/>
      <c r="F582" s="627">
        <v>5</v>
      </c>
      <c r="G582" s="629" t="s">
        <v>904</v>
      </c>
    </row>
    <row r="583" spans="3:7" ht="16">
      <c r="C583" s="635"/>
      <c r="D583" s="631"/>
      <c r="E583" s="632"/>
      <c r="F583" s="627">
        <v>6</v>
      </c>
      <c r="G583" s="629" t="s">
        <v>4764</v>
      </c>
    </row>
    <row r="584" spans="3:7" ht="16">
      <c r="C584" s="635"/>
      <c r="D584" s="631"/>
      <c r="E584" s="632"/>
      <c r="F584" s="627">
        <v>7</v>
      </c>
      <c r="G584" s="629" t="s">
        <v>4765</v>
      </c>
    </row>
    <row r="585" spans="3:7" ht="16">
      <c r="C585" s="635"/>
      <c r="D585" s="631"/>
      <c r="E585" s="632"/>
      <c r="F585" s="627">
        <v>8</v>
      </c>
      <c r="G585" s="629" t="s">
        <v>907</v>
      </c>
    </row>
    <row r="586" spans="3:7" ht="16">
      <c r="C586" s="635"/>
      <c r="D586" s="631"/>
      <c r="E586" s="632"/>
      <c r="F586" s="627">
        <v>9</v>
      </c>
      <c r="G586" s="629" t="s">
        <v>4766</v>
      </c>
    </row>
    <row r="587" spans="3:7" ht="16">
      <c r="C587" s="635"/>
      <c r="D587" s="631"/>
      <c r="E587" s="632"/>
      <c r="F587" s="627">
        <v>99</v>
      </c>
      <c r="G587" s="629" t="s">
        <v>370</v>
      </c>
    </row>
    <row r="588" spans="3:7" ht="16">
      <c r="C588" s="634" t="s">
        <v>4876</v>
      </c>
      <c r="D588" s="627" t="s">
        <v>282</v>
      </c>
      <c r="E588" s="628" t="s">
        <v>4877</v>
      </c>
      <c r="F588" s="627" t="s">
        <v>4850</v>
      </c>
      <c r="G588" s="629" t="s">
        <v>12</v>
      </c>
    </row>
    <row r="589" spans="3:7" ht="16">
      <c r="C589" s="634" t="s">
        <v>4878</v>
      </c>
      <c r="D589" s="627" t="s">
        <v>282</v>
      </c>
      <c r="E589" s="628" t="s">
        <v>4879</v>
      </c>
      <c r="F589" s="627" t="s">
        <v>4880</v>
      </c>
      <c r="G589" s="629" t="s">
        <v>12</v>
      </c>
    </row>
    <row r="590" spans="3:7" ht="16">
      <c r="C590" s="635" t="s">
        <v>4881</v>
      </c>
      <c r="D590" s="631" t="s">
        <v>266</v>
      </c>
      <c r="E590" s="632" t="s">
        <v>4882</v>
      </c>
      <c r="F590" s="627">
        <v>1</v>
      </c>
      <c r="G590" s="629" t="s">
        <v>4611</v>
      </c>
    </row>
    <row r="591" spans="3:7" ht="16">
      <c r="C591" s="635"/>
      <c r="D591" s="631"/>
      <c r="E591" s="632"/>
      <c r="F591" s="627">
        <v>2</v>
      </c>
      <c r="G591" s="629" t="s">
        <v>4731</v>
      </c>
    </row>
    <row r="592" spans="3:7" ht="16">
      <c r="C592" s="635"/>
      <c r="D592" s="631"/>
      <c r="E592" s="632"/>
      <c r="F592" s="627">
        <v>3</v>
      </c>
      <c r="G592" s="629" t="s">
        <v>4612</v>
      </c>
    </row>
    <row r="593" spans="3:7" ht="16">
      <c r="C593" s="635"/>
      <c r="D593" s="631"/>
      <c r="E593" s="632"/>
      <c r="F593" s="627">
        <v>4</v>
      </c>
      <c r="G593" s="629" t="s">
        <v>4732</v>
      </c>
    </row>
    <row r="594" spans="3:7" ht="16">
      <c r="C594" s="635"/>
      <c r="D594" s="631"/>
      <c r="E594" s="632"/>
      <c r="F594" s="627">
        <v>5</v>
      </c>
      <c r="G594" s="629" t="s">
        <v>1172</v>
      </c>
    </row>
    <row r="595" spans="3:7" ht="16">
      <c r="C595" s="635"/>
      <c r="D595" s="631"/>
      <c r="E595" s="632"/>
      <c r="F595" s="627">
        <v>6</v>
      </c>
      <c r="G595" s="629" t="s">
        <v>4733</v>
      </c>
    </row>
    <row r="596" spans="3:7" ht="16">
      <c r="C596" s="635"/>
      <c r="D596" s="631"/>
      <c r="E596" s="632"/>
      <c r="F596" s="627">
        <v>7</v>
      </c>
      <c r="G596" s="629" t="s">
        <v>4614</v>
      </c>
    </row>
    <row r="597" spans="3:7" ht="32">
      <c r="C597" s="635"/>
      <c r="D597" s="631"/>
      <c r="E597" s="632"/>
      <c r="F597" s="627">
        <v>8</v>
      </c>
      <c r="G597" s="629" t="s">
        <v>4734</v>
      </c>
    </row>
    <row r="598" spans="3:7" ht="16">
      <c r="C598" s="635" t="s">
        <v>4883</v>
      </c>
      <c r="D598" s="631" t="s">
        <v>266</v>
      </c>
      <c r="E598" s="632" t="s">
        <v>4884</v>
      </c>
      <c r="F598" s="627">
        <v>1</v>
      </c>
      <c r="G598" s="629" t="s">
        <v>40</v>
      </c>
    </row>
    <row r="599" spans="3:7" ht="16">
      <c r="C599" s="635"/>
      <c r="D599" s="631"/>
      <c r="E599" s="632"/>
      <c r="F599" s="627">
        <v>2</v>
      </c>
      <c r="G599" s="629" t="s">
        <v>41</v>
      </c>
    </row>
    <row r="600" spans="3:7" ht="32">
      <c r="C600" s="634" t="s">
        <v>4885</v>
      </c>
      <c r="D600" s="627" t="s">
        <v>266</v>
      </c>
      <c r="E600" s="628" t="s">
        <v>4886</v>
      </c>
      <c r="F600" s="627" t="s">
        <v>4887</v>
      </c>
      <c r="G600" s="629" t="s">
        <v>12</v>
      </c>
    </row>
    <row r="601" spans="3:7" ht="32">
      <c r="C601" s="634" t="s">
        <v>4888</v>
      </c>
      <c r="D601" s="627" t="s">
        <v>266</v>
      </c>
      <c r="E601" s="628" t="s">
        <v>4889</v>
      </c>
      <c r="F601" s="627" t="s">
        <v>4887</v>
      </c>
      <c r="G601" s="629" t="s">
        <v>12</v>
      </c>
    </row>
    <row r="602" spans="3:7" ht="16">
      <c r="C602" s="636" t="s">
        <v>4890</v>
      </c>
      <c r="D602" s="631" t="s">
        <v>266</v>
      </c>
      <c r="E602" s="632" t="s">
        <v>4891</v>
      </c>
      <c r="F602" s="627">
        <v>1</v>
      </c>
      <c r="G602" s="637" t="s">
        <v>4743</v>
      </c>
    </row>
    <row r="603" spans="3:7" ht="16">
      <c r="C603" s="636"/>
      <c r="D603" s="631"/>
      <c r="E603" s="632"/>
      <c r="F603" s="627">
        <v>2</v>
      </c>
      <c r="G603" s="629" t="s">
        <v>4744</v>
      </c>
    </row>
    <row r="604" spans="3:7" ht="16">
      <c r="C604" s="635" t="s">
        <v>4892</v>
      </c>
      <c r="D604" s="631" t="s">
        <v>272</v>
      </c>
      <c r="E604" s="632" t="s">
        <v>4893</v>
      </c>
      <c r="F604" s="627">
        <v>1</v>
      </c>
      <c r="G604" s="629" t="s">
        <v>878</v>
      </c>
    </row>
    <row r="605" spans="3:7" ht="16">
      <c r="C605" s="635"/>
      <c r="D605" s="631"/>
      <c r="E605" s="632"/>
      <c r="F605" s="627">
        <v>2</v>
      </c>
      <c r="G605" s="629" t="s">
        <v>509</v>
      </c>
    </row>
    <row r="606" spans="3:7" ht="16">
      <c r="C606" s="635"/>
      <c r="D606" s="631"/>
      <c r="E606" s="632"/>
      <c r="F606" s="627">
        <v>3</v>
      </c>
      <c r="G606" s="629" t="s">
        <v>4747</v>
      </c>
    </row>
    <row r="607" spans="3:7" ht="16">
      <c r="C607" s="635" t="s">
        <v>4894</v>
      </c>
      <c r="D607" s="631" t="s">
        <v>275</v>
      </c>
      <c r="E607" s="632" t="s">
        <v>4895</v>
      </c>
      <c r="F607" s="627">
        <v>1</v>
      </c>
      <c r="G607" s="629" t="s">
        <v>513</v>
      </c>
    </row>
    <row r="608" spans="3:7" ht="16">
      <c r="C608" s="635"/>
      <c r="D608" s="631"/>
      <c r="E608" s="632"/>
      <c r="F608" s="627">
        <v>2</v>
      </c>
      <c r="G608" s="629" t="s">
        <v>514</v>
      </c>
    </row>
    <row r="609" spans="3:7" ht="16">
      <c r="C609" s="635" t="s">
        <v>4896</v>
      </c>
      <c r="D609" s="631" t="s">
        <v>4751</v>
      </c>
      <c r="E609" s="632" t="s">
        <v>4897</v>
      </c>
      <c r="F609" s="627">
        <v>1</v>
      </c>
      <c r="G609" s="629" t="s">
        <v>518</v>
      </c>
    </row>
    <row r="610" spans="3:7" ht="16">
      <c r="C610" s="635"/>
      <c r="D610" s="631"/>
      <c r="E610" s="632"/>
      <c r="F610" s="627">
        <v>2</v>
      </c>
      <c r="G610" s="629" t="s">
        <v>519</v>
      </c>
    </row>
    <row r="611" spans="3:7" ht="16">
      <c r="C611" s="635"/>
      <c r="D611" s="631"/>
      <c r="E611" s="632"/>
      <c r="F611" s="627">
        <v>3</v>
      </c>
      <c r="G611" s="629" t="s">
        <v>520</v>
      </c>
    </row>
    <row r="612" spans="3:7" ht="16">
      <c r="C612" s="635"/>
      <c r="D612" s="631"/>
      <c r="E612" s="632"/>
      <c r="F612" s="627">
        <v>4</v>
      </c>
      <c r="G612" s="629" t="s">
        <v>4753</v>
      </c>
    </row>
    <row r="613" spans="3:7" ht="16">
      <c r="C613" s="635"/>
      <c r="D613" s="631"/>
      <c r="E613" s="632"/>
      <c r="F613" s="627">
        <v>5</v>
      </c>
      <c r="G613" s="629" t="s">
        <v>886</v>
      </c>
    </row>
    <row r="614" spans="3:7" ht="16">
      <c r="C614" s="635"/>
      <c r="D614" s="631"/>
      <c r="E614" s="632"/>
      <c r="F614" s="627">
        <v>6</v>
      </c>
      <c r="G614" s="629" t="s">
        <v>887</v>
      </c>
    </row>
    <row r="615" spans="3:7" ht="16">
      <c r="C615" s="635"/>
      <c r="D615" s="631"/>
      <c r="E615" s="632"/>
      <c r="F615" s="627">
        <v>7</v>
      </c>
      <c r="G615" s="629" t="s">
        <v>523</v>
      </c>
    </row>
    <row r="616" spans="3:7" ht="16">
      <c r="C616" s="635"/>
      <c r="D616" s="631"/>
      <c r="E616" s="632"/>
      <c r="F616" s="627">
        <v>99</v>
      </c>
      <c r="G616" s="629" t="s">
        <v>51</v>
      </c>
    </row>
    <row r="617" spans="3:7" ht="16">
      <c r="C617" s="635" t="s">
        <v>4898</v>
      </c>
      <c r="D617" s="631" t="s">
        <v>4755</v>
      </c>
      <c r="E617" s="632" t="s">
        <v>4899</v>
      </c>
      <c r="F617" s="627">
        <v>1</v>
      </c>
      <c r="G617" s="629" t="s">
        <v>892</v>
      </c>
    </row>
    <row r="618" spans="3:7" ht="16">
      <c r="C618" s="635"/>
      <c r="D618" s="631"/>
      <c r="E618" s="632"/>
      <c r="F618" s="627">
        <v>2</v>
      </c>
      <c r="G618" s="629" t="s">
        <v>1232</v>
      </c>
    </row>
    <row r="619" spans="3:7" ht="16">
      <c r="C619" s="635"/>
      <c r="D619" s="631"/>
      <c r="E619" s="632"/>
      <c r="F619" s="627">
        <v>3</v>
      </c>
      <c r="G619" s="629" t="s">
        <v>531</v>
      </c>
    </row>
    <row r="620" spans="3:7" ht="16">
      <c r="C620" s="635" t="s">
        <v>4900</v>
      </c>
      <c r="D620" s="631" t="s">
        <v>4758</v>
      </c>
      <c r="E620" s="632" t="s">
        <v>4901</v>
      </c>
      <c r="F620" s="627">
        <v>1</v>
      </c>
      <c r="G620" s="629" t="s">
        <v>699</v>
      </c>
    </row>
    <row r="621" spans="3:7" ht="16">
      <c r="C621" s="635"/>
      <c r="D621" s="631"/>
      <c r="E621" s="632"/>
      <c r="F621" s="627">
        <v>2</v>
      </c>
      <c r="G621" s="629" t="s">
        <v>700</v>
      </c>
    </row>
    <row r="622" spans="3:7" ht="16">
      <c r="C622" s="635"/>
      <c r="D622" s="631"/>
      <c r="E622" s="632"/>
      <c r="F622" s="627">
        <v>3</v>
      </c>
      <c r="G622" s="629" t="s">
        <v>701</v>
      </c>
    </row>
    <row r="623" spans="3:7" ht="16">
      <c r="C623" s="635"/>
      <c r="D623" s="631"/>
      <c r="E623" s="632"/>
      <c r="F623" s="627">
        <v>4</v>
      </c>
      <c r="G623" s="629" t="s">
        <v>702</v>
      </c>
    </row>
    <row r="624" spans="3:7" ht="16">
      <c r="C624" s="635" t="s">
        <v>4902</v>
      </c>
      <c r="D624" s="631" t="s">
        <v>4761</v>
      </c>
      <c r="E624" s="632" t="s">
        <v>4903</v>
      </c>
      <c r="F624" s="627">
        <v>1</v>
      </c>
      <c r="G624" s="629" t="s">
        <v>901</v>
      </c>
    </row>
    <row r="625" spans="3:7" ht="16">
      <c r="C625" s="635"/>
      <c r="D625" s="631"/>
      <c r="E625" s="632"/>
      <c r="F625" s="627">
        <v>2</v>
      </c>
      <c r="G625" s="629" t="s">
        <v>1243</v>
      </c>
    </row>
    <row r="626" spans="3:7" ht="16">
      <c r="C626" s="635"/>
      <c r="D626" s="631"/>
      <c r="E626" s="632"/>
      <c r="F626" s="627">
        <v>3</v>
      </c>
      <c r="G626" s="629" t="s">
        <v>4763</v>
      </c>
    </row>
    <row r="627" spans="3:7" ht="16">
      <c r="C627" s="635"/>
      <c r="D627" s="631"/>
      <c r="E627" s="632"/>
      <c r="F627" s="627">
        <v>4</v>
      </c>
      <c r="G627" s="629" t="s">
        <v>384</v>
      </c>
    </row>
    <row r="628" spans="3:7" ht="16">
      <c r="C628" s="635"/>
      <c r="D628" s="631"/>
      <c r="E628" s="632"/>
      <c r="F628" s="627">
        <v>5</v>
      </c>
      <c r="G628" s="629" t="s">
        <v>904</v>
      </c>
    </row>
    <row r="629" spans="3:7" ht="16">
      <c r="C629" s="635"/>
      <c r="D629" s="631"/>
      <c r="E629" s="632"/>
      <c r="F629" s="627">
        <v>6</v>
      </c>
      <c r="G629" s="629" t="s">
        <v>4764</v>
      </c>
    </row>
    <row r="630" spans="3:7" ht="16">
      <c r="C630" s="635"/>
      <c r="D630" s="631"/>
      <c r="E630" s="632"/>
      <c r="F630" s="627">
        <v>7</v>
      </c>
      <c r="G630" s="629" t="s">
        <v>4765</v>
      </c>
    </row>
    <row r="631" spans="3:7" ht="16">
      <c r="C631" s="635"/>
      <c r="D631" s="631"/>
      <c r="E631" s="632"/>
      <c r="F631" s="627">
        <v>8</v>
      </c>
      <c r="G631" s="629" t="s">
        <v>907</v>
      </c>
    </row>
    <row r="632" spans="3:7" ht="16">
      <c r="C632" s="635"/>
      <c r="D632" s="631"/>
      <c r="E632" s="632"/>
      <c r="F632" s="627">
        <v>9</v>
      </c>
      <c r="G632" s="629" t="s">
        <v>4766</v>
      </c>
    </row>
    <row r="633" spans="3:7" ht="16">
      <c r="C633" s="635"/>
      <c r="D633" s="631"/>
      <c r="E633" s="632"/>
      <c r="F633" s="627">
        <v>99</v>
      </c>
      <c r="G633" s="629" t="s">
        <v>370</v>
      </c>
    </row>
    <row r="634" spans="3:7" ht="16">
      <c r="C634" s="630" t="s">
        <v>4904</v>
      </c>
      <c r="D634" s="631" t="s">
        <v>4905</v>
      </c>
      <c r="E634" s="632" t="s">
        <v>4906</v>
      </c>
      <c r="F634" s="627">
        <v>1</v>
      </c>
      <c r="G634" s="629" t="s">
        <v>4907</v>
      </c>
    </row>
    <row r="635" spans="3:7" ht="16">
      <c r="C635" s="630"/>
      <c r="D635" s="631"/>
      <c r="E635" s="632"/>
      <c r="F635" s="627">
        <v>2</v>
      </c>
      <c r="G635" s="629" t="s">
        <v>4731</v>
      </c>
    </row>
    <row r="636" spans="3:7" ht="16">
      <c r="C636" s="630"/>
      <c r="D636" s="631"/>
      <c r="E636" s="632"/>
      <c r="F636" s="627">
        <v>3</v>
      </c>
      <c r="G636" s="629" t="s">
        <v>863</v>
      </c>
    </row>
    <row r="637" spans="3:7" ht="16">
      <c r="C637" s="630"/>
      <c r="D637" s="631"/>
      <c r="E637" s="632"/>
      <c r="F637" s="627">
        <v>4</v>
      </c>
      <c r="G637" s="629" t="s">
        <v>864</v>
      </c>
    </row>
    <row r="638" spans="3:7" ht="16">
      <c r="C638" s="630"/>
      <c r="D638" s="631"/>
      <c r="E638" s="632"/>
      <c r="F638" s="627">
        <v>5</v>
      </c>
      <c r="G638" s="629" t="s">
        <v>1172</v>
      </c>
    </row>
    <row r="639" spans="3:7" ht="16">
      <c r="C639" s="630"/>
      <c r="D639" s="631"/>
      <c r="E639" s="632"/>
      <c r="F639" s="627">
        <v>6</v>
      </c>
      <c r="G639" s="629" t="s">
        <v>4733</v>
      </c>
    </row>
    <row r="640" spans="3:7" ht="16">
      <c r="C640" s="630"/>
      <c r="D640" s="631"/>
      <c r="E640" s="632"/>
      <c r="F640" s="627">
        <v>7</v>
      </c>
      <c r="G640" s="629" t="s">
        <v>866</v>
      </c>
    </row>
    <row r="641" spans="3:7" ht="32">
      <c r="C641" s="630"/>
      <c r="D641" s="631"/>
      <c r="E641" s="632"/>
      <c r="F641" s="627">
        <v>8</v>
      </c>
      <c r="G641" s="629" t="s">
        <v>1177</v>
      </c>
    </row>
    <row r="642" spans="3:7" ht="16">
      <c r="C642" s="626" t="s">
        <v>4908</v>
      </c>
      <c r="D642" s="627" t="s">
        <v>4905</v>
      </c>
      <c r="E642" s="628" t="s">
        <v>4909</v>
      </c>
      <c r="F642" s="627" t="s">
        <v>4578</v>
      </c>
      <c r="G642" s="629" t="s">
        <v>12</v>
      </c>
    </row>
    <row r="643" spans="3:7" ht="16">
      <c r="C643" s="630" t="s">
        <v>4910</v>
      </c>
      <c r="D643" s="631" t="s">
        <v>4905</v>
      </c>
      <c r="E643" s="632" t="s">
        <v>4911</v>
      </c>
      <c r="F643" s="627">
        <v>1</v>
      </c>
      <c r="G643" s="629" t="s">
        <v>4912</v>
      </c>
    </row>
    <row r="644" spans="3:7" ht="16">
      <c r="C644" s="630"/>
      <c r="D644" s="631"/>
      <c r="E644" s="632"/>
      <c r="F644" s="627">
        <v>2</v>
      </c>
      <c r="G644" s="629" t="s">
        <v>4913</v>
      </c>
    </row>
    <row r="645" spans="3:7" ht="32">
      <c r="C645" s="626" t="s">
        <v>4914</v>
      </c>
      <c r="D645" s="627" t="s">
        <v>4905</v>
      </c>
      <c r="E645" s="628" t="s">
        <v>4915</v>
      </c>
      <c r="F645" s="627" t="s">
        <v>4916</v>
      </c>
      <c r="G645" s="629" t="s">
        <v>12</v>
      </c>
    </row>
    <row r="646" spans="3:7" ht="32">
      <c r="C646" s="626" t="s">
        <v>4917</v>
      </c>
      <c r="D646" s="627" t="s">
        <v>4905</v>
      </c>
      <c r="E646" s="628" t="s">
        <v>4918</v>
      </c>
      <c r="F646" s="627" t="s">
        <v>1127</v>
      </c>
      <c r="G646" s="629" t="s">
        <v>12</v>
      </c>
    </row>
    <row r="647" spans="3:7" ht="16">
      <c r="C647" s="634" t="s">
        <v>4919</v>
      </c>
      <c r="D647" s="627" t="s">
        <v>4905</v>
      </c>
      <c r="E647" s="628" t="s">
        <v>4725</v>
      </c>
      <c r="F647" s="627" t="s">
        <v>3913</v>
      </c>
      <c r="G647" s="629" t="s">
        <v>12</v>
      </c>
    </row>
    <row r="648" spans="3:7" ht="16">
      <c r="C648" s="634" t="s">
        <v>4920</v>
      </c>
      <c r="D648" s="627" t="s">
        <v>4905</v>
      </c>
      <c r="E648" s="628" t="s">
        <v>4728</v>
      </c>
      <c r="F648" s="627" t="s">
        <v>1469</v>
      </c>
      <c r="G648" s="629" t="s">
        <v>12</v>
      </c>
    </row>
    <row r="649" spans="3:7" ht="16">
      <c r="C649" s="635" t="s">
        <v>4921</v>
      </c>
      <c r="D649" s="631" t="s">
        <v>4905</v>
      </c>
      <c r="E649" s="632" t="s">
        <v>4730</v>
      </c>
      <c r="F649" s="627">
        <v>1</v>
      </c>
      <c r="G649" s="629" t="s">
        <v>4611</v>
      </c>
    </row>
    <row r="650" spans="3:7" ht="16">
      <c r="C650" s="635"/>
      <c r="D650" s="631"/>
      <c r="E650" s="632"/>
      <c r="F650" s="627">
        <v>2</v>
      </c>
      <c r="G650" s="629" t="s">
        <v>4731</v>
      </c>
    </row>
    <row r="651" spans="3:7" ht="16">
      <c r="C651" s="635"/>
      <c r="D651" s="631"/>
      <c r="E651" s="632"/>
      <c r="F651" s="627">
        <v>3</v>
      </c>
      <c r="G651" s="629" t="s">
        <v>4612</v>
      </c>
    </row>
    <row r="652" spans="3:7" ht="16">
      <c r="C652" s="635"/>
      <c r="D652" s="631"/>
      <c r="E652" s="632"/>
      <c r="F652" s="627">
        <v>4</v>
      </c>
      <c r="G652" s="629" t="s">
        <v>4732</v>
      </c>
    </row>
    <row r="653" spans="3:7" ht="16">
      <c r="C653" s="635"/>
      <c r="D653" s="631"/>
      <c r="E653" s="632"/>
      <c r="F653" s="627">
        <v>5</v>
      </c>
      <c r="G653" s="629" t="s">
        <v>1172</v>
      </c>
    </row>
    <row r="654" spans="3:7" ht="16">
      <c r="C654" s="635"/>
      <c r="D654" s="631"/>
      <c r="E654" s="632"/>
      <c r="F654" s="627">
        <v>6</v>
      </c>
      <c r="G654" s="629" t="s">
        <v>4733</v>
      </c>
    </row>
    <row r="655" spans="3:7" ht="16">
      <c r="C655" s="635"/>
      <c r="D655" s="631"/>
      <c r="E655" s="632"/>
      <c r="F655" s="627">
        <v>7</v>
      </c>
      <c r="G655" s="629" t="s">
        <v>4614</v>
      </c>
    </row>
    <row r="656" spans="3:7" ht="32">
      <c r="C656" s="635"/>
      <c r="D656" s="631"/>
      <c r="E656" s="632"/>
      <c r="F656" s="627">
        <v>8</v>
      </c>
      <c r="G656" s="629" t="s">
        <v>4734</v>
      </c>
    </row>
    <row r="657" spans="3:7" ht="15" customHeight="1">
      <c r="C657" s="635" t="s">
        <v>4922</v>
      </c>
      <c r="D657" s="631" t="s">
        <v>4905</v>
      </c>
      <c r="E657" s="632" t="s">
        <v>4736</v>
      </c>
      <c r="F657" s="627">
        <v>1</v>
      </c>
      <c r="G657" s="629" t="s">
        <v>40</v>
      </c>
    </row>
    <row r="658" spans="3:7" ht="16">
      <c r="C658" s="635"/>
      <c r="D658" s="631"/>
      <c r="E658" s="632"/>
      <c r="F658" s="627">
        <v>2</v>
      </c>
      <c r="G658" s="629" t="s">
        <v>41</v>
      </c>
    </row>
    <row r="659" spans="3:7" ht="32">
      <c r="C659" s="634" t="s">
        <v>4923</v>
      </c>
      <c r="D659" s="627" t="s">
        <v>4905</v>
      </c>
      <c r="E659" s="628" t="s">
        <v>4738</v>
      </c>
      <c r="F659" s="627" t="s">
        <v>4924</v>
      </c>
      <c r="G659" s="629" t="s">
        <v>12</v>
      </c>
    </row>
    <row r="660" spans="3:7" ht="32">
      <c r="C660" s="634" t="s">
        <v>4925</v>
      </c>
      <c r="D660" s="627" t="s">
        <v>4905</v>
      </c>
      <c r="E660" s="628" t="s">
        <v>4740</v>
      </c>
      <c r="F660" s="627" t="s">
        <v>1127</v>
      </c>
      <c r="G660" s="629" t="s">
        <v>12</v>
      </c>
    </row>
    <row r="661" spans="3:7" ht="16">
      <c r="C661" s="636" t="s">
        <v>4926</v>
      </c>
      <c r="D661" s="631" t="s">
        <v>4905</v>
      </c>
      <c r="E661" s="632" t="s">
        <v>4742</v>
      </c>
      <c r="F661" s="627">
        <v>1</v>
      </c>
      <c r="G661" s="637" t="s">
        <v>4743</v>
      </c>
    </row>
    <row r="662" spans="3:7" ht="16">
      <c r="C662" s="636"/>
      <c r="D662" s="631"/>
      <c r="E662" s="632"/>
      <c r="F662" s="627">
        <v>2</v>
      </c>
      <c r="G662" s="629" t="s">
        <v>4744</v>
      </c>
    </row>
    <row r="663" spans="3:7" ht="16">
      <c r="C663" s="635" t="s">
        <v>4927</v>
      </c>
      <c r="D663" s="631" t="s">
        <v>4928</v>
      </c>
      <c r="E663" s="632" t="s">
        <v>4746</v>
      </c>
      <c r="F663" s="627">
        <v>1</v>
      </c>
      <c r="G663" s="629" t="s">
        <v>878</v>
      </c>
    </row>
    <row r="664" spans="3:7" ht="16">
      <c r="C664" s="635"/>
      <c r="D664" s="631"/>
      <c r="E664" s="632"/>
      <c r="F664" s="627">
        <v>2</v>
      </c>
      <c r="G664" s="629" t="s">
        <v>509</v>
      </c>
    </row>
    <row r="665" spans="3:7" ht="16">
      <c r="C665" s="635"/>
      <c r="D665" s="631"/>
      <c r="E665" s="632"/>
      <c r="F665" s="627">
        <v>3</v>
      </c>
      <c r="G665" s="629" t="s">
        <v>4747</v>
      </c>
    </row>
    <row r="666" spans="3:7" ht="16">
      <c r="C666" s="635" t="s">
        <v>4929</v>
      </c>
      <c r="D666" s="631" t="s">
        <v>4930</v>
      </c>
      <c r="E666" s="632" t="s">
        <v>4749</v>
      </c>
      <c r="F666" s="627">
        <v>1</v>
      </c>
      <c r="G666" s="629" t="s">
        <v>513</v>
      </c>
    </row>
    <row r="667" spans="3:7" ht="16">
      <c r="C667" s="635"/>
      <c r="D667" s="631"/>
      <c r="E667" s="632"/>
      <c r="F667" s="627">
        <v>2</v>
      </c>
      <c r="G667" s="629" t="s">
        <v>514</v>
      </c>
    </row>
    <row r="668" spans="3:7" ht="16">
      <c r="C668" s="635" t="s">
        <v>4931</v>
      </c>
      <c r="D668" s="631" t="s">
        <v>4932</v>
      </c>
      <c r="E668" s="632" t="s">
        <v>4752</v>
      </c>
      <c r="F668" s="627">
        <v>1</v>
      </c>
      <c r="G668" s="629" t="s">
        <v>518</v>
      </c>
    </row>
    <row r="669" spans="3:7" ht="15" customHeight="1">
      <c r="C669" s="635"/>
      <c r="D669" s="631"/>
      <c r="E669" s="632"/>
      <c r="F669" s="627">
        <v>2</v>
      </c>
      <c r="G669" s="629" t="s">
        <v>519</v>
      </c>
    </row>
    <row r="670" spans="3:7" ht="16">
      <c r="C670" s="635"/>
      <c r="D670" s="631"/>
      <c r="E670" s="632"/>
      <c r="F670" s="627">
        <v>3</v>
      </c>
      <c r="G670" s="629" t="s">
        <v>520</v>
      </c>
    </row>
    <row r="671" spans="3:7" ht="16">
      <c r="C671" s="635"/>
      <c r="D671" s="631"/>
      <c r="E671" s="632"/>
      <c r="F671" s="627">
        <v>4</v>
      </c>
      <c r="G671" s="629" t="s">
        <v>4753</v>
      </c>
    </row>
    <row r="672" spans="3:7" ht="16">
      <c r="C672" s="635"/>
      <c r="D672" s="631"/>
      <c r="E672" s="632"/>
      <c r="F672" s="627">
        <v>5</v>
      </c>
      <c r="G672" s="629" t="s">
        <v>886</v>
      </c>
    </row>
    <row r="673" spans="3:7" ht="16">
      <c r="C673" s="635"/>
      <c r="D673" s="631"/>
      <c r="E673" s="632"/>
      <c r="F673" s="627">
        <v>6</v>
      </c>
      <c r="G673" s="629" t="s">
        <v>887</v>
      </c>
    </row>
    <row r="674" spans="3:7" ht="16">
      <c r="C674" s="635"/>
      <c r="D674" s="631"/>
      <c r="E674" s="632"/>
      <c r="F674" s="627">
        <v>7</v>
      </c>
      <c r="G674" s="629" t="s">
        <v>523</v>
      </c>
    </row>
    <row r="675" spans="3:7" ht="16">
      <c r="C675" s="635"/>
      <c r="D675" s="631"/>
      <c r="E675" s="632"/>
      <c r="F675" s="627">
        <v>99</v>
      </c>
      <c r="G675" s="629" t="s">
        <v>51</v>
      </c>
    </row>
    <row r="676" spans="3:7" ht="16">
      <c r="C676" s="635" t="s">
        <v>4933</v>
      </c>
      <c r="D676" s="631" t="s">
        <v>4934</v>
      </c>
      <c r="E676" s="632" t="s">
        <v>4756</v>
      </c>
      <c r="F676" s="627">
        <v>1</v>
      </c>
      <c r="G676" s="629" t="s">
        <v>892</v>
      </c>
    </row>
    <row r="677" spans="3:7" ht="15" customHeight="1">
      <c r="C677" s="635"/>
      <c r="D677" s="631"/>
      <c r="E677" s="632"/>
      <c r="F677" s="627">
        <v>2</v>
      </c>
      <c r="G677" s="629" t="s">
        <v>1232</v>
      </c>
    </row>
    <row r="678" spans="3:7" ht="16">
      <c r="C678" s="635"/>
      <c r="D678" s="631"/>
      <c r="E678" s="632"/>
      <c r="F678" s="627">
        <v>3</v>
      </c>
      <c r="G678" s="629" t="s">
        <v>531</v>
      </c>
    </row>
    <row r="679" spans="3:7" ht="16">
      <c r="C679" s="635" t="s">
        <v>4935</v>
      </c>
      <c r="D679" s="631" t="s">
        <v>4936</v>
      </c>
      <c r="E679" s="632" t="s">
        <v>4759</v>
      </c>
      <c r="F679" s="627">
        <v>1</v>
      </c>
      <c r="G679" s="629" t="s">
        <v>699</v>
      </c>
    </row>
    <row r="680" spans="3:7" ht="16">
      <c r="C680" s="635"/>
      <c r="D680" s="631"/>
      <c r="E680" s="632"/>
      <c r="F680" s="627">
        <v>2</v>
      </c>
      <c r="G680" s="629" t="s">
        <v>700</v>
      </c>
    </row>
    <row r="681" spans="3:7" ht="16">
      <c r="C681" s="635"/>
      <c r="D681" s="631"/>
      <c r="E681" s="632"/>
      <c r="F681" s="627">
        <v>3</v>
      </c>
      <c r="G681" s="629" t="s">
        <v>701</v>
      </c>
    </row>
    <row r="682" spans="3:7" ht="16">
      <c r="C682" s="635"/>
      <c r="D682" s="631"/>
      <c r="E682" s="632"/>
      <c r="F682" s="627">
        <v>4</v>
      </c>
      <c r="G682" s="629" t="s">
        <v>702</v>
      </c>
    </row>
    <row r="683" spans="3:7" ht="16">
      <c r="C683" s="635" t="s">
        <v>4937</v>
      </c>
      <c r="D683" s="631" t="s">
        <v>4938</v>
      </c>
      <c r="E683" s="632" t="s">
        <v>4762</v>
      </c>
      <c r="F683" s="627">
        <v>1</v>
      </c>
      <c r="G683" s="629" t="s">
        <v>901</v>
      </c>
    </row>
    <row r="684" spans="3:7" ht="15" customHeight="1">
      <c r="C684" s="635"/>
      <c r="D684" s="631"/>
      <c r="E684" s="632"/>
      <c r="F684" s="627">
        <v>2</v>
      </c>
      <c r="G684" s="629" t="s">
        <v>1243</v>
      </c>
    </row>
    <row r="685" spans="3:7" ht="16">
      <c r="C685" s="635"/>
      <c r="D685" s="631"/>
      <c r="E685" s="632"/>
      <c r="F685" s="627">
        <v>3</v>
      </c>
      <c r="G685" s="629" t="s">
        <v>4763</v>
      </c>
    </row>
    <row r="686" spans="3:7" ht="16">
      <c r="C686" s="635"/>
      <c r="D686" s="631"/>
      <c r="E686" s="632"/>
      <c r="F686" s="627">
        <v>4</v>
      </c>
      <c r="G686" s="629" t="s">
        <v>384</v>
      </c>
    </row>
    <row r="687" spans="3:7" ht="16">
      <c r="C687" s="635"/>
      <c r="D687" s="631"/>
      <c r="E687" s="632"/>
      <c r="F687" s="627">
        <v>5</v>
      </c>
      <c r="G687" s="629" t="s">
        <v>904</v>
      </c>
    </row>
    <row r="688" spans="3:7" ht="16">
      <c r="C688" s="635"/>
      <c r="D688" s="631"/>
      <c r="E688" s="632"/>
      <c r="F688" s="627">
        <v>6</v>
      </c>
      <c r="G688" s="629" t="s">
        <v>4764</v>
      </c>
    </row>
    <row r="689" spans="3:7" ht="16">
      <c r="C689" s="635"/>
      <c r="D689" s="631"/>
      <c r="E689" s="632"/>
      <c r="F689" s="627">
        <v>7</v>
      </c>
      <c r="G689" s="629" t="s">
        <v>4765</v>
      </c>
    </row>
    <row r="690" spans="3:7" ht="16">
      <c r="C690" s="635"/>
      <c r="D690" s="631"/>
      <c r="E690" s="632"/>
      <c r="F690" s="627">
        <v>8</v>
      </c>
      <c r="G690" s="629" t="s">
        <v>907</v>
      </c>
    </row>
    <row r="691" spans="3:7" ht="16">
      <c r="C691" s="635"/>
      <c r="D691" s="631"/>
      <c r="E691" s="632"/>
      <c r="F691" s="627">
        <v>9</v>
      </c>
      <c r="G691" s="629" t="s">
        <v>4766</v>
      </c>
    </row>
    <row r="692" spans="3:7" ht="16">
      <c r="C692" s="635"/>
      <c r="D692" s="631"/>
      <c r="E692" s="632"/>
      <c r="F692" s="627">
        <v>99</v>
      </c>
      <c r="G692" s="629" t="s">
        <v>370</v>
      </c>
    </row>
    <row r="693" spans="3:7" ht="16">
      <c r="C693" s="634" t="s">
        <v>4939</v>
      </c>
      <c r="D693" s="627" t="s">
        <v>4905</v>
      </c>
      <c r="E693" s="628" t="s">
        <v>4768</v>
      </c>
      <c r="F693" s="627" t="s">
        <v>4940</v>
      </c>
      <c r="G693" s="629" t="s">
        <v>12</v>
      </c>
    </row>
    <row r="694" spans="3:7" ht="16">
      <c r="C694" s="634" t="s">
        <v>4941</v>
      </c>
      <c r="D694" s="627" t="s">
        <v>4905</v>
      </c>
      <c r="E694" s="628" t="s">
        <v>4770</v>
      </c>
      <c r="F694" s="627" t="s">
        <v>1127</v>
      </c>
      <c r="G694" s="629" t="s">
        <v>12</v>
      </c>
    </row>
    <row r="695" spans="3:7" ht="16">
      <c r="C695" s="635" t="s">
        <v>4942</v>
      </c>
      <c r="D695" s="631" t="s">
        <v>4905</v>
      </c>
      <c r="E695" s="632" t="s">
        <v>4772</v>
      </c>
      <c r="F695" s="627">
        <v>1</v>
      </c>
      <c r="G695" s="629" t="s">
        <v>4611</v>
      </c>
    </row>
    <row r="696" spans="3:7" ht="16">
      <c r="C696" s="635"/>
      <c r="D696" s="631"/>
      <c r="E696" s="632"/>
      <c r="F696" s="627">
        <v>2</v>
      </c>
      <c r="G696" s="629" t="s">
        <v>4731</v>
      </c>
    </row>
    <row r="697" spans="3:7" ht="16">
      <c r="C697" s="635"/>
      <c r="D697" s="631"/>
      <c r="E697" s="632"/>
      <c r="F697" s="627">
        <v>3</v>
      </c>
      <c r="G697" s="629" t="s">
        <v>4612</v>
      </c>
    </row>
    <row r="698" spans="3:7" ht="16">
      <c r="C698" s="635"/>
      <c r="D698" s="631"/>
      <c r="E698" s="632"/>
      <c r="F698" s="627">
        <v>4</v>
      </c>
      <c r="G698" s="629" t="s">
        <v>4732</v>
      </c>
    </row>
    <row r="699" spans="3:7" ht="16">
      <c r="C699" s="635"/>
      <c r="D699" s="631"/>
      <c r="E699" s="632"/>
      <c r="F699" s="627">
        <v>5</v>
      </c>
      <c r="G699" s="629" t="s">
        <v>1172</v>
      </c>
    </row>
    <row r="700" spans="3:7" ht="16">
      <c r="C700" s="635"/>
      <c r="D700" s="631"/>
      <c r="E700" s="632"/>
      <c r="F700" s="627">
        <v>6</v>
      </c>
      <c r="G700" s="629" t="s">
        <v>4733</v>
      </c>
    </row>
    <row r="701" spans="3:7" ht="16">
      <c r="C701" s="635"/>
      <c r="D701" s="631"/>
      <c r="E701" s="632"/>
      <c r="F701" s="627">
        <v>7</v>
      </c>
      <c r="G701" s="629" t="s">
        <v>4614</v>
      </c>
    </row>
    <row r="702" spans="3:7" ht="32">
      <c r="C702" s="635"/>
      <c r="D702" s="631"/>
      <c r="E702" s="632"/>
      <c r="F702" s="627">
        <v>8</v>
      </c>
      <c r="G702" s="629" t="s">
        <v>4734</v>
      </c>
    </row>
    <row r="703" spans="3:7" ht="15" customHeight="1">
      <c r="C703" s="635" t="s">
        <v>4943</v>
      </c>
      <c r="D703" s="631" t="s">
        <v>4905</v>
      </c>
      <c r="E703" s="632" t="s">
        <v>4774</v>
      </c>
      <c r="F703" s="627">
        <v>1</v>
      </c>
      <c r="G703" s="629" t="s">
        <v>40</v>
      </c>
    </row>
    <row r="704" spans="3:7" ht="16">
      <c r="C704" s="635"/>
      <c r="D704" s="631"/>
      <c r="E704" s="632"/>
      <c r="F704" s="627">
        <v>2</v>
      </c>
      <c r="G704" s="629" t="s">
        <v>41</v>
      </c>
    </row>
    <row r="705" spans="3:7" ht="32">
      <c r="C705" s="634" t="s">
        <v>4944</v>
      </c>
      <c r="D705" s="627" t="s">
        <v>4905</v>
      </c>
      <c r="E705" s="628" t="s">
        <v>4776</v>
      </c>
      <c r="F705" s="627" t="s">
        <v>4945</v>
      </c>
      <c r="G705" s="629" t="s">
        <v>12</v>
      </c>
    </row>
    <row r="706" spans="3:7" ht="32">
      <c r="C706" s="634" t="s">
        <v>4946</v>
      </c>
      <c r="D706" s="627" t="s">
        <v>4905</v>
      </c>
      <c r="E706" s="628" t="s">
        <v>4779</v>
      </c>
      <c r="F706" s="627" t="s">
        <v>4947</v>
      </c>
      <c r="G706" s="629" t="s">
        <v>12</v>
      </c>
    </row>
    <row r="707" spans="3:7" ht="16">
      <c r="C707" s="636" t="s">
        <v>4948</v>
      </c>
      <c r="D707" s="631" t="s">
        <v>4905</v>
      </c>
      <c r="E707" s="632" t="s">
        <v>4781</v>
      </c>
      <c r="F707" s="627">
        <v>1</v>
      </c>
      <c r="G707" s="637" t="s">
        <v>4743</v>
      </c>
    </row>
    <row r="708" spans="3:7" ht="16">
      <c r="C708" s="636"/>
      <c r="D708" s="631"/>
      <c r="E708" s="632"/>
      <c r="F708" s="627">
        <v>2</v>
      </c>
      <c r="G708" s="629" t="s">
        <v>4744</v>
      </c>
    </row>
    <row r="709" spans="3:7" ht="16">
      <c r="C709" s="635" t="s">
        <v>4949</v>
      </c>
      <c r="D709" s="631" t="s">
        <v>4928</v>
      </c>
      <c r="E709" s="632" t="s">
        <v>4783</v>
      </c>
      <c r="F709" s="627">
        <v>1</v>
      </c>
      <c r="G709" s="629" t="s">
        <v>878</v>
      </c>
    </row>
    <row r="710" spans="3:7" ht="16">
      <c r="C710" s="635"/>
      <c r="D710" s="631"/>
      <c r="E710" s="632"/>
      <c r="F710" s="627">
        <v>2</v>
      </c>
      <c r="G710" s="629" t="s">
        <v>509</v>
      </c>
    </row>
    <row r="711" spans="3:7" ht="16">
      <c r="C711" s="635"/>
      <c r="D711" s="631"/>
      <c r="E711" s="632"/>
      <c r="F711" s="627">
        <v>3</v>
      </c>
      <c r="G711" s="629" t="s">
        <v>4747</v>
      </c>
    </row>
    <row r="712" spans="3:7" ht="16">
      <c r="C712" s="635" t="s">
        <v>4950</v>
      </c>
      <c r="D712" s="631" t="s">
        <v>4930</v>
      </c>
      <c r="E712" s="632" t="s">
        <v>4785</v>
      </c>
      <c r="F712" s="627">
        <v>1</v>
      </c>
      <c r="G712" s="629" t="s">
        <v>513</v>
      </c>
    </row>
    <row r="713" spans="3:7" ht="16">
      <c r="C713" s="635"/>
      <c r="D713" s="631"/>
      <c r="E713" s="632"/>
      <c r="F713" s="627">
        <v>2</v>
      </c>
      <c r="G713" s="629" t="s">
        <v>514</v>
      </c>
    </row>
    <row r="714" spans="3:7" ht="16">
      <c r="C714" s="635" t="s">
        <v>4951</v>
      </c>
      <c r="D714" s="631" t="s">
        <v>4932</v>
      </c>
      <c r="E714" s="632" t="s">
        <v>4787</v>
      </c>
      <c r="F714" s="627">
        <v>1</v>
      </c>
      <c r="G714" s="629" t="s">
        <v>518</v>
      </c>
    </row>
    <row r="715" spans="3:7" ht="15" customHeight="1">
      <c r="C715" s="635"/>
      <c r="D715" s="631"/>
      <c r="E715" s="632"/>
      <c r="F715" s="627">
        <v>2</v>
      </c>
      <c r="G715" s="629" t="s">
        <v>519</v>
      </c>
    </row>
    <row r="716" spans="3:7" ht="16">
      <c r="C716" s="635"/>
      <c r="D716" s="631"/>
      <c r="E716" s="632"/>
      <c r="F716" s="627">
        <v>3</v>
      </c>
      <c r="G716" s="629" t="s">
        <v>520</v>
      </c>
    </row>
    <row r="717" spans="3:7" ht="16">
      <c r="C717" s="635"/>
      <c r="D717" s="631"/>
      <c r="E717" s="632"/>
      <c r="F717" s="627">
        <v>4</v>
      </c>
      <c r="G717" s="629" t="s">
        <v>4753</v>
      </c>
    </row>
    <row r="718" spans="3:7" ht="16">
      <c r="C718" s="635"/>
      <c r="D718" s="631"/>
      <c r="E718" s="632"/>
      <c r="F718" s="627">
        <v>5</v>
      </c>
      <c r="G718" s="629" t="s">
        <v>886</v>
      </c>
    </row>
    <row r="719" spans="3:7" ht="16">
      <c r="C719" s="635"/>
      <c r="D719" s="631"/>
      <c r="E719" s="632"/>
      <c r="F719" s="627">
        <v>6</v>
      </c>
      <c r="G719" s="629" t="s">
        <v>887</v>
      </c>
    </row>
    <row r="720" spans="3:7" ht="16">
      <c r="C720" s="635"/>
      <c r="D720" s="631"/>
      <c r="E720" s="632"/>
      <c r="F720" s="627">
        <v>7</v>
      </c>
      <c r="G720" s="629" t="s">
        <v>523</v>
      </c>
    </row>
    <row r="721" spans="3:7" ht="16">
      <c r="C721" s="635"/>
      <c r="D721" s="631"/>
      <c r="E721" s="632"/>
      <c r="F721" s="627">
        <v>99</v>
      </c>
      <c r="G721" s="629" t="s">
        <v>51</v>
      </c>
    </row>
    <row r="722" spans="3:7" ht="16">
      <c r="C722" s="635" t="s">
        <v>4952</v>
      </c>
      <c r="D722" s="631" t="s">
        <v>4934</v>
      </c>
      <c r="E722" s="632" t="s">
        <v>4789</v>
      </c>
      <c r="F722" s="627">
        <v>1</v>
      </c>
      <c r="G722" s="629" t="s">
        <v>892</v>
      </c>
    </row>
    <row r="723" spans="3:7" ht="15" customHeight="1">
      <c r="C723" s="635"/>
      <c r="D723" s="631"/>
      <c r="E723" s="632"/>
      <c r="F723" s="627">
        <v>2</v>
      </c>
      <c r="G723" s="629" t="s">
        <v>1232</v>
      </c>
    </row>
    <row r="724" spans="3:7" ht="16">
      <c r="C724" s="635"/>
      <c r="D724" s="631"/>
      <c r="E724" s="632"/>
      <c r="F724" s="627">
        <v>3</v>
      </c>
      <c r="G724" s="629" t="s">
        <v>531</v>
      </c>
    </row>
    <row r="725" spans="3:7" ht="16">
      <c r="C725" s="635" t="s">
        <v>4953</v>
      </c>
      <c r="D725" s="631" t="s">
        <v>4936</v>
      </c>
      <c r="E725" s="632" t="s">
        <v>4791</v>
      </c>
      <c r="F725" s="627">
        <v>1</v>
      </c>
      <c r="G725" s="629" t="s">
        <v>699</v>
      </c>
    </row>
    <row r="726" spans="3:7" ht="16">
      <c r="C726" s="635"/>
      <c r="D726" s="631"/>
      <c r="E726" s="632"/>
      <c r="F726" s="627">
        <v>2</v>
      </c>
      <c r="G726" s="629" t="s">
        <v>700</v>
      </c>
    </row>
    <row r="727" spans="3:7" ht="16">
      <c r="C727" s="635"/>
      <c r="D727" s="631"/>
      <c r="E727" s="632"/>
      <c r="F727" s="627">
        <v>3</v>
      </c>
      <c r="G727" s="629" t="s">
        <v>701</v>
      </c>
    </row>
    <row r="728" spans="3:7" ht="16">
      <c r="C728" s="635"/>
      <c r="D728" s="631"/>
      <c r="E728" s="632"/>
      <c r="F728" s="627">
        <v>4</v>
      </c>
      <c r="G728" s="629" t="s">
        <v>702</v>
      </c>
    </row>
    <row r="729" spans="3:7" ht="16">
      <c r="C729" s="635" t="s">
        <v>4954</v>
      </c>
      <c r="D729" s="631" t="s">
        <v>4938</v>
      </c>
      <c r="E729" s="632" t="s">
        <v>4793</v>
      </c>
      <c r="F729" s="627">
        <v>1</v>
      </c>
      <c r="G729" s="629" t="s">
        <v>901</v>
      </c>
    </row>
    <row r="730" spans="3:7" ht="15" customHeight="1">
      <c r="C730" s="635"/>
      <c r="D730" s="631"/>
      <c r="E730" s="632"/>
      <c r="F730" s="627">
        <v>2</v>
      </c>
      <c r="G730" s="629" t="s">
        <v>1243</v>
      </c>
    </row>
    <row r="731" spans="3:7" ht="16">
      <c r="C731" s="635"/>
      <c r="D731" s="631"/>
      <c r="E731" s="632"/>
      <c r="F731" s="627">
        <v>3</v>
      </c>
      <c r="G731" s="629" t="s">
        <v>4763</v>
      </c>
    </row>
    <row r="732" spans="3:7" ht="16">
      <c r="C732" s="635"/>
      <c r="D732" s="631"/>
      <c r="E732" s="632"/>
      <c r="F732" s="627">
        <v>4</v>
      </c>
      <c r="G732" s="629" t="s">
        <v>384</v>
      </c>
    </row>
    <row r="733" spans="3:7" ht="16">
      <c r="C733" s="635"/>
      <c r="D733" s="631"/>
      <c r="E733" s="632"/>
      <c r="F733" s="627">
        <v>5</v>
      </c>
      <c r="G733" s="629" t="s">
        <v>904</v>
      </c>
    </row>
    <row r="734" spans="3:7" ht="16">
      <c r="C734" s="635"/>
      <c r="D734" s="631"/>
      <c r="E734" s="632"/>
      <c r="F734" s="627">
        <v>6</v>
      </c>
      <c r="G734" s="629" t="s">
        <v>4764</v>
      </c>
    </row>
    <row r="735" spans="3:7" ht="16">
      <c r="C735" s="635"/>
      <c r="D735" s="631"/>
      <c r="E735" s="632"/>
      <c r="F735" s="627">
        <v>7</v>
      </c>
      <c r="G735" s="629" t="s">
        <v>4765</v>
      </c>
    </row>
    <row r="736" spans="3:7" ht="16">
      <c r="C736" s="635"/>
      <c r="D736" s="631"/>
      <c r="E736" s="632"/>
      <c r="F736" s="627">
        <v>8</v>
      </c>
      <c r="G736" s="629" t="s">
        <v>907</v>
      </c>
    </row>
    <row r="737" spans="3:7" ht="16">
      <c r="C737" s="635"/>
      <c r="D737" s="631"/>
      <c r="E737" s="632"/>
      <c r="F737" s="627">
        <v>9</v>
      </c>
      <c r="G737" s="629" t="s">
        <v>4766</v>
      </c>
    </row>
    <row r="738" spans="3:7" ht="16">
      <c r="C738" s="635"/>
      <c r="D738" s="631"/>
      <c r="E738" s="632"/>
      <c r="F738" s="627">
        <v>99</v>
      </c>
      <c r="G738" s="629" t="s">
        <v>370</v>
      </c>
    </row>
    <row r="739" spans="3:7" ht="16">
      <c r="C739" s="634" t="s">
        <v>4955</v>
      </c>
      <c r="D739" s="627" t="s">
        <v>4905</v>
      </c>
      <c r="E739" s="628" t="s">
        <v>4795</v>
      </c>
      <c r="F739" s="627" t="s">
        <v>4945</v>
      </c>
      <c r="G739" s="629" t="s">
        <v>12</v>
      </c>
    </row>
    <row r="740" spans="3:7" ht="16">
      <c r="C740" s="634" t="s">
        <v>4956</v>
      </c>
      <c r="D740" s="627" t="s">
        <v>4905</v>
      </c>
      <c r="E740" s="628" t="s">
        <v>4797</v>
      </c>
      <c r="F740" s="627" t="s">
        <v>4957</v>
      </c>
      <c r="G740" s="629" t="s">
        <v>12</v>
      </c>
    </row>
    <row r="741" spans="3:7" ht="16">
      <c r="C741" s="635" t="s">
        <v>4958</v>
      </c>
      <c r="D741" s="631" t="s">
        <v>4905</v>
      </c>
      <c r="E741" s="632" t="s">
        <v>4799</v>
      </c>
      <c r="F741" s="627">
        <v>1</v>
      </c>
      <c r="G741" s="629" t="s">
        <v>4611</v>
      </c>
    </row>
    <row r="742" spans="3:7" ht="16">
      <c r="C742" s="635"/>
      <c r="D742" s="631"/>
      <c r="E742" s="632"/>
      <c r="F742" s="627">
        <v>2</v>
      </c>
      <c r="G742" s="629" t="s">
        <v>4731</v>
      </c>
    </row>
    <row r="743" spans="3:7" ht="16">
      <c r="C743" s="635"/>
      <c r="D743" s="631"/>
      <c r="E743" s="632"/>
      <c r="F743" s="627">
        <v>3</v>
      </c>
      <c r="G743" s="629" t="s">
        <v>4612</v>
      </c>
    </row>
    <row r="744" spans="3:7" ht="16">
      <c r="C744" s="635"/>
      <c r="D744" s="631"/>
      <c r="E744" s="632"/>
      <c r="F744" s="627">
        <v>4</v>
      </c>
      <c r="G744" s="629" t="s">
        <v>4732</v>
      </c>
    </row>
    <row r="745" spans="3:7" ht="16">
      <c r="C745" s="635"/>
      <c r="D745" s="631"/>
      <c r="E745" s="632"/>
      <c r="F745" s="627">
        <v>5</v>
      </c>
      <c r="G745" s="629" t="s">
        <v>1172</v>
      </c>
    </row>
    <row r="746" spans="3:7" ht="16">
      <c r="C746" s="635"/>
      <c r="D746" s="631"/>
      <c r="E746" s="632"/>
      <c r="F746" s="627">
        <v>6</v>
      </c>
      <c r="G746" s="629" t="s">
        <v>4733</v>
      </c>
    </row>
    <row r="747" spans="3:7" ht="16">
      <c r="C747" s="635"/>
      <c r="D747" s="631"/>
      <c r="E747" s="632"/>
      <c r="F747" s="627">
        <v>7</v>
      </c>
      <c r="G747" s="629" t="s">
        <v>4614</v>
      </c>
    </row>
    <row r="748" spans="3:7" ht="32">
      <c r="C748" s="635"/>
      <c r="D748" s="631"/>
      <c r="E748" s="632"/>
      <c r="F748" s="627">
        <v>8</v>
      </c>
      <c r="G748" s="629" t="s">
        <v>4734</v>
      </c>
    </row>
    <row r="749" spans="3:7" ht="15" customHeight="1">
      <c r="C749" s="635" t="s">
        <v>4959</v>
      </c>
      <c r="D749" s="631" t="s">
        <v>4905</v>
      </c>
      <c r="E749" s="632" t="s">
        <v>4801</v>
      </c>
      <c r="F749" s="627">
        <v>1</v>
      </c>
      <c r="G749" s="629" t="s">
        <v>40</v>
      </c>
    </row>
    <row r="750" spans="3:7" ht="16">
      <c r="C750" s="635"/>
      <c r="D750" s="631"/>
      <c r="E750" s="632"/>
      <c r="F750" s="627">
        <v>2</v>
      </c>
      <c r="G750" s="629" t="s">
        <v>41</v>
      </c>
    </row>
    <row r="751" spans="3:7" ht="32">
      <c r="C751" s="634" t="s">
        <v>4960</v>
      </c>
      <c r="D751" s="627" t="s">
        <v>4905</v>
      </c>
      <c r="E751" s="628" t="s">
        <v>4803</v>
      </c>
      <c r="F751" s="627" t="s">
        <v>4961</v>
      </c>
      <c r="G751" s="629" t="s">
        <v>12</v>
      </c>
    </row>
    <row r="752" spans="3:7" ht="32">
      <c r="C752" s="634" t="s">
        <v>4962</v>
      </c>
      <c r="D752" s="627" t="s">
        <v>4905</v>
      </c>
      <c r="E752" s="628" t="s">
        <v>4805</v>
      </c>
      <c r="F752" s="627" t="s">
        <v>2927</v>
      </c>
      <c r="G752" s="629" t="s">
        <v>12</v>
      </c>
    </row>
    <row r="753" spans="3:7" ht="16">
      <c r="C753" s="636" t="s">
        <v>4963</v>
      </c>
      <c r="D753" s="631" t="s">
        <v>4905</v>
      </c>
      <c r="E753" s="632" t="s">
        <v>4807</v>
      </c>
      <c r="F753" s="627">
        <v>1</v>
      </c>
      <c r="G753" s="637" t="s">
        <v>4743</v>
      </c>
    </row>
    <row r="754" spans="3:7" ht="16">
      <c r="C754" s="636"/>
      <c r="D754" s="631"/>
      <c r="E754" s="632"/>
      <c r="F754" s="627">
        <v>2</v>
      </c>
      <c r="G754" s="629" t="s">
        <v>4744</v>
      </c>
    </row>
    <row r="755" spans="3:7" ht="16">
      <c r="C755" s="635" t="s">
        <v>4964</v>
      </c>
      <c r="D755" s="631" t="s">
        <v>4928</v>
      </c>
      <c r="E755" s="632" t="s">
        <v>4809</v>
      </c>
      <c r="F755" s="627">
        <v>1</v>
      </c>
      <c r="G755" s="629" t="s">
        <v>878</v>
      </c>
    </row>
    <row r="756" spans="3:7" ht="16">
      <c r="C756" s="635"/>
      <c r="D756" s="631"/>
      <c r="E756" s="632"/>
      <c r="F756" s="627">
        <v>2</v>
      </c>
      <c r="G756" s="629" t="s">
        <v>509</v>
      </c>
    </row>
    <row r="757" spans="3:7" ht="16">
      <c r="C757" s="635"/>
      <c r="D757" s="631"/>
      <c r="E757" s="632"/>
      <c r="F757" s="627">
        <v>3</v>
      </c>
      <c r="G757" s="629" t="s">
        <v>4747</v>
      </c>
    </row>
    <row r="758" spans="3:7" ht="16">
      <c r="C758" s="635" t="s">
        <v>4965</v>
      </c>
      <c r="D758" s="631" t="s">
        <v>4930</v>
      </c>
      <c r="E758" s="632" t="s">
        <v>4811</v>
      </c>
      <c r="F758" s="627">
        <v>1</v>
      </c>
      <c r="G758" s="629" t="s">
        <v>513</v>
      </c>
    </row>
    <row r="759" spans="3:7" ht="16">
      <c r="C759" s="635"/>
      <c r="D759" s="631"/>
      <c r="E759" s="632"/>
      <c r="F759" s="627">
        <v>2</v>
      </c>
      <c r="G759" s="629" t="s">
        <v>514</v>
      </c>
    </row>
    <row r="760" spans="3:7" ht="16">
      <c r="C760" s="635" t="s">
        <v>4966</v>
      </c>
      <c r="D760" s="631" t="s">
        <v>4932</v>
      </c>
      <c r="E760" s="632" t="s">
        <v>4813</v>
      </c>
      <c r="F760" s="627">
        <v>1</v>
      </c>
      <c r="G760" s="629" t="s">
        <v>518</v>
      </c>
    </row>
    <row r="761" spans="3:7" ht="15" customHeight="1">
      <c r="C761" s="635"/>
      <c r="D761" s="631"/>
      <c r="E761" s="632"/>
      <c r="F761" s="627">
        <v>2</v>
      </c>
      <c r="G761" s="629" t="s">
        <v>519</v>
      </c>
    </row>
    <row r="762" spans="3:7" ht="16">
      <c r="C762" s="635"/>
      <c r="D762" s="631"/>
      <c r="E762" s="632"/>
      <c r="F762" s="627">
        <v>3</v>
      </c>
      <c r="G762" s="629" t="s">
        <v>520</v>
      </c>
    </row>
    <row r="763" spans="3:7" ht="16">
      <c r="C763" s="635"/>
      <c r="D763" s="631"/>
      <c r="E763" s="632"/>
      <c r="F763" s="627">
        <v>4</v>
      </c>
      <c r="G763" s="629" t="s">
        <v>4753</v>
      </c>
    </row>
    <row r="764" spans="3:7" ht="16">
      <c r="C764" s="635"/>
      <c r="D764" s="631"/>
      <c r="E764" s="632"/>
      <c r="F764" s="627">
        <v>5</v>
      </c>
      <c r="G764" s="629" t="s">
        <v>886</v>
      </c>
    </row>
    <row r="765" spans="3:7" ht="16">
      <c r="C765" s="635"/>
      <c r="D765" s="631"/>
      <c r="E765" s="632"/>
      <c r="F765" s="627">
        <v>6</v>
      </c>
      <c r="G765" s="629" t="s">
        <v>887</v>
      </c>
    </row>
    <row r="766" spans="3:7" ht="16">
      <c r="C766" s="635"/>
      <c r="D766" s="631"/>
      <c r="E766" s="632"/>
      <c r="F766" s="627">
        <v>7</v>
      </c>
      <c r="G766" s="629" t="s">
        <v>523</v>
      </c>
    </row>
    <row r="767" spans="3:7" ht="16">
      <c r="C767" s="635"/>
      <c r="D767" s="631"/>
      <c r="E767" s="632"/>
      <c r="F767" s="627">
        <v>99</v>
      </c>
      <c r="G767" s="629" t="s">
        <v>51</v>
      </c>
    </row>
    <row r="768" spans="3:7" ht="16">
      <c r="C768" s="635" t="s">
        <v>4967</v>
      </c>
      <c r="D768" s="631" t="s">
        <v>4934</v>
      </c>
      <c r="E768" s="632" t="s">
        <v>4815</v>
      </c>
      <c r="F768" s="627">
        <v>1</v>
      </c>
      <c r="G768" s="629" t="s">
        <v>892</v>
      </c>
    </row>
    <row r="769" spans="3:7" ht="15" customHeight="1">
      <c r="C769" s="635"/>
      <c r="D769" s="631"/>
      <c r="E769" s="632"/>
      <c r="F769" s="627">
        <v>2</v>
      </c>
      <c r="G769" s="629" t="s">
        <v>1232</v>
      </c>
    </row>
    <row r="770" spans="3:7" ht="16">
      <c r="C770" s="635"/>
      <c r="D770" s="631"/>
      <c r="E770" s="632"/>
      <c r="F770" s="627">
        <v>3</v>
      </c>
      <c r="G770" s="629" t="s">
        <v>531</v>
      </c>
    </row>
    <row r="771" spans="3:7" ht="16">
      <c r="C771" s="635" t="s">
        <v>4968</v>
      </c>
      <c r="D771" s="631" t="s">
        <v>4936</v>
      </c>
      <c r="E771" s="632" t="s">
        <v>4817</v>
      </c>
      <c r="F771" s="627">
        <v>1</v>
      </c>
      <c r="G771" s="629" t="s">
        <v>699</v>
      </c>
    </row>
    <row r="772" spans="3:7" ht="16">
      <c r="C772" s="635"/>
      <c r="D772" s="631"/>
      <c r="E772" s="632"/>
      <c r="F772" s="627">
        <v>2</v>
      </c>
      <c r="G772" s="629" t="s">
        <v>700</v>
      </c>
    </row>
    <row r="773" spans="3:7" ht="16">
      <c r="C773" s="635"/>
      <c r="D773" s="631"/>
      <c r="E773" s="632"/>
      <c r="F773" s="627">
        <v>3</v>
      </c>
      <c r="G773" s="629" t="s">
        <v>701</v>
      </c>
    </row>
    <row r="774" spans="3:7" ht="16">
      <c r="C774" s="635"/>
      <c r="D774" s="631"/>
      <c r="E774" s="632"/>
      <c r="F774" s="627">
        <v>4</v>
      </c>
      <c r="G774" s="629" t="s">
        <v>702</v>
      </c>
    </row>
    <row r="775" spans="3:7" ht="16">
      <c r="C775" s="635" t="s">
        <v>4969</v>
      </c>
      <c r="D775" s="631" t="s">
        <v>4938</v>
      </c>
      <c r="E775" s="632" t="s">
        <v>4819</v>
      </c>
      <c r="F775" s="627">
        <v>1</v>
      </c>
      <c r="G775" s="629" t="s">
        <v>901</v>
      </c>
    </row>
    <row r="776" spans="3:7" ht="15" customHeight="1">
      <c r="C776" s="635"/>
      <c r="D776" s="631"/>
      <c r="E776" s="632"/>
      <c r="F776" s="627">
        <v>2</v>
      </c>
      <c r="G776" s="629" t="s">
        <v>1243</v>
      </c>
    </row>
    <row r="777" spans="3:7" ht="16">
      <c r="C777" s="635"/>
      <c r="D777" s="631"/>
      <c r="E777" s="632"/>
      <c r="F777" s="627">
        <v>3</v>
      </c>
      <c r="G777" s="629" t="s">
        <v>4763</v>
      </c>
    </row>
    <row r="778" spans="3:7" ht="16">
      <c r="C778" s="635"/>
      <c r="D778" s="631"/>
      <c r="E778" s="632"/>
      <c r="F778" s="627">
        <v>4</v>
      </c>
      <c r="G778" s="629" t="s">
        <v>384</v>
      </c>
    </row>
    <row r="779" spans="3:7" ht="16">
      <c r="C779" s="635"/>
      <c r="D779" s="631"/>
      <c r="E779" s="632"/>
      <c r="F779" s="627">
        <v>5</v>
      </c>
      <c r="G779" s="629" t="s">
        <v>904</v>
      </c>
    </row>
    <row r="780" spans="3:7" ht="16">
      <c r="C780" s="635"/>
      <c r="D780" s="631"/>
      <c r="E780" s="632"/>
      <c r="F780" s="627">
        <v>6</v>
      </c>
      <c r="G780" s="629" t="s">
        <v>4764</v>
      </c>
    </row>
    <row r="781" spans="3:7" ht="16">
      <c r="C781" s="635"/>
      <c r="D781" s="631"/>
      <c r="E781" s="632"/>
      <c r="F781" s="627">
        <v>7</v>
      </c>
      <c r="G781" s="629" t="s">
        <v>4765</v>
      </c>
    </row>
    <row r="782" spans="3:7" ht="16">
      <c r="C782" s="635"/>
      <c r="D782" s="631"/>
      <c r="E782" s="632"/>
      <c r="F782" s="627">
        <v>8</v>
      </c>
      <c r="G782" s="629" t="s">
        <v>907</v>
      </c>
    </row>
    <row r="783" spans="3:7" ht="16">
      <c r="C783" s="635"/>
      <c r="D783" s="631"/>
      <c r="E783" s="632"/>
      <c r="F783" s="627">
        <v>9</v>
      </c>
      <c r="G783" s="629" t="s">
        <v>4766</v>
      </c>
    </row>
    <row r="784" spans="3:7" ht="16">
      <c r="C784" s="635"/>
      <c r="D784" s="631"/>
      <c r="E784" s="632"/>
      <c r="F784" s="627">
        <v>99</v>
      </c>
      <c r="G784" s="629" t="s">
        <v>370</v>
      </c>
    </row>
    <row r="785" spans="3:7" ht="16">
      <c r="C785" s="634" t="s">
        <v>4970</v>
      </c>
      <c r="D785" s="627" t="s">
        <v>4905</v>
      </c>
      <c r="E785" s="628" t="s">
        <v>4821</v>
      </c>
      <c r="F785" s="627" t="s">
        <v>4961</v>
      </c>
      <c r="G785" s="629" t="s">
        <v>12</v>
      </c>
    </row>
    <row r="786" spans="3:7" ht="16">
      <c r="C786" s="634" t="s">
        <v>4971</v>
      </c>
      <c r="D786" s="627" t="s">
        <v>4905</v>
      </c>
      <c r="E786" s="628" t="s">
        <v>4824</v>
      </c>
      <c r="F786" s="627" t="s">
        <v>4880</v>
      </c>
      <c r="G786" s="629" t="s">
        <v>12</v>
      </c>
    </row>
    <row r="787" spans="3:7" ht="16">
      <c r="C787" s="635" t="s">
        <v>4972</v>
      </c>
      <c r="D787" s="631" t="s">
        <v>4905</v>
      </c>
      <c r="E787" s="632" t="s">
        <v>4826</v>
      </c>
      <c r="F787" s="627">
        <v>1</v>
      </c>
      <c r="G787" s="629" t="s">
        <v>4611</v>
      </c>
    </row>
    <row r="788" spans="3:7" ht="16">
      <c r="C788" s="635"/>
      <c r="D788" s="631"/>
      <c r="E788" s="632"/>
      <c r="F788" s="627">
        <v>2</v>
      </c>
      <c r="G788" s="629" t="s">
        <v>4731</v>
      </c>
    </row>
    <row r="789" spans="3:7" ht="16">
      <c r="C789" s="635"/>
      <c r="D789" s="631"/>
      <c r="E789" s="632"/>
      <c r="F789" s="627">
        <v>3</v>
      </c>
      <c r="G789" s="629" t="s">
        <v>4612</v>
      </c>
    </row>
    <row r="790" spans="3:7" ht="16">
      <c r="C790" s="635"/>
      <c r="D790" s="631"/>
      <c r="E790" s="632"/>
      <c r="F790" s="627">
        <v>4</v>
      </c>
      <c r="G790" s="629" t="s">
        <v>4732</v>
      </c>
    </row>
    <row r="791" spans="3:7" ht="16">
      <c r="C791" s="635"/>
      <c r="D791" s="631"/>
      <c r="E791" s="632"/>
      <c r="F791" s="627">
        <v>5</v>
      </c>
      <c r="G791" s="629" t="s">
        <v>1172</v>
      </c>
    </row>
    <row r="792" spans="3:7" ht="16">
      <c r="C792" s="635"/>
      <c r="D792" s="631"/>
      <c r="E792" s="632"/>
      <c r="F792" s="627">
        <v>6</v>
      </c>
      <c r="G792" s="629" t="s">
        <v>4733</v>
      </c>
    </row>
    <row r="793" spans="3:7" ht="16">
      <c r="C793" s="635"/>
      <c r="D793" s="631"/>
      <c r="E793" s="632"/>
      <c r="F793" s="627">
        <v>7</v>
      </c>
      <c r="G793" s="629" t="s">
        <v>4614</v>
      </c>
    </row>
    <row r="794" spans="3:7" ht="32">
      <c r="C794" s="635"/>
      <c r="D794" s="631"/>
      <c r="E794" s="632"/>
      <c r="F794" s="627">
        <v>8</v>
      </c>
      <c r="G794" s="629" t="s">
        <v>4734</v>
      </c>
    </row>
    <row r="795" spans="3:7" ht="15" customHeight="1">
      <c r="C795" s="635" t="s">
        <v>4973</v>
      </c>
      <c r="D795" s="631" t="s">
        <v>4905</v>
      </c>
      <c r="E795" s="632" t="s">
        <v>4828</v>
      </c>
      <c r="F795" s="627">
        <v>1</v>
      </c>
      <c r="G795" s="629" t="s">
        <v>40</v>
      </c>
    </row>
    <row r="796" spans="3:7" ht="16">
      <c r="C796" s="635"/>
      <c r="D796" s="631"/>
      <c r="E796" s="632"/>
      <c r="F796" s="627">
        <v>2</v>
      </c>
      <c r="G796" s="629" t="s">
        <v>41</v>
      </c>
    </row>
    <row r="797" spans="3:7" ht="32">
      <c r="C797" s="634" t="s">
        <v>4974</v>
      </c>
      <c r="D797" s="627" t="s">
        <v>4905</v>
      </c>
      <c r="E797" s="628" t="s">
        <v>4830</v>
      </c>
      <c r="F797" s="627" t="s">
        <v>4975</v>
      </c>
      <c r="G797" s="629" t="s">
        <v>12</v>
      </c>
    </row>
    <row r="798" spans="3:7" ht="32">
      <c r="C798" s="634" t="s">
        <v>4976</v>
      </c>
      <c r="D798" s="627" t="s">
        <v>4905</v>
      </c>
      <c r="E798" s="628" t="s">
        <v>4832</v>
      </c>
      <c r="F798" s="627" t="s">
        <v>3189</v>
      </c>
      <c r="G798" s="629" t="s">
        <v>12</v>
      </c>
    </row>
    <row r="799" spans="3:7" ht="16">
      <c r="C799" s="636" t="s">
        <v>4977</v>
      </c>
      <c r="D799" s="631" t="s">
        <v>4905</v>
      </c>
      <c r="E799" s="632" t="s">
        <v>4835</v>
      </c>
      <c r="F799" s="627">
        <v>1</v>
      </c>
      <c r="G799" s="637" t="s">
        <v>4743</v>
      </c>
    </row>
    <row r="800" spans="3:7" ht="16">
      <c r="C800" s="636"/>
      <c r="D800" s="631"/>
      <c r="E800" s="632"/>
      <c r="F800" s="627">
        <v>2</v>
      </c>
      <c r="G800" s="629" t="s">
        <v>4744</v>
      </c>
    </row>
    <row r="801" spans="3:7" ht="16">
      <c r="C801" s="635" t="s">
        <v>4978</v>
      </c>
      <c r="D801" s="631" t="s">
        <v>4928</v>
      </c>
      <c r="E801" s="632" t="s">
        <v>4837</v>
      </c>
      <c r="F801" s="627">
        <v>1</v>
      </c>
      <c r="G801" s="629" t="s">
        <v>878</v>
      </c>
    </row>
    <row r="802" spans="3:7" ht="16">
      <c r="C802" s="635"/>
      <c r="D802" s="631"/>
      <c r="E802" s="632"/>
      <c r="F802" s="627">
        <v>2</v>
      </c>
      <c r="G802" s="629" t="s">
        <v>509</v>
      </c>
    </row>
    <row r="803" spans="3:7" ht="16">
      <c r="C803" s="635"/>
      <c r="D803" s="631"/>
      <c r="E803" s="632"/>
      <c r="F803" s="627">
        <v>3</v>
      </c>
      <c r="G803" s="629" t="s">
        <v>4747</v>
      </c>
    </row>
    <row r="804" spans="3:7" ht="16">
      <c r="C804" s="635" t="s">
        <v>4979</v>
      </c>
      <c r="D804" s="631" t="s">
        <v>4930</v>
      </c>
      <c r="E804" s="632" t="s">
        <v>4839</v>
      </c>
      <c r="F804" s="627">
        <v>1</v>
      </c>
      <c r="G804" s="629" t="s">
        <v>513</v>
      </c>
    </row>
    <row r="805" spans="3:7" ht="16">
      <c r="C805" s="635"/>
      <c r="D805" s="631"/>
      <c r="E805" s="632"/>
      <c r="F805" s="627">
        <v>2</v>
      </c>
      <c r="G805" s="629" t="s">
        <v>514</v>
      </c>
    </row>
    <row r="806" spans="3:7" ht="16">
      <c r="C806" s="635" t="s">
        <v>4980</v>
      </c>
      <c r="D806" s="631" t="s">
        <v>4932</v>
      </c>
      <c r="E806" s="632" t="s">
        <v>4841</v>
      </c>
      <c r="F806" s="627">
        <v>1</v>
      </c>
      <c r="G806" s="629" t="s">
        <v>518</v>
      </c>
    </row>
    <row r="807" spans="3:7" ht="15" customHeight="1">
      <c r="C807" s="635"/>
      <c r="D807" s="631"/>
      <c r="E807" s="632"/>
      <c r="F807" s="627">
        <v>2</v>
      </c>
      <c r="G807" s="629" t="s">
        <v>519</v>
      </c>
    </row>
    <row r="808" spans="3:7" ht="16">
      <c r="C808" s="635"/>
      <c r="D808" s="631"/>
      <c r="E808" s="632"/>
      <c r="F808" s="627">
        <v>3</v>
      </c>
      <c r="G808" s="629" t="s">
        <v>520</v>
      </c>
    </row>
    <row r="809" spans="3:7" ht="16">
      <c r="C809" s="635"/>
      <c r="D809" s="631"/>
      <c r="E809" s="632"/>
      <c r="F809" s="627">
        <v>4</v>
      </c>
      <c r="G809" s="629" t="s">
        <v>4753</v>
      </c>
    </row>
    <row r="810" spans="3:7" ht="16">
      <c r="C810" s="635"/>
      <c r="D810" s="631"/>
      <c r="E810" s="632"/>
      <c r="F810" s="627">
        <v>5</v>
      </c>
      <c r="G810" s="629" t="s">
        <v>886</v>
      </c>
    </row>
    <row r="811" spans="3:7" ht="16">
      <c r="C811" s="635"/>
      <c r="D811" s="631"/>
      <c r="E811" s="632"/>
      <c r="F811" s="627">
        <v>6</v>
      </c>
      <c r="G811" s="629" t="s">
        <v>887</v>
      </c>
    </row>
    <row r="812" spans="3:7" ht="16">
      <c r="C812" s="635"/>
      <c r="D812" s="631"/>
      <c r="E812" s="632"/>
      <c r="F812" s="627">
        <v>7</v>
      </c>
      <c r="G812" s="629" t="s">
        <v>523</v>
      </c>
    </row>
    <row r="813" spans="3:7" ht="16">
      <c r="C813" s="635"/>
      <c r="D813" s="631"/>
      <c r="E813" s="632"/>
      <c r="F813" s="627">
        <v>99</v>
      </c>
      <c r="G813" s="629" t="s">
        <v>51</v>
      </c>
    </row>
    <row r="814" spans="3:7" ht="16">
      <c r="C814" s="635" t="s">
        <v>4981</v>
      </c>
      <c r="D814" s="631" t="s">
        <v>4934</v>
      </c>
      <c r="E814" s="632" t="s">
        <v>4843</v>
      </c>
      <c r="F814" s="627">
        <v>1</v>
      </c>
      <c r="G814" s="629" t="s">
        <v>892</v>
      </c>
    </row>
    <row r="815" spans="3:7" ht="15" customHeight="1">
      <c r="C815" s="635"/>
      <c r="D815" s="631"/>
      <c r="E815" s="632"/>
      <c r="F815" s="627">
        <v>2</v>
      </c>
      <c r="G815" s="629" t="s">
        <v>1232</v>
      </c>
    </row>
    <row r="816" spans="3:7" ht="16">
      <c r="C816" s="635"/>
      <c r="D816" s="631"/>
      <c r="E816" s="632"/>
      <c r="F816" s="627">
        <v>3</v>
      </c>
      <c r="G816" s="629" t="s">
        <v>531</v>
      </c>
    </row>
    <row r="817" spans="3:7" ht="16">
      <c r="C817" s="635" t="s">
        <v>4982</v>
      </c>
      <c r="D817" s="631" t="s">
        <v>4936</v>
      </c>
      <c r="E817" s="632" t="s">
        <v>4845</v>
      </c>
      <c r="F817" s="627">
        <v>1</v>
      </c>
      <c r="G817" s="629" t="s">
        <v>699</v>
      </c>
    </row>
    <row r="818" spans="3:7" ht="16">
      <c r="C818" s="635"/>
      <c r="D818" s="631"/>
      <c r="E818" s="632"/>
      <c r="F818" s="627">
        <v>2</v>
      </c>
      <c r="G818" s="629" t="s">
        <v>700</v>
      </c>
    </row>
    <row r="819" spans="3:7" ht="16">
      <c r="C819" s="635"/>
      <c r="D819" s="631"/>
      <c r="E819" s="632"/>
      <c r="F819" s="627">
        <v>3</v>
      </c>
      <c r="G819" s="629" t="s">
        <v>701</v>
      </c>
    </row>
    <row r="820" spans="3:7" ht="16">
      <c r="C820" s="635"/>
      <c r="D820" s="631"/>
      <c r="E820" s="632"/>
      <c r="F820" s="627">
        <v>4</v>
      </c>
      <c r="G820" s="629" t="s">
        <v>702</v>
      </c>
    </row>
    <row r="821" spans="3:7" ht="16">
      <c r="C821" s="635" t="s">
        <v>4983</v>
      </c>
      <c r="D821" s="631" t="s">
        <v>4938</v>
      </c>
      <c r="E821" s="632" t="s">
        <v>4847</v>
      </c>
      <c r="F821" s="627">
        <v>1</v>
      </c>
      <c r="G821" s="629" t="s">
        <v>901</v>
      </c>
    </row>
    <row r="822" spans="3:7" ht="15" customHeight="1">
      <c r="C822" s="635"/>
      <c r="D822" s="631"/>
      <c r="E822" s="632"/>
      <c r="F822" s="627">
        <v>2</v>
      </c>
      <c r="G822" s="629" t="s">
        <v>1243</v>
      </c>
    </row>
    <row r="823" spans="3:7" ht="16">
      <c r="C823" s="635"/>
      <c r="D823" s="631"/>
      <c r="E823" s="632"/>
      <c r="F823" s="627">
        <v>3</v>
      </c>
      <c r="G823" s="629" t="s">
        <v>4763</v>
      </c>
    </row>
    <row r="824" spans="3:7" ht="16">
      <c r="C824" s="635"/>
      <c r="D824" s="631"/>
      <c r="E824" s="632"/>
      <c r="F824" s="627">
        <v>4</v>
      </c>
      <c r="G824" s="629" t="s">
        <v>384</v>
      </c>
    </row>
    <row r="825" spans="3:7" ht="16">
      <c r="C825" s="635"/>
      <c r="D825" s="631"/>
      <c r="E825" s="632"/>
      <c r="F825" s="627">
        <v>5</v>
      </c>
      <c r="G825" s="629" t="s">
        <v>904</v>
      </c>
    </row>
    <row r="826" spans="3:7" ht="16">
      <c r="C826" s="635"/>
      <c r="D826" s="631"/>
      <c r="E826" s="632"/>
      <c r="F826" s="627">
        <v>6</v>
      </c>
      <c r="G826" s="629" t="s">
        <v>4764</v>
      </c>
    </row>
    <row r="827" spans="3:7" ht="16">
      <c r="C827" s="635"/>
      <c r="D827" s="631"/>
      <c r="E827" s="632"/>
      <c r="F827" s="627">
        <v>7</v>
      </c>
      <c r="G827" s="629" t="s">
        <v>4765</v>
      </c>
    </row>
    <row r="828" spans="3:7" ht="16">
      <c r="C828" s="635"/>
      <c r="D828" s="631"/>
      <c r="E828" s="632"/>
      <c r="F828" s="627">
        <v>8</v>
      </c>
      <c r="G828" s="629" t="s">
        <v>907</v>
      </c>
    </row>
    <row r="829" spans="3:7" ht="16">
      <c r="C829" s="635"/>
      <c r="D829" s="631"/>
      <c r="E829" s="632"/>
      <c r="F829" s="627">
        <v>9</v>
      </c>
      <c r="G829" s="629" t="s">
        <v>4766</v>
      </c>
    </row>
    <row r="830" spans="3:7" ht="16">
      <c r="C830" s="635"/>
      <c r="D830" s="631"/>
      <c r="E830" s="632"/>
      <c r="F830" s="627">
        <v>99</v>
      </c>
      <c r="G830" s="629" t="s">
        <v>370</v>
      </c>
    </row>
    <row r="831" spans="3:7" ht="16">
      <c r="C831" s="634" t="s">
        <v>4984</v>
      </c>
      <c r="D831" s="627" t="s">
        <v>4905</v>
      </c>
      <c r="E831" s="628" t="s">
        <v>4849</v>
      </c>
      <c r="F831" s="627" t="s">
        <v>4975</v>
      </c>
      <c r="G831" s="629" t="s">
        <v>12</v>
      </c>
    </row>
    <row r="832" spans="3:7" ht="16">
      <c r="C832" s="634" t="s">
        <v>4985</v>
      </c>
      <c r="D832" s="627" t="s">
        <v>4905</v>
      </c>
      <c r="E832" s="628" t="s">
        <v>4852</v>
      </c>
      <c r="F832" s="627" t="s">
        <v>2927</v>
      </c>
      <c r="G832" s="629" t="s">
        <v>12</v>
      </c>
    </row>
    <row r="833" spans="3:7" ht="16">
      <c r="C833" s="635" t="s">
        <v>4986</v>
      </c>
      <c r="D833" s="631" t="s">
        <v>4905</v>
      </c>
      <c r="E833" s="632" t="s">
        <v>4855</v>
      </c>
      <c r="F833" s="627">
        <v>1</v>
      </c>
      <c r="G833" s="629" t="s">
        <v>4611</v>
      </c>
    </row>
    <row r="834" spans="3:7" ht="16">
      <c r="C834" s="635"/>
      <c r="D834" s="631"/>
      <c r="E834" s="632"/>
      <c r="F834" s="627">
        <v>2</v>
      </c>
      <c r="G834" s="629" t="s">
        <v>4731</v>
      </c>
    </row>
    <row r="835" spans="3:7" ht="16">
      <c r="C835" s="635"/>
      <c r="D835" s="631"/>
      <c r="E835" s="632"/>
      <c r="F835" s="627">
        <v>3</v>
      </c>
      <c r="G835" s="629" t="s">
        <v>4612</v>
      </c>
    </row>
    <row r="836" spans="3:7" ht="16">
      <c r="C836" s="635"/>
      <c r="D836" s="631"/>
      <c r="E836" s="632"/>
      <c r="F836" s="627">
        <v>4</v>
      </c>
      <c r="G836" s="629" t="s">
        <v>4732</v>
      </c>
    </row>
    <row r="837" spans="3:7" ht="16">
      <c r="C837" s="635"/>
      <c r="D837" s="631"/>
      <c r="E837" s="632"/>
      <c r="F837" s="627">
        <v>5</v>
      </c>
      <c r="G837" s="629" t="s">
        <v>1172</v>
      </c>
    </row>
    <row r="838" spans="3:7" ht="16">
      <c r="C838" s="635"/>
      <c r="D838" s="631"/>
      <c r="E838" s="632"/>
      <c r="F838" s="627">
        <v>6</v>
      </c>
      <c r="G838" s="629" t="s">
        <v>4733</v>
      </c>
    </row>
    <row r="839" spans="3:7" ht="16">
      <c r="C839" s="635"/>
      <c r="D839" s="631"/>
      <c r="E839" s="632"/>
      <c r="F839" s="627">
        <v>7</v>
      </c>
      <c r="G839" s="629" t="s">
        <v>4614</v>
      </c>
    </row>
    <row r="840" spans="3:7" ht="32">
      <c r="C840" s="635"/>
      <c r="D840" s="631"/>
      <c r="E840" s="632"/>
      <c r="F840" s="627">
        <v>8</v>
      </c>
      <c r="G840" s="629" t="s">
        <v>4734</v>
      </c>
    </row>
    <row r="841" spans="3:7" ht="15" customHeight="1">
      <c r="C841" s="635" t="s">
        <v>4987</v>
      </c>
      <c r="D841" s="631" t="s">
        <v>4905</v>
      </c>
      <c r="E841" s="632" t="s">
        <v>4857</v>
      </c>
      <c r="F841" s="627">
        <v>1</v>
      </c>
      <c r="G841" s="629" t="s">
        <v>40</v>
      </c>
    </row>
    <row r="842" spans="3:7" ht="16">
      <c r="C842" s="635"/>
      <c r="D842" s="631"/>
      <c r="E842" s="632"/>
      <c r="F842" s="627">
        <v>2</v>
      </c>
      <c r="G842" s="629" t="s">
        <v>41</v>
      </c>
    </row>
    <row r="843" spans="3:7" ht="32">
      <c r="C843" s="634" t="s">
        <v>4988</v>
      </c>
      <c r="D843" s="627" t="s">
        <v>4905</v>
      </c>
      <c r="E843" s="628" t="s">
        <v>4859</v>
      </c>
      <c r="F843" s="627" t="s">
        <v>4887</v>
      </c>
      <c r="G843" s="629" t="s">
        <v>12</v>
      </c>
    </row>
    <row r="844" spans="3:7" ht="32">
      <c r="C844" s="634" t="s">
        <v>4989</v>
      </c>
      <c r="D844" s="627" t="s">
        <v>4905</v>
      </c>
      <c r="E844" s="628" t="s">
        <v>4861</v>
      </c>
      <c r="F844" s="627" t="s">
        <v>4887</v>
      </c>
      <c r="G844" s="629" t="s">
        <v>12</v>
      </c>
    </row>
    <row r="845" spans="3:7" ht="16">
      <c r="C845" s="636" t="s">
        <v>4990</v>
      </c>
      <c r="D845" s="631" t="s">
        <v>4905</v>
      </c>
      <c r="E845" s="632" t="s">
        <v>4863</v>
      </c>
      <c r="F845" s="627">
        <v>1</v>
      </c>
      <c r="G845" s="637" t="s">
        <v>4743</v>
      </c>
    </row>
    <row r="846" spans="3:7" ht="16">
      <c r="C846" s="636"/>
      <c r="D846" s="631"/>
      <c r="E846" s="632"/>
      <c r="F846" s="627">
        <v>2</v>
      </c>
      <c r="G846" s="629" t="s">
        <v>4744</v>
      </c>
    </row>
    <row r="847" spans="3:7" ht="16">
      <c r="C847" s="635" t="s">
        <v>4991</v>
      </c>
      <c r="D847" s="631" t="s">
        <v>4928</v>
      </c>
      <c r="E847" s="632" t="s">
        <v>4865</v>
      </c>
      <c r="F847" s="627">
        <v>1</v>
      </c>
      <c r="G847" s="629" t="s">
        <v>878</v>
      </c>
    </row>
    <row r="848" spans="3:7" ht="16">
      <c r="C848" s="635"/>
      <c r="D848" s="631"/>
      <c r="E848" s="632"/>
      <c r="F848" s="627">
        <v>2</v>
      </c>
      <c r="G848" s="629" t="s">
        <v>509</v>
      </c>
    </row>
    <row r="849" spans="3:7" ht="16">
      <c r="C849" s="635"/>
      <c r="D849" s="631"/>
      <c r="E849" s="632"/>
      <c r="F849" s="627">
        <v>3</v>
      </c>
      <c r="G849" s="629" t="s">
        <v>4747</v>
      </c>
    </row>
    <row r="850" spans="3:7" ht="16">
      <c r="C850" s="635" t="s">
        <v>4992</v>
      </c>
      <c r="D850" s="631" t="s">
        <v>4930</v>
      </c>
      <c r="E850" s="632" t="s">
        <v>4867</v>
      </c>
      <c r="F850" s="627">
        <v>1</v>
      </c>
      <c r="G850" s="629" t="s">
        <v>513</v>
      </c>
    </row>
    <row r="851" spans="3:7" ht="16">
      <c r="C851" s="635"/>
      <c r="D851" s="631"/>
      <c r="E851" s="632"/>
      <c r="F851" s="627">
        <v>2</v>
      </c>
      <c r="G851" s="629" t="s">
        <v>514</v>
      </c>
    </row>
    <row r="852" spans="3:7" ht="16">
      <c r="C852" s="635" t="s">
        <v>4993</v>
      </c>
      <c r="D852" s="631" t="s">
        <v>4932</v>
      </c>
      <c r="E852" s="632" t="s">
        <v>4869</v>
      </c>
      <c r="F852" s="627">
        <v>1</v>
      </c>
      <c r="G852" s="629" t="s">
        <v>518</v>
      </c>
    </row>
    <row r="853" spans="3:7" ht="15" customHeight="1">
      <c r="C853" s="635"/>
      <c r="D853" s="631"/>
      <c r="E853" s="632"/>
      <c r="F853" s="627">
        <v>2</v>
      </c>
      <c r="G853" s="629" t="s">
        <v>519</v>
      </c>
    </row>
    <row r="854" spans="3:7" ht="16">
      <c r="C854" s="635"/>
      <c r="D854" s="631"/>
      <c r="E854" s="632"/>
      <c r="F854" s="627">
        <v>3</v>
      </c>
      <c r="G854" s="629" t="s">
        <v>520</v>
      </c>
    </row>
    <row r="855" spans="3:7" ht="16">
      <c r="C855" s="635"/>
      <c r="D855" s="631"/>
      <c r="E855" s="632"/>
      <c r="F855" s="627">
        <v>4</v>
      </c>
      <c r="G855" s="629" t="s">
        <v>4753</v>
      </c>
    </row>
    <row r="856" spans="3:7" ht="16">
      <c r="C856" s="635"/>
      <c r="D856" s="631"/>
      <c r="E856" s="632"/>
      <c r="F856" s="627">
        <v>5</v>
      </c>
      <c r="G856" s="629" t="s">
        <v>886</v>
      </c>
    </row>
    <row r="857" spans="3:7" ht="16">
      <c r="C857" s="635"/>
      <c r="D857" s="631"/>
      <c r="E857" s="632"/>
      <c r="F857" s="627">
        <v>6</v>
      </c>
      <c r="G857" s="629" t="s">
        <v>887</v>
      </c>
    </row>
    <row r="858" spans="3:7" ht="16">
      <c r="C858" s="635"/>
      <c r="D858" s="631"/>
      <c r="E858" s="632"/>
      <c r="F858" s="627">
        <v>7</v>
      </c>
      <c r="G858" s="629" t="s">
        <v>523</v>
      </c>
    </row>
    <row r="859" spans="3:7" ht="16">
      <c r="C859" s="635"/>
      <c r="D859" s="631"/>
      <c r="E859" s="632"/>
      <c r="F859" s="627">
        <v>99</v>
      </c>
      <c r="G859" s="629" t="s">
        <v>51</v>
      </c>
    </row>
    <row r="860" spans="3:7" ht="16">
      <c r="C860" s="635" t="s">
        <v>4994</v>
      </c>
      <c r="D860" s="631" t="s">
        <v>4934</v>
      </c>
      <c r="E860" s="632" t="s">
        <v>4871</v>
      </c>
      <c r="F860" s="627">
        <v>1</v>
      </c>
      <c r="G860" s="629" t="s">
        <v>892</v>
      </c>
    </row>
    <row r="861" spans="3:7" ht="15" customHeight="1">
      <c r="C861" s="635"/>
      <c r="D861" s="631"/>
      <c r="E861" s="632"/>
      <c r="F861" s="627">
        <v>2</v>
      </c>
      <c r="G861" s="629" t="s">
        <v>1232</v>
      </c>
    </row>
    <row r="862" spans="3:7" ht="16">
      <c r="C862" s="635"/>
      <c r="D862" s="631"/>
      <c r="E862" s="632"/>
      <c r="F862" s="627">
        <v>3</v>
      </c>
      <c r="G862" s="629" t="s">
        <v>531</v>
      </c>
    </row>
    <row r="863" spans="3:7" ht="16">
      <c r="C863" s="635" t="s">
        <v>4995</v>
      </c>
      <c r="D863" s="631" t="s">
        <v>4936</v>
      </c>
      <c r="E863" s="632" t="s">
        <v>4873</v>
      </c>
      <c r="F863" s="627">
        <v>1</v>
      </c>
      <c r="G863" s="629" t="s">
        <v>699</v>
      </c>
    </row>
    <row r="864" spans="3:7" ht="16">
      <c r="C864" s="635"/>
      <c r="D864" s="631"/>
      <c r="E864" s="632"/>
      <c r="F864" s="627">
        <v>2</v>
      </c>
      <c r="G864" s="629" t="s">
        <v>700</v>
      </c>
    </row>
    <row r="865" spans="3:7" ht="16">
      <c r="C865" s="635"/>
      <c r="D865" s="631"/>
      <c r="E865" s="632"/>
      <c r="F865" s="627">
        <v>3</v>
      </c>
      <c r="G865" s="629" t="s">
        <v>701</v>
      </c>
    </row>
    <row r="866" spans="3:7" ht="16">
      <c r="C866" s="635"/>
      <c r="D866" s="631"/>
      <c r="E866" s="632"/>
      <c r="F866" s="627">
        <v>4</v>
      </c>
      <c r="G866" s="629" t="s">
        <v>702</v>
      </c>
    </row>
    <row r="867" spans="3:7" ht="16">
      <c r="C867" s="635" t="s">
        <v>4996</v>
      </c>
      <c r="D867" s="631" t="s">
        <v>4938</v>
      </c>
      <c r="E867" s="632" t="s">
        <v>4875</v>
      </c>
      <c r="F867" s="627">
        <v>1</v>
      </c>
      <c r="G867" s="629" t="s">
        <v>901</v>
      </c>
    </row>
    <row r="868" spans="3:7" ht="15" customHeight="1">
      <c r="C868" s="635"/>
      <c r="D868" s="631"/>
      <c r="E868" s="632"/>
      <c r="F868" s="627">
        <v>2</v>
      </c>
      <c r="G868" s="629" t="s">
        <v>1243</v>
      </c>
    </row>
    <row r="869" spans="3:7" ht="16">
      <c r="C869" s="635"/>
      <c r="D869" s="631"/>
      <c r="E869" s="632"/>
      <c r="F869" s="627">
        <v>3</v>
      </c>
      <c r="G869" s="629" t="s">
        <v>4763</v>
      </c>
    </row>
    <row r="870" spans="3:7" ht="16">
      <c r="C870" s="635"/>
      <c r="D870" s="631"/>
      <c r="E870" s="632"/>
      <c r="F870" s="627">
        <v>4</v>
      </c>
      <c r="G870" s="629" t="s">
        <v>384</v>
      </c>
    </row>
    <row r="871" spans="3:7" ht="16">
      <c r="C871" s="635"/>
      <c r="D871" s="631"/>
      <c r="E871" s="632"/>
      <c r="F871" s="627">
        <v>5</v>
      </c>
      <c r="G871" s="629" t="s">
        <v>904</v>
      </c>
    </row>
    <row r="872" spans="3:7" ht="16">
      <c r="C872" s="635"/>
      <c r="D872" s="631"/>
      <c r="E872" s="632"/>
      <c r="F872" s="627">
        <v>6</v>
      </c>
      <c r="G872" s="629" t="s">
        <v>4764</v>
      </c>
    </row>
    <row r="873" spans="3:7" ht="16">
      <c r="C873" s="635"/>
      <c r="D873" s="631"/>
      <c r="E873" s="632"/>
      <c r="F873" s="627">
        <v>7</v>
      </c>
      <c r="G873" s="629" t="s">
        <v>4765</v>
      </c>
    </row>
    <row r="874" spans="3:7" ht="16">
      <c r="C874" s="635"/>
      <c r="D874" s="631"/>
      <c r="E874" s="632"/>
      <c r="F874" s="627">
        <v>8</v>
      </c>
      <c r="G874" s="629" t="s">
        <v>907</v>
      </c>
    </row>
    <row r="875" spans="3:7" ht="16">
      <c r="C875" s="635"/>
      <c r="D875" s="631"/>
      <c r="E875" s="632"/>
      <c r="F875" s="627">
        <v>9</v>
      </c>
      <c r="G875" s="629" t="s">
        <v>4766</v>
      </c>
    </row>
    <row r="876" spans="3:7" ht="16">
      <c r="C876" s="635"/>
      <c r="D876" s="631"/>
      <c r="E876" s="632"/>
      <c r="F876" s="627">
        <v>99</v>
      </c>
      <c r="G876" s="629" t="s">
        <v>370</v>
      </c>
    </row>
    <row r="877" spans="3:7" ht="16">
      <c r="C877" s="634" t="s">
        <v>4997</v>
      </c>
      <c r="D877" s="627" t="s">
        <v>4905</v>
      </c>
      <c r="E877" s="628" t="s">
        <v>4877</v>
      </c>
      <c r="F877" s="627" t="s">
        <v>4887</v>
      </c>
      <c r="G877" s="629" t="s">
        <v>12</v>
      </c>
    </row>
    <row r="878" spans="3:7" ht="16">
      <c r="C878" s="634" t="s">
        <v>4998</v>
      </c>
      <c r="D878" s="627" t="s">
        <v>4905</v>
      </c>
      <c r="E878" s="628" t="s">
        <v>4879</v>
      </c>
      <c r="F878" s="627" t="s">
        <v>4887</v>
      </c>
      <c r="G878" s="629" t="s">
        <v>12</v>
      </c>
    </row>
    <row r="879" spans="3:7" ht="16">
      <c r="C879" s="635" t="s">
        <v>4999</v>
      </c>
      <c r="D879" s="631" t="s">
        <v>4905</v>
      </c>
      <c r="E879" s="632" t="s">
        <v>4882</v>
      </c>
      <c r="F879" s="627">
        <v>1</v>
      </c>
      <c r="G879" s="629" t="s">
        <v>4611</v>
      </c>
    </row>
    <row r="880" spans="3:7" ht="16">
      <c r="C880" s="635"/>
      <c r="D880" s="631"/>
      <c r="E880" s="632"/>
      <c r="F880" s="627">
        <v>2</v>
      </c>
      <c r="G880" s="629" t="s">
        <v>4731</v>
      </c>
    </row>
    <row r="881" spans="3:7" ht="16">
      <c r="C881" s="635"/>
      <c r="D881" s="631"/>
      <c r="E881" s="632"/>
      <c r="F881" s="627">
        <v>3</v>
      </c>
      <c r="G881" s="629" t="s">
        <v>4612</v>
      </c>
    </row>
    <row r="882" spans="3:7" ht="16">
      <c r="C882" s="635"/>
      <c r="D882" s="631"/>
      <c r="E882" s="632"/>
      <c r="F882" s="627">
        <v>4</v>
      </c>
      <c r="G882" s="629" t="s">
        <v>4732</v>
      </c>
    </row>
    <row r="883" spans="3:7" ht="16">
      <c r="C883" s="635"/>
      <c r="D883" s="631"/>
      <c r="E883" s="632"/>
      <c r="F883" s="627">
        <v>5</v>
      </c>
      <c r="G883" s="629" t="s">
        <v>1172</v>
      </c>
    </row>
    <row r="884" spans="3:7" ht="16">
      <c r="C884" s="635"/>
      <c r="D884" s="631"/>
      <c r="E884" s="632"/>
      <c r="F884" s="627">
        <v>6</v>
      </c>
      <c r="G884" s="629" t="s">
        <v>4733</v>
      </c>
    </row>
    <row r="885" spans="3:7" ht="16">
      <c r="C885" s="635"/>
      <c r="D885" s="631"/>
      <c r="E885" s="632"/>
      <c r="F885" s="627">
        <v>7</v>
      </c>
      <c r="G885" s="629" t="s">
        <v>4614</v>
      </c>
    </row>
    <row r="886" spans="3:7" ht="32">
      <c r="C886" s="635"/>
      <c r="D886" s="631"/>
      <c r="E886" s="632"/>
      <c r="F886" s="627">
        <v>8</v>
      </c>
      <c r="G886" s="629" t="s">
        <v>4734</v>
      </c>
    </row>
    <row r="887" spans="3:7" ht="15" customHeight="1">
      <c r="C887" s="635" t="s">
        <v>5000</v>
      </c>
      <c r="D887" s="631" t="s">
        <v>4905</v>
      </c>
      <c r="E887" s="632" t="s">
        <v>4884</v>
      </c>
      <c r="F887" s="627">
        <v>1</v>
      </c>
      <c r="G887" s="629" t="s">
        <v>40</v>
      </c>
    </row>
    <row r="888" spans="3:7" ht="16">
      <c r="C888" s="635"/>
      <c r="D888" s="631"/>
      <c r="E888" s="632"/>
      <c r="F888" s="627">
        <v>2</v>
      </c>
      <c r="G888" s="629" t="s">
        <v>41</v>
      </c>
    </row>
    <row r="889" spans="3:7" ht="32">
      <c r="C889" s="634" t="s">
        <v>5001</v>
      </c>
      <c r="D889" s="627" t="s">
        <v>4905</v>
      </c>
      <c r="E889" s="628" t="s">
        <v>4886</v>
      </c>
      <c r="F889" s="627" t="s">
        <v>4887</v>
      </c>
      <c r="G889" s="629" t="s">
        <v>12</v>
      </c>
    </row>
    <row r="890" spans="3:7" ht="32">
      <c r="C890" s="634" t="s">
        <v>5002</v>
      </c>
      <c r="D890" s="627" t="s">
        <v>4905</v>
      </c>
      <c r="E890" s="628" t="s">
        <v>4889</v>
      </c>
      <c r="F890" s="627" t="s">
        <v>4887</v>
      </c>
      <c r="G890" s="629" t="s">
        <v>12</v>
      </c>
    </row>
    <row r="891" spans="3:7" ht="16">
      <c r="C891" s="636" t="s">
        <v>5003</v>
      </c>
      <c r="D891" s="631" t="s">
        <v>4905</v>
      </c>
      <c r="E891" s="632" t="s">
        <v>4891</v>
      </c>
      <c r="F891" s="627">
        <v>1</v>
      </c>
      <c r="G891" s="637" t="s">
        <v>4743</v>
      </c>
    </row>
    <row r="892" spans="3:7" ht="16">
      <c r="C892" s="636"/>
      <c r="D892" s="631"/>
      <c r="E892" s="632"/>
      <c r="F892" s="627">
        <v>2</v>
      </c>
      <c r="G892" s="629" t="s">
        <v>4744</v>
      </c>
    </row>
    <row r="893" spans="3:7" ht="16">
      <c r="C893" s="635" t="s">
        <v>5004</v>
      </c>
      <c r="D893" s="631" t="s">
        <v>4928</v>
      </c>
      <c r="E893" s="632" t="s">
        <v>4893</v>
      </c>
      <c r="F893" s="627">
        <v>1</v>
      </c>
      <c r="G893" s="629" t="s">
        <v>878</v>
      </c>
    </row>
    <row r="894" spans="3:7" ht="16">
      <c r="C894" s="635"/>
      <c r="D894" s="631"/>
      <c r="E894" s="632"/>
      <c r="F894" s="627">
        <v>2</v>
      </c>
      <c r="G894" s="629" t="s">
        <v>509</v>
      </c>
    </row>
    <row r="895" spans="3:7" ht="16">
      <c r="C895" s="635"/>
      <c r="D895" s="631"/>
      <c r="E895" s="632"/>
      <c r="F895" s="627">
        <v>3</v>
      </c>
      <c r="G895" s="629" t="s">
        <v>4747</v>
      </c>
    </row>
    <row r="896" spans="3:7" ht="16">
      <c r="C896" s="635" t="s">
        <v>5005</v>
      </c>
      <c r="D896" s="631" t="s">
        <v>4930</v>
      </c>
      <c r="E896" s="632" t="s">
        <v>4895</v>
      </c>
      <c r="F896" s="627">
        <v>1</v>
      </c>
      <c r="G896" s="629" t="s">
        <v>513</v>
      </c>
    </row>
    <row r="897" spans="3:7" ht="16">
      <c r="C897" s="635"/>
      <c r="D897" s="631"/>
      <c r="E897" s="632"/>
      <c r="F897" s="627">
        <v>2</v>
      </c>
      <c r="G897" s="629" t="s">
        <v>514</v>
      </c>
    </row>
    <row r="898" spans="3:7" ht="16">
      <c r="C898" s="635" t="s">
        <v>5006</v>
      </c>
      <c r="D898" s="631" t="s">
        <v>4932</v>
      </c>
      <c r="E898" s="632" t="s">
        <v>4897</v>
      </c>
      <c r="F898" s="627">
        <v>1</v>
      </c>
      <c r="G898" s="629" t="s">
        <v>518</v>
      </c>
    </row>
    <row r="899" spans="3:7" ht="15" customHeight="1">
      <c r="C899" s="635"/>
      <c r="D899" s="631"/>
      <c r="E899" s="632"/>
      <c r="F899" s="627">
        <v>2</v>
      </c>
      <c r="G899" s="629" t="s">
        <v>519</v>
      </c>
    </row>
    <row r="900" spans="3:7" ht="16">
      <c r="C900" s="635"/>
      <c r="D900" s="631"/>
      <c r="E900" s="632"/>
      <c r="F900" s="627">
        <v>3</v>
      </c>
      <c r="G900" s="629" t="s">
        <v>520</v>
      </c>
    </row>
    <row r="901" spans="3:7" ht="16">
      <c r="C901" s="635"/>
      <c r="D901" s="631"/>
      <c r="E901" s="632"/>
      <c r="F901" s="627">
        <v>4</v>
      </c>
      <c r="G901" s="629" t="s">
        <v>4753</v>
      </c>
    </row>
    <row r="902" spans="3:7" ht="16">
      <c r="C902" s="635"/>
      <c r="D902" s="631"/>
      <c r="E902" s="632"/>
      <c r="F902" s="627">
        <v>5</v>
      </c>
      <c r="G902" s="629" t="s">
        <v>886</v>
      </c>
    </row>
    <row r="903" spans="3:7" ht="16">
      <c r="C903" s="635"/>
      <c r="D903" s="631"/>
      <c r="E903" s="632"/>
      <c r="F903" s="627">
        <v>6</v>
      </c>
      <c r="G903" s="629" t="s">
        <v>887</v>
      </c>
    </row>
    <row r="904" spans="3:7" ht="16">
      <c r="C904" s="635"/>
      <c r="D904" s="631"/>
      <c r="E904" s="632"/>
      <c r="F904" s="627">
        <v>7</v>
      </c>
      <c r="G904" s="629" t="s">
        <v>523</v>
      </c>
    </row>
    <row r="905" spans="3:7" ht="16">
      <c r="C905" s="635"/>
      <c r="D905" s="631"/>
      <c r="E905" s="632"/>
      <c r="F905" s="627">
        <v>99</v>
      </c>
      <c r="G905" s="629" t="s">
        <v>51</v>
      </c>
    </row>
    <row r="906" spans="3:7" ht="16">
      <c r="C906" s="635" t="s">
        <v>5007</v>
      </c>
      <c r="D906" s="631" t="s">
        <v>4934</v>
      </c>
      <c r="E906" s="632" t="s">
        <v>4899</v>
      </c>
      <c r="F906" s="627">
        <v>1</v>
      </c>
      <c r="G906" s="629" t="s">
        <v>892</v>
      </c>
    </row>
    <row r="907" spans="3:7" ht="15" customHeight="1">
      <c r="C907" s="635"/>
      <c r="D907" s="631"/>
      <c r="E907" s="632"/>
      <c r="F907" s="627">
        <v>2</v>
      </c>
      <c r="G907" s="629" t="s">
        <v>1232</v>
      </c>
    </row>
    <row r="908" spans="3:7" ht="16">
      <c r="C908" s="635"/>
      <c r="D908" s="631"/>
      <c r="E908" s="632"/>
      <c r="F908" s="627">
        <v>3</v>
      </c>
      <c r="G908" s="629" t="s">
        <v>531</v>
      </c>
    </row>
    <row r="909" spans="3:7" ht="16">
      <c r="C909" s="635" t="s">
        <v>5008</v>
      </c>
      <c r="D909" s="631" t="s">
        <v>4936</v>
      </c>
      <c r="E909" s="632" t="s">
        <v>4901</v>
      </c>
      <c r="F909" s="627">
        <v>1</v>
      </c>
      <c r="G909" s="629" t="s">
        <v>699</v>
      </c>
    </row>
    <row r="910" spans="3:7" ht="16">
      <c r="C910" s="635"/>
      <c r="D910" s="631"/>
      <c r="E910" s="632"/>
      <c r="F910" s="627">
        <v>2</v>
      </c>
      <c r="G910" s="629" t="s">
        <v>700</v>
      </c>
    </row>
    <row r="911" spans="3:7" ht="16">
      <c r="C911" s="635"/>
      <c r="D911" s="631"/>
      <c r="E911" s="632"/>
      <c r="F911" s="627">
        <v>3</v>
      </c>
      <c r="G911" s="629" t="s">
        <v>701</v>
      </c>
    </row>
    <row r="912" spans="3:7" ht="16">
      <c r="C912" s="635"/>
      <c r="D912" s="631"/>
      <c r="E912" s="632"/>
      <c r="F912" s="627">
        <v>4</v>
      </c>
      <c r="G912" s="629" t="s">
        <v>702</v>
      </c>
    </row>
    <row r="913" spans="1:7" ht="16">
      <c r="C913" s="635" t="s">
        <v>5009</v>
      </c>
      <c r="D913" s="631" t="s">
        <v>4938</v>
      </c>
      <c r="E913" s="632" t="s">
        <v>4903</v>
      </c>
      <c r="F913" s="627">
        <v>1</v>
      </c>
      <c r="G913" s="629" t="s">
        <v>901</v>
      </c>
    </row>
    <row r="914" spans="1:7" ht="15" customHeight="1">
      <c r="C914" s="635"/>
      <c r="D914" s="631"/>
      <c r="E914" s="632"/>
      <c r="F914" s="627">
        <v>2</v>
      </c>
      <c r="G914" s="629" t="s">
        <v>1243</v>
      </c>
    </row>
    <row r="915" spans="1:7" ht="16">
      <c r="C915" s="635"/>
      <c r="D915" s="631"/>
      <c r="E915" s="632"/>
      <c r="F915" s="627">
        <v>3</v>
      </c>
      <c r="G915" s="629" t="s">
        <v>4763</v>
      </c>
    </row>
    <row r="916" spans="1:7" ht="16">
      <c r="C916" s="635"/>
      <c r="D916" s="631"/>
      <c r="E916" s="632"/>
      <c r="F916" s="627">
        <v>4</v>
      </c>
      <c r="G916" s="629" t="s">
        <v>384</v>
      </c>
    </row>
    <row r="917" spans="1:7" ht="16">
      <c r="C917" s="635"/>
      <c r="D917" s="631"/>
      <c r="E917" s="632"/>
      <c r="F917" s="627">
        <v>5</v>
      </c>
      <c r="G917" s="629" t="s">
        <v>904</v>
      </c>
    </row>
    <row r="918" spans="1:7" ht="16">
      <c r="C918" s="635"/>
      <c r="D918" s="631"/>
      <c r="E918" s="632"/>
      <c r="F918" s="627">
        <v>6</v>
      </c>
      <c r="G918" s="629" t="s">
        <v>4764</v>
      </c>
    </row>
    <row r="919" spans="1:7" ht="16">
      <c r="C919" s="635"/>
      <c r="D919" s="631"/>
      <c r="E919" s="632"/>
      <c r="F919" s="627">
        <v>7</v>
      </c>
      <c r="G919" s="629" t="s">
        <v>4765</v>
      </c>
    </row>
    <row r="920" spans="1:7" ht="16">
      <c r="C920" s="635"/>
      <c r="D920" s="631"/>
      <c r="E920" s="632"/>
      <c r="F920" s="627">
        <v>8</v>
      </c>
      <c r="G920" s="629" t="s">
        <v>907</v>
      </c>
    </row>
    <row r="921" spans="1:7" ht="16">
      <c r="C921" s="635"/>
      <c r="D921" s="631"/>
      <c r="E921" s="632"/>
      <c r="F921" s="627">
        <v>9</v>
      </c>
      <c r="G921" s="629" t="s">
        <v>4766</v>
      </c>
    </row>
    <row r="922" spans="1:7" ht="16">
      <c r="C922" s="635"/>
      <c r="D922" s="631"/>
      <c r="E922" s="632"/>
      <c r="F922" s="627">
        <v>99</v>
      </c>
      <c r="G922" s="629" t="s">
        <v>370</v>
      </c>
    </row>
    <row r="923" spans="1:7" ht="16">
      <c r="A923" s="289" t="s">
        <v>2533</v>
      </c>
      <c r="C923" s="630" t="s">
        <v>5010</v>
      </c>
      <c r="D923" s="631" t="s">
        <v>4148</v>
      </c>
      <c r="E923" s="632" t="s">
        <v>5011</v>
      </c>
      <c r="F923" s="627">
        <v>1</v>
      </c>
      <c r="G923" s="629" t="s">
        <v>269</v>
      </c>
    </row>
    <row r="924" spans="1:7" ht="16">
      <c r="C924" s="630"/>
      <c r="D924" s="631"/>
      <c r="E924" s="632"/>
      <c r="F924" s="627">
        <v>2</v>
      </c>
      <c r="G924" s="629" t="s">
        <v>1122</v>
      </c>
    </row>
    <row r="925" spans="1:7" ht="16">
      <c r="C925" s="630"/>
      <c r="D925" s="631"/>
      <c r="E925" s="632"/>
      <c r="F925" s="627">
        <v>3</v>
      </c>
      <c r="G925" s="629" t="s">
        <v>271</v>
      </c>
    </row>
    <row r="926" spans="1:7" ht="16">
      <c r="C926" s="630"/>
      <c r="D926" s="631"/>
      <c r="E926" s="632"/>
      <c r="F926" s="627">
        <v>4</v>
      </c>
      <c r="G926" s="629" t="s">
        <v>41</v>
      </c>
    </row>
    <row r="927" spans="1:7" ht="16">
      <c r="C927" s="630" t="s">
        <v>5012</v>
      </c>
      <c r="D927" s="631" t="s">
        <v>5013</v>
      </c>
      <c r="E927" s="632" t="str">
        <f>"What was your primary motivation in working while studying?"&amp;"-"&amp;G927</f>
        <v>What was your primary motivation in working while studying?-to earn money</v>
      </c>
      <c r="F927" s="627">
        <v>1</v>
      </c>
      <c r="G927" s="629" t="s">
        <v>5014</v>
      </c>
    </row>
    <row r="928" spans="1:7" ht="16">
      <c r="C928" s="630"/>
      <c r="D928" s="631"/>
      <c r="E928" s="632"/>
      <c r="F928" s="627">
        <v>2</v>
      </c>
      <c r="G928" s="629" t="s">
        <v>5015</v>
      </c>
    </row>
    <row r="929" spans="3:7" ht="16">
      <c r="C929" s="630"/>
      <c r="D929" s="631"/>
      <c r="E929" s="632"/>
      <c r="F929" s="627">
        <v>3</v>
      </c>
      <c r="G929" s="629" t="s">
        <v>5016</v>
      </c>
    </row>
    <row r="930" spans="3:7" ht="16">
      <c r="C930" s="630"/>
      <c r="D930" s="631"/>
      <c r="E930" s="632"/>
      <c r="F930" s="627">
        <v>4</v>
      </c>
      <c r="G930" s="629" t="s">
        <v>5017</v>
      </c>
    </row>
    <row r="931" spans="3:7" ht="16">
      <c r="C931" s="630"/>
      <c r="D931" s="631"/>
      <c r="E931" s="632"/>
      <c r="F931" s="627">
        <v>5</v>
      </c>
      <c r="G931" s="629" t="s">
        <v>5018</v>
      </c>
    </row>
    <row r="932" spans="3:7" ht="16">
      <c r="C932" s="630" t="s">
        <v>5019</v>
      </c>
      <c r="D932" s="631" t="s">
        <v>5013</v>
      </c>
      <c r="E932" s="632" t="str">
        <f>"What was your primary motivation in working while studying?"&amp;"-"&amp;G928</f>
        <v>What was your primary motivation in working while studying?-to help the family</v>
      </c>
      <c r="F932" s="627">
        <v>1</v>
      </c>
      <c r="G932" s="629" t="s">
        <v>5014</v>
      </c>
    </row>
    <row r="933" spans="3:7" ht="16">
      <c r="C933" s="630"/>
      <c r="D933" s="631"/>
      <c r="E933" s="632"/>
      <c r="F933" s="627">
        <v>2</v>
      </c>
      <c r="G933" s="629" t="s">
        <v>5015</v>
      </c>
    </row>
    <row r="934" spans="3:7" ht="16">
      <c r="C934" s="630"/>
      <c r="D934" s="631"/>
      <c r="E934" s="632"/>
      <c r="F934" s="627">
        <v>3</v>
      </c>
      <c r="G934" s="629" t="s">
        <v>5016</v>
      </c>
    </row>
    <row r="935" spans="3:7" ht="16">
      <c r="C935" s="630"/>
      <c r="D935" s="631"/>
      <c r="E935" s="632"/>
      <c r="F935" s="627">
        <v>4</v>
      </c>
      <c r="G935" s="629" t="s">
        <v>5017</v>
      </c>
    </row>
    <row r="936" spans="3:7" ht="16">
      <c r="C936" s="630"/>
      <c r="D936" s="631"/>
      <c r="E936" s="632"/>
      <c r="F936" s="627">
        <v>5</v>
      </c>
      <c r="G936" s="629" t="s">
        <v>5018</v>
      </c>
    </row>
    <row r="937" spans="3:7" ht="16">
      <c r="C937" s="630" t="s">
        <v>5020</v>
      </c>
      <c r="D937" s="631" t="s">
        <v>5013</v>
      </c>
      <c r="E937" s="632" t="str">
        <f>"What was your primary motivation in working while studying?"&amp;"-"&amp;G929</f>
        <v>What was your primary motivation in working while studying?-to gain work experience</v>
      </c>
      <c r="F937" s="627">
        <v>1</v>
      </c>
      <c r="G937" s="629" t="s">
        <v>5014</v>
      </c>
    </row>
    <row r="938" spans="3:7" ht="16">
      <c r="C938" s="630"/>
      <c r="D938" s="631"/>
      <c r="E938" s="632"/>
      <c r="F938" s="627">
        <v>2</v>
      </c>
      <c r="G938" s="629" t="s">
        <v>5015</v>
      </c>
    </row>
    <row r="939" spans="3:7" ht="16">
      <c r="C939" s="630"/>
      <c r="D939" s="631"/>
      <c r="E939" s="632"/>
      <c r="F939" s="627">
        <v>3</v>
      </c>
      <c r="G939" s="629" t="s">
        <v>5016</v>
      </c>
    </row>
    <row r="940" spans="3:7" ht="16">
      <c r="C940" s="630"/>
      <c r="D940" s="631"/>
      <c r="E940" s="632"/>
      <c r="F940" s="627">
        <v>4</v>
      </c>
      <c r="G940" s="629" t="s">
        <v>5017</v>
      </c>
    </row>
    <row r="941" spans="3:7" ht="16">
      <c r="C941" s="630"/>
      <c r="D941" s="631"/>
      <c r="E941" s="632"/>
      <c r="F941" s="627">
        <v>5</v>
      </c>
      <c r="G941" s="629" t="s">
        <v>5018</v>
      </c>
    </row>
    <row r="942" spans="3:7" ht="16">
      <c r="C942" s="630" t="s">
        <v>5021</v>
      </c>
      <c r="D942" s="631" t="s">
        <v>5013</v>
      </c>
      <c r="E942" s="632" t="str">
        <f>"What was your primary motivation in working while studying?"&amp;"-"&amp;G930</f>
        <v>What was your primary motivation in working while studying?-to make connections</v>
      </c>
      <c r="F942" s="627">
        <v>1</v>
      </c>
      <c r="G942" s="629" t="s">
        <v>5014</v>
      </c>
    </row>
    <row r="943" spans="3:7" ht="16">
      <c r="C943" s="630"/>
      <c r="D943" s="631"/>
      <c r="E943" s="632"/>
      <c r="F943" s="627">
        <v>2</v>
      </c>
      <c r="G943" s="629" t="s">
        <v>5015</v>
      </c>
    </row>
    <row r="944" spans="3:7" ht="16">
      <c r="C944" s="630"/>
      <c r="D944" s="631"/>
      <c r="E944" s="632"/>
      <c r="F944" s="627">
        <v>3</v>
      </c>
      <c r="G944" s="629" t="s">
        <v>5016</v>
      </c>
    </row>
    <row r="945" spans="1:7" ht="16">
      <c r="C945" s="630"/>
      <c r="D945" s="631"/>
      <c r="E945" s="632"/>
      <c r="F945" s="627">
        <v>4</v>
      </c>
      <c r="G945" s="629" t="s">
        <v>5017</v>
      </c>
    </row>
    <row r="946" spans="1:7" ht="16">
      <c r="C946" s="630"/>
      <c r="D946" s="631"/>
      <c r="E946" s="632"/>
      <c r="F946" s="627">
        <v>5</v>
      </c>
      <c r="G946" s="629" t="s">
        <v>5018</v>
      </c>
    </row>
    <row r="947" spans="1:7" ht="16">
      <c r="A947" s="638" t="s">
        <v>2534</v>
      </c>
      <c r="B947" s="638"/>
      <c r="C947" s="630" t="s">
        <v>5022</v>
      </c>
      <c r="D947" s="631" t="s">
        <v>5023</v>
      </c>
      <c r="E947" s="632" t="s">
        <v>5024</v>
      </c>
      <c r="F947" s="627">
        <v>1</v>
      </c>
      <c r="G947" s="629" t="s">
        <v>40</v>
      </c>
    </row>
    <row r="948" spans="1:7" ht="16">
      <c r="C948" s="630"/>
      <c r="D948" s="631"/>
      <c r="E948" s="632"/>
      <c r="F948" s="627">
        <v>2</v>
      </c>
      <c r="G948" s="629" t="s">
        <v>41</v>
      </c>
    </row>
    <row r="949" spans="1:7" ht="16">
      <c r="C949" s="630" t="s">
        <v>5025</v>
      </c>
      <c r="D949" s="631" t="s">
        <v>5026</v>
      </c>
      <c r="E949" s="632" t="s">
        <v>277</v>
      </c>
      <c r="F949" s="627">
        <v>1</v>
      </c>
      <c r="G949" s="629" t="s">
        <v>278</v>
      </c>
    </row>
    <row r="950" spans="1:7" ht="16">
      <c r="C950" s="630"/>
      <c r="D950" s="631"/>
      <c r="E950" s="632"/>
      <c r="F950" s="627">
        <v>2</v>
      </c>
      <c r="G950" s="629" t="s">
        <v>279</v>
      </c>
    </row>
    <row r="951" spans="1:7" ht="16">
      <c r="C951" s="630"/>
      <c r="D951" s="631"/>
      <c r="E951" s="632"/>
      <c r="F951" s="627">
        <v>3</v>
      </c>
      <c r="G951" s="629" t="s">
        <v>280</v>
      </c>
    </row>
    <row r="952" spans="1:7" ht="16">
      <c r="C952" s="630"/>
      <c r="D952" s="631"/>
      <c r="E952" s="632"/>
      <c r="F952" s="627">
        <v>4</v>
      </c>
      <c r="G952" s="629" t="s">
        <v>281</v>
      </c>
    </row>
    <row r="953" spans="1:7" ht="28" customHeight="1">
      <c r="C953" s="630" t="s">
        <v>5027</v>
      </c>
      <c r="D953" s="631" t="s">
        <v>5028</v>
      </c>
      <c r="E953" s="632" t="s">
        <v>5029</v>
      </c>
      <c r="F953" s="627">
        <v>1</v>
      </c>
      <c r="G953" s="629" t="s">
        <v>40</v>
      </c>
    </row>
    <row r="954" spans="1:7" ht="28" customHeight="1">
      <c r="C954" s="630"/>
      <c r="D954" s="631"/>
      <c r="E954" s="632"/>
      <c r="F954" s="627">
        <v>2</v>
      </c>
      <c r="G954" s="629" t="s">
        <v>41</v>
      </c>
    </row>
    <row r="955" spans="1:7" ht="28" customHeight="1">
      <c r="C955" s="630" t="s">
        <v>5030</v>
      </c>
      <c r="D955" s="631" t="s">
        <v>5028</v>
      </c>
      <c r="E955" s="632" t="s">
        <v>5031</v>
      </c>
      <c r="F955" s="627">
        <v>1</v>
      </c>
      <c r="G955" s="629" t="s">
        <v>40</v>
      </c>
    </row>
    <row r="956" spans="1:7" ht="28" customHeight="1">
      <c r="C956" s="630"/>
      <c r="D956" s="631"/>
      <c r="E956" s="632"/>
      <c r="F956" s="627">
        <v>2</v>
      </c>
      <c r="G956" s="629" t="s">
        <v>41</v>
      </c>
    </row>
    <row r="957" spans="1:7" ht="28" customHeight="1">
      <c r="C957" s="630" t="s">
        <v>5032</v>
      </c>
      <c r="D957" s="631" t="s">
        <v>5028</v>
      </c>
      <c r="E957" s="632" t="s">
        <v>823</v>
      </c>
      <c r="F957" s="627">
        <v>1</v>
      </c>
      <c r="G957" s="629" t="s">
        <v>40</v>
      </c>
    </row>
    <row r="958" spans="1:7" ht="16">
      <c r="C958" s="630"/>
      <c r="D958" s="631"/>
      <c r="E958" s="632"/>
      <c r="F958" s="627">
        <v>2</v>
      </c>
      <c r="G958" s="629" t="s">
        <v>41</v>
      </c>
    </row>
    <row r="959" spans="1:7" ht="16">
      <c r="C959" s="630" t="s">
        <v>5033</v>
      </c>
      <c r="D959" s="631" t="s">
        <v>5028</v>
      </c>
      <c r="E959" s="632" t="s">
        <v>5034</v>
      </c>
      <c r="F959" s="627">
        <v>1</v>
      </c>
      <c r="G959" s="629" t="s">
        <v>40</v>
      </c>
    </row>
    <row r="960" spans="1:7" ht="16">
      <c r="C960" s="630"/>
      <c r="D960" s="631"/>
      <c r="E960" s="632"/>
      <c r="F960" s="627">
        <v>2</v>
      </c>
      <c r="G960" s="629" t="s">
        <v>41</v>
      </c>
    </row>
    <row r="961" spans="3:7" ht="16">
      <c r="C961" s="630" t="s">
        <v>5035</v>
      </c>
      <c r="D961" s="631" t="s">
        <v>5028</v>
      </c>
      <c r="E961" s="632" t="s">
        <v>5036</v>
      </c>
      <c r="F961" s="627">
        <v>1</v>
      </c>
      <c r="G961" s="629" t="s">
        <v>40</v>
      </c>
    </row>
    <row r="962" spans="3:7" ht="16">
      <c r="C962" s="630"/>
      <c r="D962" s="631"/>
      <c r="E962" s="632"/>
      <c r="F962" s="627">
        <v>2</v>
      </c>
      <c r="G962" s="629" t="s">
        <v>41</v>
      </c>
    </row>
    <row r="963" spans="3:7" ht="16">
      <c r="C963" s="630" t="s">
        <v>5037</v>
      </c>
      <c r="D963" s="631" t="s">
        <v>5028</v>
      </c>
      <c r="E963" s="632" t="s">
        <v>832</v>
      </c>
      <c r="F963" s="627">
        <v>1</v>
      </c>
      <c r="G963" s="629" t="s">
        <v>40</v>
      </c>
    </row>
    <row r="964" spans="3:7" ht="16">
      <c r="C964" s="630"/>
      <c r="D964" s="631"/>
      <c r="E964" s="632"/>
      <c r="F964" s="627">
        <v>2</v>
      </c>
      <c r="G964" s="629" t="s">
        <v>41</v>
      </c>
    </row>
    <row r="965" spans="3:7" ht="16">
      <c r="C965" s="630" t="s">
        <v>5038</v>
      </c>
      <c r="D965" s="631" t="s">
        <v>5028</v>
      </c>
      <c r="E965" s="632" t="s">
        <v>835</v>
      </c>
      <c r="F965" s="627">
        <v>1</v>
      </c>
      <c r="G965" s="629" t="s">
        <v>40</v>
      </c>
    </row>
    <row r="966" spans="3:7" ht="16">
      <c r="C966" s="630"/>
      <c r="D966" s="631"/>
      <c r="E966" s="632"/>
      <c r="F966" s="627">
        <v>2</v>
      </c>
      <c r="G966" s="629" t="s">
        <v>41</v>
      </c>
    </row>
    <row r="967" spans="3:7" ht="16">
      <c r="C967" s="630" t="s">
        <v>5039</v>
      </c>
      <c r="D967" s="631" t="s">
        <v>4186</v>
      </c>
      <c r="E967" s="632" t="s">
        <v>1268</v>
      </c>
      <c r="F967" s="627">
        <v>1</v>
      </c>
      <c r="G967" s="629" t="s">
        <v>40</v>
      </c>
    </row>
    <row r="968" spans="3:7" ht="16">
      <c r="C968" s="630"/>
      <c r="D968" s="631"/>
      <c r="E968" s="632"/>
      <c r="F968" s="627">
        <v>2</v>
      </c>
      <c r="G968" s="629" t="s">
        <v>41</v>
      </c>
    </row>
    <row r="969" spans="3:7" ht="16">
      <c r="C969" s="630" t="s">
        <v>5040</v>
      </c>
      <c r="D969" s="631" t="s">
        <v>5041</v>
      </c>
      <c r="E969" s="632" t="s">
        <v>5042</v>
      </c>
      <c r="F969" s="627">
        <v>1</v>
      </c>
      <c r="G969" s="629" t="s">
        <v>842</v>
      </c>
    </row>
    <row r="970" spans="3:7" ht="16">
      <c r="C970" s="630"/>
      <c r="D970" s="631"/>
      <c r="E970" s="632"/>
      <c r="F970" s="627">
        <v>2</v>
      </c>
      <c r="G970" s="629" t="s">
        <v>332</v>
      </c>
    </row>
    <row r="971" spans="3:7" ht="16">
      <c r="C971" s="630"/>
      <c r="D971" s="631"/>
      <c r="E971" s="632"/>
      <c r="F971" s="627">
        <v>3</v>
      </c>
      <c r="G971" s="629" t="s">
        <v>843</v>
      </c>
    </row>
    <row r="972" spans="3:7" ht="16">
      <c r="C972" s="630"/>
      <c r="D972" s="631"/>
      <c r="E972" s="632"/>
      <c r="F972" s="627">
        <v>4</v>
      </c>
      <c r="G972" s="629" t="s">
        <v>844</v>
      </c>
    </row>
    <row r="973" spans="3:7" ht="16">
      <c r="C973" s="630"/>
      <c r="D973" s="631"/>
      <c r="E973" s="632"/>
      <c r="F973" s="627">
        <v>5</v>
      </c>
      <c r="G973" s="629" t="s">
        <v>845</v>
      </c>
    </row>
    <row r="974" spans="3:7" ht="16">
      <c r="C974" s="630"/>
      <c r="D974" s="631"/>
      <c r="E974" s="632"/>
      <c r="F974" s="627">
        <v>6</v>
      </c>
      <c r="G974" s="629" t="s">
        <v>846</v>
      </c>
    </row>
    <row r="975" spans="3:7" ht="16">
      <c r="C975" s="630"/>
      <c r="D975" s="631"/>
      <c r="E975" s="632"/>
      <c r="F975" s="627">
        <v>7</v>
      </c>
      <c r="G975" s="629" t="s">
        <v>847</v>
      </c>
    </row>
    <row r="976" spans="3:7" ht="16">
      <c r="C976" s="630"/>
      <c r="D976" s="631"/>
      <c r="E976" s="632"/>
      <c r="F976" s="627">
        <v>8</v>
      </c>
      <c r="G976" s="629" t="s">
        <v>848</v>
      </c>
    </row>
    <row r="977" spans="1:7" ht="16">
      <c r="C977" s="630"/>
      <c r="D977" s="631"/>
      <c r="E977" s="632"/>
      <c r="F977" s="627">
        <v>9</v>
      </c>
      <c r="G977" s="629" t="s">
        <v>849</v>
      </c>
    </row>
    <row r="978" spans="1:7" ht="16">
      <c r="C978" s="630"/>
      <c r="D978" s="631"/>
      <c r="E978" s="632"/>
      <c r="F978" s="627">
        <v>10</v>
      </c>
      <c r="G978" s="629" t="s">
        <v>850</v>
      </c>
    </row>
    <row r="979" spans="1:7" ht="48">
      <c r="C979" s="630"/>
      <c r="D979" s="631"/>
      <c r="E979" s="632"/>
      <c r="F979" s="627">
        <v>11</v>
      </c>
      <c r="G979" s="629" t="s">
        <v>5043</v>
      </c>
    </row>
    <row r="980" spans="1:7" ht="16">
      <c r="C980" s="630"/>
      <c r="D980" s="631"/>
      <c r="E980" s="632"/>
      <c r="F980" s="627">
        <v>12</v>
      </c>
      <c r="G980" s="629" t="s">
        <v>852</v>
      </c>
    </row>
    <row r="981" spans="1:7" ht="16">
      <c r="C981" s="630"/>
      <c r="D981" s="631"/>
      <c r="E981" s="632"/>
      <c r="F981" s="627">
        <v>13</v>
      </c>
      <c r="G981" s="629" t="s">
        <v>853</v>
      </c>
    </row>
    <row r="982" spans="1:7" ht="32">
      <c r="C982" s="626" t="s">
        <v>5044</v>
      </c>
      <c r="D982" s="627" t="s">
        <v>802</v>
      </c>
      <c r="E982" s="628" t="s">
        <v>463</v>
      </c>
      <c r="F982" s="627" t="s">
        <v>52</v>
      </c>
      <c r="G982" s="629" t="s">
        <v>12</v>
      </c>
    </row>
    <row r="983" spans="1:7" ht="16">
      <c r="C983" s="626" t="s">
        <v>5045</v>
      </c>
      <c r="D983" s="627" t="s">
        <v>809</v>
      </c>
      <c r="E983" s="628" t="s">
        <v>466</v>
      </c>
      <c r="F983" s="627" t="s">
        <v>52</v>
      </c>
      <c r="G983" s="629" t="s">
        <v>12</v>
      </c>
    </row>
    <row r="984" spans="1:7" ht="16">
      <c r="C984" s="626" t="s">
        <v>5046</v>
      </c>
      <c r="D984" s="627" t="s">
        <v>809</v>
      </c>
      <c r="E984" s="628" t="s">
        <v>466</v>
      </c>
      <c r="F984" s="627" t="s">
        <v>1098</v>
      </c>
      <c r="G984" s="629" t="s">
        <v>12</v>
      </c>
    </row>
    <row r="985" spans="1:7" ht="32">
      <c r="C985" s="626" t="s">
        <v>5047</v>
      </c>
      <c r="D985" s="627" t="s">
        <v>4192</v>
      </c>
      <c r="E985" s="628" t="s">
        <v>5048</v>
      </c>
      <c r="F985" s="627" t="s">
        <v>52</v>
      </c>
      <c r="G985" s="629" t="s">
        <v>12</v>
      </c>
    </row>
    <row r="986" spans="1:7" ht="32">
      <c r="C986" s="626" t="s">
        <v>5049</v>
      </c>
      <c r="D986" s="627" t="s">
        <v>4194</v>
      </c>
      <c r="E986" s="628" t="s">
        <v>472</v>
      </c>
      <c r="F986" s="627" t="s">
        <v>52</v>
      </c>
      <c r="G986" s="629" t="s">
        <v>12</v>
      </c>
    </row>
    <row r="987" spans="1:7" ht="32">
      <c r="C987" s="626" t="s">
        <v>5050</v>
      </c>
      <c r="D987" s="627" t="s">
        <v>4194</v>
      </c>
      <c r="E987" s="628" t="s">
        <v>472</v>
      </c>
      <c r="F987" s="627" t="s">
        <v>3253</v>
      </c>
      <c r="G987" s="629" t="s">
        <v>12</v>
      </c>
    </row>
    <row r="988" spans="1:7" ht="16">
      <c r="C988" s="630" t="s">
        <v>5051</v>
      </c>
      <c r="D988" s="631" t="s">
        <v>5052</v>
      </c>
      <c r="E988" s="632" t="s">
        <v>5053</v>
      </c>
      <c r="F988" s="627">
        <v>1</v>
      </c>
      <c r="G988" s="629" t="s">
        <v>40</v>
      </c>
    </row>
    <row r="989" spans="1:7" ht="16">
      <c r="C989" s="630"/>
      <c r="D989" s="631"/>
      <c r="E989" s="632"/>
      <c r="F989" s="627">
        <v>2</v>
      </c>
      <c r="G989" s="629" t="s">
        <v>476</v>
      </c>
    </row>
    <row r="990" spans="1:7" ht="16">
      <c r="C990" s="630"/>
      <c r="D990" s="631"/>
      <c r="E990" s="632"/>
      <c r="F990" s="627">
        <v>3</v>
      </c>
      <c r="G990" s="629" t="s">
        <v>41</v>
      </c>
    </row>
    <row r="991" spans="1:7" ht="16">
      <c r="C991" s="630"/>
      <c r="D991" s="631"/>
      <c r="E991" s="632"/>
      <c r="F991" s="627">
        <v>4</v>
      </c>
      <c r="G991" s="629" t="s">
        <v>166</v>
      </c>
    </row>
    <row r="992" spans="1:7" ht="16">
      <c r="A992" s="289" t="s">
        <v>2536</v>
      </c>
      <c r="C992" s="630" t="s">
        <v>5054</v>
      </c>
      <c r="D992" s="631" t="s">
        <v>4202</v>
      </c>
      <c r="E992" s="632" t="s">
        <v>5055</v>
      </c>
      <c r="F992" s="627">
        <v>1</v>
      </c>
      <c r="G992" s="629" t="s">
        <v>490</v>
      </c>
    </row>
    <row r="993" spans="1:7" ht="16">
      <c r="C993" s="630"/>
      <c r="D993" s="631"/>
      <c r="E993" s="632"/>
      <c r="F993" s="627">
        <v>2</v>
      </c>
      <c r="G993" s="629" t="s">
        <v>491</v>
      </c>
    </row>
    <row r="994" spans="1:7" ht="16">
      <c r="C994" s="630"/>
      <c r="D994" s="631"/>
      <c r="E994" s="632"/>
      <c r="F994" s="627">
        <v>3</v>
      </c>
      <c r="G994" s="629" t="s">
        <v>492</v>
      </c>
    </row>
    <row r="995" spans="1:7" ht="16">
      <c r="C995" s="630"/>
      <c r="D995" s="631"/>
      <c r="E995" s="632"/>
      <c r="F995" s="627">
        <v>4</v>
      </c>
      <c r="G995" s="629" t="s">
        <v>493</v>
      </c>
    </row>
    <row r="996" spans="1:7" ht="16">
      <c r="C996" s="630"/>
      <c r="D996" s="631"/>
      <c r="E996" s="632"/>
      <c r="F996" s="627">
        <v>5</v>
      </c>
      <c r="G996" s="629" t="s">
        <v>494</v>
      </c>
    </row>
    <row r="997" spans="1:7" ht="16">
      <c r="C997" s="630"/>
      <c r="D997" s="631"/>
      <c r="E997" s="632"/>
      <c r="F997" s="627">
        <v>6</v>
      </c>
      <c r="G997" s="629" t="s">
        <v>495</v>
      </c>
    </row>
    <row r="998" spans="1:7" ht="32">
      <c r="A998" s="289" t="s">
        <v>2537</v>
      </c>
      <c r="C998" s="630" t="s">
        <v>5056</v>
      </c>
      <c r="D998" s="631" t="s">
        <v>4208</v>
      </c>
      <c r="E998" s="632" t="s">
        <v>498</v>
      </c>
      <c r="F998" s="627">
        <v>1</v>
      </c>
      <c r="G998" s="629" t="s">
        <v>499</v>
      </c>
    </row>
    <row r="999" spans="1:7" ht="16">
      <c r="C999" s="630"/>
      <c r="D999" s="631"/>
      <c r="E999" s="632"/>
      <c r="F999" s="627">
        <v>2</v>
      </c>
      <c r="G999" s="629" t="s">
        <v>500</v>
      </c>
    </row>
    <row r="1000" spans="1:7" ht="16">
      <c r="C1000" s="630"/>
      <c r="D1000" s="631"/>
      <c r="E1000" s="632"/>
      <c r="F1000" s="627">
        <v>3</v>
      </c>
      <c r="G1000" s="629" t="s">
        <v>5057</v>
      </c>
    </row>
    <row r="1001" spans="1:7" ht="16">
      <c r="C1001" s="630"/>
      <c r="D1001" s="631"/>
      <c r="E1001" s="632"/>
      <c r="F1001" s="627">
        <v>4</v>
      </c>
      <c r="G1001" s="629" t="s">
        <v>5058</v>
      </c>
    </row>
    <row r="1002" spans="1:7" ht="32">
      <c r="C1002" s="630"/>
      <c r="D1002" s="631"/>
      <c r="E1002" s="632"/>
      <c r="F1002" s="627">
        <v>5</v>
      </c>
      <c r="G1002" s="629" t="s">
        <v>5059</v>
      </c>
    </row>
    <row r="1003" spans="1:7" ht="16">
      <c r="C1003" s="630"/>
      <c r="D1003" s="631"/>
      <c r="E1003" s="632"/>
      <c r="F1003" s="627">
        <v>6</v>
      </c>
      <c r="G1003" s="629" t="s">
        <v>51</v>
      </c>
    </row>
    <row r="1004" spans="1:7" ht="16">
      <c r="C1004" s="626" t="s">
        <v>5060</v>
      </c>
      <c r="D1004" s="627" t="s">
        <v>4208</v>
      </c>
      <c r="E1004" s="628" t="s">
        <v>498</v>
      </c>
      <c r="F1004" s="627" t="s">
        <v>52</v>
      </c>
      <c r="G1004" s="629" t="s">
        <v>12</v>
      </c>
    </row>
    <row r="1005" spans="1:7" ht="16">
      <c r="C1005" s="630" t="s">
        <v>5061</v>
      </c>
      <c r="D1005" s="631" t="s">
        <v>4209</v>
      </c>
      <c r="E1005" s="632" t="s">
        <v>4210</v>
      </c>
      <c r="F1005" s="627">
        <v>1</v>
      </c>
      <c r="G1005" s="629" t="s">
        <v>508</v>
      </c>
    </row>
    <row r="1006" spans="1:7" ht="16">
      <c r="C1006" s="630"/>
      <c r="D1006" s="631"/>
      <c r="E1006" s="632"/>
      <c r="F1006" s="627">
        <v>2</v>
      </c>
      <c r="G1006" s="633" t="s">
        <v>509</v>
      </c>
    </row>
    <row r="1007" spans="1:7" ht="16">
      <c r="A1007" s="289" t="s">
        <v>2538</v>
      </c>
      <c r="C1007" s="630" t="s">
        <v>5062</v>
      </c>
      <c r="D1007" s="631" t="s">
        <v>4211</v>
      </c>
      <c r="E1007" s="632" t="s">
        <v>4212</v>
      </c>
      <c r="F1007" s="627">
        <v>1</v>
      </c>
      <c r="G1007" s="629" t="s">
        <v>513</v>
      </c>
    </row>
    <row r="1008" spans="1:7" ht="16">
      <c r="C1008" s="630"/>
      <c r="D1008" s="631"/>
      <c r="E1008" s="632"/>
      <c r="F1008" s="627">
        <v>2</v>
      </c>
      <c r="G1008" s="629" t="s">
        <v>514</v>
      </c>
    </row>
    <row r="1009" spans="3:7" ht="16">
      <c r="C1009" s="630" t="s">
        <v>5063</v>
      </c>
      <c r="D1009" s="631" t="s">
        <v>4213</v>
      </c>
      <c r="E1009" s="632" t="s">
        <v>517</v>
      </c>
      <c r="F1009" s="627">
        <v>1</v>
      </c>
      <c r="G1009" s="629" t="s">
        <v>518</v>
      </c>
    </row>
    <row r="1010" spans="3:7" ht="16">
      <c r="C1010" s="630"/>
      <c r="D1010" s="631"/>
      <c r="E1010" s="632"/>
      <c r="F1010" s="627">
        <v>2</v>
      </c>
      <c r="G1010" s="629" t="s">
        <v>519</v>
      </c>
    </row>
    <row r="1011" spans="3:7" ht="16">
      <c r="C1011" s="630"/>
      <c r="D1011" s="631"/>
      <c r="E1011" s="632"/>
      <c r="F1011" s="627">
        <v>3</v>
      </c>
      <c r="G1011" s="629" t="s">
        <v>520</v>
      </c>
    </row>
    <row r="1012" spans="3:7" ht="16">
      <c r="C1012" s="630"/>
      <c r="D1012" s="631"/>
      <c r="E1012" s="632"/>
      <c r="F1012" s="627">
        <v>4</v>
      </c>
      <c r="G1012" s="629" t="s">
        <v>521</v>
      </c>
    </row>
    <row r="1013" spans="3:7" ht="16">
      <c r="C1013" s="630"/>
      <c r="D1013" s="631"/>
      <c r="E1013" s="632"/>
      <c r="F1013" s="627">
        <v>5</v>
      </c>
      <c r="G1013" s="629" t="s">
        <v>522</v>
      </c>
    </row>
    <row r="1014" spans="3:7" ht="16">
      <c r="C1014" s="630"/>
      <c r="D1014" s="631"/>
      <c r="E1014" s="632"/>
      <c r="F1014" s="627">
        <v>6</v>
      </c>
      <c r="G1014" s="629" t="s">
        <v>887</v>
      </c>
    </row>
    <row r="1015" spans="3:7" ht="16">
      <c r="C1015" s="630"/>
      <c r="D1015" s="631"/>
      <c r="E1015" s="632"/>
      <c r="F1015" s="627">
        <v>7</v>
      </c>
      <c r="G1015" s="629" t="s">
        <v>523</v>
      </c>
    </row>
    <row r="1016" spans="3:7" ht="16">
      <c r="C1016" s="630"/>
      <c r="D1016" s="631"/>
      <c r="E1016" s="632"/>
      <c r="F1016" s="627">
        <v>99</v>
      </c>
      <c r="G1016" s="629" t="s">
        <v>1226</v>
      </c>
    </row>
    <row r="1017" spans="3:7" ht="16">
      <c r="C1017" s="626" t="s">
        <v>5064</v>
      </c>
      <c r="D1017" s="627" t="s">
        <v>4213</v>
      </c>
      <c r="E1017" s="628" t="s">
        <v>517</v>
      </c>
      <c r="F1017" s="627" t="s">
        <v>52</v>
      </c>
      <c r="G1017" s="629" t="s">
        <v>12</v>
      </c>
    </row>
    <row r="1018" spans="3:7" ht="16">
      <c r="C1018" s="630" t="s">
        <v>5065</v>
      </c>
      <c r="D1018" s="631" t="s">
        <v>4221</v>
      </c>
      <c r="E1018" s="632" t="s">
        <v>5066</v>
      </c>
      <c r="F1018" s="627">
        <v>1</v>
      </c>
      <c r="G1018" s="629" t="s">
        <v>892</v>
      </c>
    </row>
    <row r="1019" spans="3:7" ht="16">
      <c r="C1019" s="630"/>
      <c r="D1019" s="631"/>
      <c r="E1019" s="632"/>
      <c r="F1019" s="627">
        <v>2</v>
      </c>
      <c r="G1019" s="629" t="s">
        <v>1232</v>
      </c>
    </row>
    <row r="1020" spans="3:7" ht="16">
      <c r="C1020" s="630"/>
      <c r="D1020" s="631"/>
      <c r="E1020" s="632"/>
      <c r="F1020" s="627">
        <v>3</v>
      </c>
      <c r="G1020" s="629" t="s">
        <v>531</v>
      </c>
    </row>
    <row r="1021" spans="3:7" ht="32">
      <c r="C1021" s="630" t="s">
        <v>5067</v>
      </c>
      <c r="D1021" s="631" t="s">
        <v>4223</v>
      </c>
      <c r="E1021" s="632" t="s">
        <v>5068</v>
      </c>
      <c r="F1021" s="627">
        <v>1</v>
      </c>
      <c r="G1021" s="633" t="s">
        <v>5069</v>
      </c>
    </row>
    <row r="1022" spans="3:7" ht="32">
      <c r="C1022" s="630"/>
      <c r="D1022" s="631"/>
      <c r="E1022" s="632"/>
      <c r="F1022" s="627">
        <v>2</v>
      </c>
      <c r="G1022" s="629" t="s">
        <v>5070</v>
      </c>
    </row>
    <row r="1023" spans="3:7" ht="48">
      <c r="C1023" s="630"/>
      <c r="D1023" s="631"/>
      <c r="E1023" s="632"/>
      <c r="F1023" s="627">
        <v>3</v>
      </c>
      <c r="G1023" s="629" t="s">
        <v>5071</v>
      </c>
    </row>
    <row r="1024" spans="3:7" ht="48">
      <c r="C1024" s="630"/>
      <c r="D1024" s="631"/>
      <c r="E1024" s="632"/>
      <c r="F1024" s="627">
        <v>4</v>
      </c>
      <c r="G1024" s="629" t="s">
        <v>5072</v>
      </c>
    </row>
    <row r="1025" spans="3:7" ht="32">
      <c r="C1025" s="630"/>
      <c r="D1025" s="631"/>
      <c r="E1025" s="632"/>
      <c r="F1025" s="627">
        <v>5</v>
      </c>
      <c r="G1025" s="629" t="s">
        <v>5073</v>
      </c>
    </row>
    <row r="1026" spans="3:7" ht="32">
      <c r="C1026" s="630"/>
      <c r="D1026" s="631"/>
      <c r="E1026" s="632"/>
      <c r="F1026" s="627">
        <v>6</v>
      </c>
      <c r="G1026" s="629" t="s">
        <v>5074</v>
      </c>
    </row>
    <row r="1027" spans="3:7" ht="32">
      <c r="C1027" s="630"/>
      <c r="D1027" s="631"/>
      <c r="E1027" s="632"/>
      <c r="F1027" s="627">
        <v>7</v>
      </c>
      <c r="G1027" s="629" t="s">
        <v>5075</v>
      </c>
    </row>
    <row r="1028" spans="3:7" ht="32">
      <c r="C1028" s="630"/>
      <c r="D1028" s="631"/>
      <c r="E1028" s="632"/>
      <c r="F1028" s="627">
        <v>8</v>
      </c>
      <c r="G1028" s="629" t="s">
        <v>5076</v>
      </c>
    </row>
    <row r="1029" spans="3:7" ht="32">
      <c r="C1029" s="630"/>
      <c r="D1029" s="631"/>
      <c r="E1029" s="632"/>
      <c r="F1029" s="627">
        <v>9</v>
      </c>
      <c r="G1029" s="629" t="s">
        <v>5077</v>
      </c>
    </row>
    <row r="1030" spans="3:7" ht="32">
      <c r="C1030" s="630"/>
      <c r="D1030" s="631"/>
      <c r="E1030" s="632"/>
      <c r="F1030" s="627">
        <v>10</v>
      </c>
      <c r="G1030" s="629" t="s">
        <v>5078</v>
      </c>
    </row>
    <row r="1031" spans="3:7" ht="32">
      <c r="C1031" s="626" t="s">
        <v>5079</v>
      </c>
      <c r="D1031" s="627" t="s">
        <v>4223</v>
      </c>
      <c r="E1031" s="628" t="s">
        <v>5068</v>
      </c>
      <c r="F1031" s="627" t="s">
        <v>52</v>
      </c>
      <c r="G1031" s="629" t="s">
        <v>12</v>
      </c>
    </row>
    <row r="1032" spans="3:7" ht="15" customHeight="1">
      <c r="C1032" s="630" t="s">
        <v>5080</v>
      </c>
      <c r="D1032" s="631" t="s">
        <v>5081</v>
      </c>
      <c r="E1032" s="632" t="s">
        <v>5082</v>
      </c>
      <c r="F1032" s="627">
        <v>1</v>
      </c>
      <c r="G1032" s="629" t="s">
        <v>40</v>
      </c>
    </row>
    <row r="1033" spans="3:7" ht="16">
      <c r="C1033" s="630"/>
      <c r="D1033" s="631"/>
      <c r="E1033" s="632"/>
      <c r="F1033" s="627">
        <v>2</v>
      </c>
      <c r="G1033" s="629" t="s">
        <v>5083</v>
      </c>
    </row>
    <row r="1034" spans="3:7" ht="16">
      <c r="C1034" s="630"/>
      <c r="D1034" s="631"/>
      <c r="E1034" s="632"/>
      <c r="F1034" s="627">
        <v>3</v>
      </c>
      <c r="G1034" s="629" t="s">
        <v>5084</v>
      </c>
    </row>
    <row r="1035" spans="3:7" ht="16">
      <c r="C1035" s="630" t="s">
        <v>5085</v>
      </c>
      <c r="D1035" s="631" t="s">
        <v>5081</v>
      </c>
      <c r="E1035" s="632" t="s">
        <v>5086</v>
      </c>
      <c r="F1035" s="627">
        <v>1</v>
      </c>
      <c r="G1035" s="629" t="s">
        <v>40</v>
      </c>
    </row>
    <row r="1036" spans="3:7" ht="16">
      <c r="C1036" s="630"/>
      <c r="D1036" s="631"/>
      <c r="E1036" s="632"/>
      <c r="F1036" s="627">
        <v>2</v>
      </c>
      <c r="G1036" s="629" t="s">
        <v>5083</v>
      </c>
    </row>
    <row r="1037" spans="3:7" ht="16">
      <c r="C1037" s="630"/>
      <c r="D1037" s="631"/>
      <c r="E1037" s="632"/>
      <c r="F1037" s="627">
        <v>3</v>
      </c>
      <c r="G1037" s="629" t="s">
        <v>5084</v>
      </c>
    </row>
    <row r="1038" spans="3:7" ht="16">
      <c r="C1038" s="630" t="s">
        <v>5087</v>
      </c>
      <c r="D1038" s="631" t="s">
        <v>5081</v>
      </c>
      <c r="E1038" s="632" t="s">
        <v>541</v>
      </c>
      <c r="F1038" s="627">
        <v>1</v>
      </c>
      <c r="G1038" s="629" t="s">
        <v>40</v>
      </c>
    </row>
    <row r="1039" spans="3:7" ht="16">
      <c r="C1039" s="630"/>
      <c r="D1039" s="631"/>
      <c r="E1039" s="632"/>
      <c r="F1039" s="627">
        <v>2</v>
      </c>
      <c r="G1039" s="629" t="s">
        <v>5083</v>
      </c>
    </row>
    <row r="1040" spans="3:7" ht="16">
      <c r="C1040" s="630"/>
      <c r="D1040" s="631"/>
      <c r="E1040" s="632"/>
      <c r="F1040" s="627">
        <v>3</v>
      </c>
      <c r="G1040" s="629" t="s">
        <v>5084</v>
      </c>
    </row>
    <row r="1041" spans="3:7" ht="16">
      <c r="C1041" s="630" t="s">
        <v>5088</v>
      </c>
      <c r="D1041" s="631" t="s">
        <v>5081</v>
      </c>
      <c r="E1041" s="632" t="s">
        <v>544</v>
      </c>
      <c r="F1041" s="627">
        <v>1</v>
      </c>
      <c r="G1041" s="629" t="s">
        <v>40</v>
      </c>
    </row>
    <row r="1042" spans="3:7" ht="16">
      <c r="C1042" s="630"/>
      <c r="D1042" s="631"/>
      <c r="E1042" s="632"/>
      <c r="F1042" s="627">
        <v>2</v>
      </c>
      <c r="G1042" s="629" t="s">
        <v>5083</v>
      </c>
    </row>
    <row r="1043" spans="3:7" ht="16">
      <c r="C1043" s="630"/>
      <c r="D1043" s="631"/>
      <c r="E1043" s="632"/>
      <c r="F1043" s="627">
        <v>3</v>
      </c>
      <c r="G1043" s="629" t="s">
        <v>5084</v>
      </c>
    </row>
    <row r="1044" spans="3:7" ht="16">
      <c r="C1044" s="630" t="s">
        <v>5089</v>
      </c>
      <c r="D1044" s="631" t="s">
        <v>5081</v>
      </c>
      <c r="E1044" s="632" t="s">
        <v>547</v>
      </c>
      <c r="F1044" s="627">
        <v>1</v>
      </c>
      <c r="G1044" s="629" t="s">
        <v>40</v>
      </c>
    </row>
    <row r="1045" spans="3:7" ht="16">
      <c r="C1045" s="630"/>
      <c r="D1045" s="631"/>
      <c r="E1045" s="632"/>
      <c r="F1045" s="627">
        <v>2</v>
      </c>
      <c r="G1045" s="629" t="s">
        <v>5083</v>
      </c>
    </row>
    <row r="1046" spans="3:7" ht="16">
      <c r="C1046" s="630"/>
      <c r="D1046" s="631"/>
      <c r="E1046" s="632"/>
      <c r="F1046" s="627">
        <v>3</v>
      </c>
      <c r="G1046" s="629" t="s">
        <v>5084</v>
      </c>
    </row>
    <row r="1047" spans="3:7" ht="16">
      <c r="C1047" s="630" t="s">
        <v>5090</v>
      </c>
      <c r="D1047" s="631" t="s">
        <v>5081</v>
      </c>
      <c r="E1047" s="632" t="s">
        <v>550</v>
      </c>
      <c r="F1047" s="627">
        <v>1</v>
      </c>
      <c r="G1047" s="629" t="s">
        <v>40</v>
      </c>
    </row>
    <row r="1048" spans="3:7" ht="16">
      <c r="C1048" s="630"/>
      <c r="D1048" s="631"/>
      <c r="E1048" s="632"/>
      <c r="F1048" s="627">
        <v>2</v>
      </c>
      <c r="G1048" s="629" t="s">
        <v>5083</v>
      </c>
    </row>
    <row r="1049" spans="3:7" ht="16">
      <c r="C1049" s="630"/>
      <c r="D1049" s="631"/>
      <c r="E1049" s="632"/>
      <c r="F1049" s="627">
        <v>3</v>
      </c>
      <c r="G1049" s="629" t="s">
        <v>5084</v>
      </c>
    </row>
    <row r="1050" spans="3:7" ht="16">
      <c r="C1050" s="630" t="s">
        <v>5091</v>
      </c>
      <c r="D1050" s="631" t="s">
        <v>5081</v>
      </c>
      <c r="E1050" s="632" t="s">
        <v>553</v>
      </c>
      <c r="F1050" s="627">
        <v>1</v>
      </c>
      <c r="G1050" s="629" t="s">
        <v>40</v>
      </c>
    </row>
    <row r="1051" spans="3:7" ht="16">
      <c r="C1051" s="630"/>
      <c r="D1051" s="631"/>
      <c r="E1051" s="632"/>
      <c r="F1051" s="627">
        <v>2</v>
      </c>
      <c r="G1051" s="629" t="s">
        <v>5083</v>
      </c>
    </row>
    <row r="1052" spans="3:7" ht="16">
      <c r="C1052" s="630"/>
      <c r="D1052" s="631"/>
      <c r="E1052" s="632"/>
      <c r="F1052" s="627">
        <v>3</v>
      </c>
      <c r="G1052" s="629" t="s">
        <v>5084</v>
      </c>
    </row>
    <row r="1053" spans="3:7" ht="16">
      <c r="C1053" s="630" t="s">
        <v>5092</v>
      </c>
      <c r="D1053" s="631" t="s">
        <v>5081</v>
      </c>
      <c r="E1053" s="632" t="s">
        <v>556</v>
      </c>
      <c r="F1053" s="627">
        <v>1</v>
      </c>
      <c r="G1053" s="629" t="s">
        <v>40</v>
      </c>
    </row>
    <row r="1054" spans="3:7" ht="16">
      <c r="C1054" s="630"/>
      <c r="D1054" s="631"/>
      <c r="E1054" s="632"/>
      <c r="F1054" s="627">
        <v>2</v>
      </c>
      <c r="G1054" s="629" t="s">
        <v>5083</v>
      </c>
    </row>
    <row r="1055" spans="3:7" ht="16">
      <c r="C1055" s="630"/>
      <c r="D1055" s="631"/>
      <c r="E1055" s="632"/>
      <c r="F1055" s="627">
        <v>3</v>
      </c>
      <c r="G1055" s="629" t="s">
        <v>5084</v>
      </c>
    </row>
    <row r="1056" spans="3:7" ht="16">
      <c r="C1056" s="630" t="s">
        <v>5093</v>
      </c>
      <c r="D1056" s="631" t="s">
        <v>5081</v>
      </c>
      <c r="E1056" s="632" t="s">
        <v>559</v>
      </c>
      <c r="F1056" s="627">
        <v>1</v>
      </c>
      <c r="G1056" s="629" t="s">
        <v>40</v>
      </c>
    </row>
    <row r="1057" spans="1:7" ht="16">
      <c r="C1057" s="630"/>
      <c r="D1057" s="631"/>
      <c r="E1057" s="632"/>
      <c r="F1057" s="627">
        <v>2</v>
      </c>
      <c r="G1057" s="629" t="s">
        <v>5083</v>
      </c>
    </row>
    <row r="1058" spans="1:7" ht="16">
      <c r="C1058" s="630"/>
      <c r="D1058" s="631"/>
      <c r="E1058" s="632"/>
      <c r="F1058" s="627">
        <v>3</v>
      </c>
      <c r="G1058" s="629" t="s">
        <v>5084</v>
      </c>
    </row>
    <row r="1059" spans="1:7" ht="16">
      <c r="A1059" s="289" t="s">
        <v>2539</v>
      </c>
      <c r="C1059" s="630" t="s">
        <v>5094</v>
      </c>
      <c r="D1059" s="631" t="s">
        <v>5081</v>
      </c>
      <c r="E1059" s="632" t="s">
        <v>562</v>
      </c>
      <c r="F1059" s="627">
        <v>1</v>
      </c>
      <c r="G1059" s="629" t="s">
        <v>40</v>
      </c>
    </row>
    <row r="1060" spans="1:7" ht="16">
      <c r="C1060" s="630"/>
      <c r="D1060" s="631"/>
      <c r="E1060" s="632"/>
      <c r="F1060" s="627">
        <v>2</v>
      </c>
      <c r="G1060" s="629" t="s">
        <v>5083</v>
      </c>
    </row>
    <row r="1061" spans="1:7" ht="16">
      <c r="C1061" s="630"/>
      <c r="D1061" s="631"/>
      <c r="E1061" s="632"/>
      <c r="F1061" s="627">
        <v>3</v>
      </c>
      <c r="G1061" s="629" t="s">
        <v>5084</v>
      </c>
    </row>
    <row r="1062" spans="1:7" ht="16">
      <c r="A1062" s="289" t="s">
        <v>2540</v>
      </c>
      <c r="C1062" s="630" t="s">
        <v>5095</v>
      </c>
      <c r="D1062" s="631" t="s">
        <v>5081</v>
      </c>
      <c r="E1062" s="632" t="s">
        <v>1283</v>
      </c>
      <c r="F1062" s="627">
        <v>1</v>
      </c>
      <c r="G1062" s="629" t="s">
        <v>40</v>
      </c>
    </row>
    <row r="1063" spans="1:7" ht="16">
      <c r="C1063" s="630"/>
      <c r="D1063" s="631"/>
      <c r="E1063" s="632"/>
      <c r="F1063" s="627">
        <v>2</v>
      </c>
      <c r="G1063" s="629" t="s">
        <v>5083</v>
      </c>
    </row>
    <row r="1064" spans="1:7" ht="16">
      <c r="C1064" s="630"/>
      <c r="D1064" s="631"/>
      <c r="E1064" s="632"/>
      <c r="F1064" s="627">
        <v>3</v>
      </c>
      <c r="G1064" s="629" t="s">
        <v>5084</v>
      </c>
    </row>
    <row r="1065" spans="1:7" ht="16">
      <c r="C1065" s="630" t="s">
        <v>5096</v>
      </c>
      <c r="D1065" s="631" t="s">
        <v>5081</v>
      </c>
      <c r="E1065" s="632" t="s">
        <v>568</v>
      </c>
      <c r="F1065" s="627">
        <v>1</v>
      </c>
      <c r="G1065" s="629" t="s">
        <v>40</v>
      </c>
    </row>
    <row r="1066" spans="1:7" ht="16">
      <c r="C1066" s="630"/>
      <c r="D1066" s="631"/>
      <c r="E1066" s="632"/>
      <c r="F1066" s="627">
        <v>2</v>
      </c>
      <c r="G1066" s="629" t="s">
        <v>5083</v>
      </c>
    </row>
    <row r="1067" spans="1:7" ht="16">
      <c r="C1067" s="630"/>
      <c r="D1067" s="631"/>
      <c r="E1067" s="632"/>
      <c r="F1067" s="627">
        <v>3</v>
      </c>
      <c r="G1067" s="629" t="s">
        <v>5084</v>
      </c>
    </row>
    <row r="1068" spans="1:7" ht="16">
      <c r="C1068" s="630" t="s">
        <v>5097</v>
      </c>
      <c r="D1068" s="631" t="s">
        <v>5081</v>
      </c>
      <c r="E1068" s="632" t="s">
        <v>1284</v>
      </c>
      <c r="F1068" s="627">
        <v>1</v>
      </c>
      <c r="G1068" s="629" t="s">
        <v>40</v>
      </c>
    </row>
    <row r="1069" spans="1:7" ht="16">
      <c r="C1069" s="630"/>
      <c r="D1069" s="631"/>
      <c r="E1069" s="632"/>
      <c r="F1069" s="627">
        <v>2</v>
      </c>
      <c r="G1069" s="629" t="s">
        <v>5083</v>
      </c>
    </row>
    <row r="1070" spans="1:7" ht="16">
      <c r="C1070" s="630"/>
      <c r="D1070" s="631"/>
      <c r="E1070" s="632"/>
      <c r="F1070" s="627">
        <v>3</v>
      </c>
      <c r="G1070" s="629" t="s">
        <v>5084</v>
      </c>
    </row>
    <row r="1071" spans="1:7" ht="16">
      <c r="C1071" s="630" t="s">
        <v>5098</v>
      </c>
      <c r="D1071" s="631" t="s">
        <v>5081</v>
      </c>
      <c r="E1071" s="632" t="s">
        <v>5099</v>
      </c>
      <c r="F1071" s="627">
        <v>1</v>
      </c>
      <c r="G1071" s="629" t="s">
        <v>40</v>
      </c>
    </row>
    <row r="1072" spans="1:7" ht="16">
      <c r="C1072" s="630"/>
      <c r="D1072" s="631"/>
      <c r="E1072" s="632"/>
      <c r="F1072" s="627">
        <v>2</v>
      </c>
      <c r="G1072" s="629" t="s">
        <v>5083</v>
      </c>
    </row>
    <row r="1073" spans="1:7" ht="16">
      <c r="C1073" s="630"/>
      <c r="D1073" s="631"/>
      <c r="E1073" s="632"/>
      <c r="F1073" s="627">
        <v>3</v>
      </c>
      <c r="G1073" s="629" t="s">
        <v>5084</v>
      </c>
    </row>
    <row r="1074" spans="1:7" ht="32">
      <c r="A1074" s="289" t="s">
        <v>2541</v>
      </c>
      <c r="C1074" s="626" t="s">
        <v>5100</v>
      </c>
      <c r="D1074" s="627" t="s">
        <v>836</v>
      </c>
      <c r="E1074" s="628" t="s">
        <v>5101</v>
      </c>
      <c r="F1074" s="627" t="s">
        <v>5102</v>
      </c>
      <c r="G1074" s="629" t="s">
        <v>12</v>
      </c>
    </row>
    <row r="1075" spans="1:7" ht="16">
      <c r="C1075" s="630" t="s">
        <v>5103</v>
      </c>
      <c r="D1075" s="631" t="s">
        <v>836</v>
      </c>
      <c r="E1075" s="632" t="s">
        <v>5104</v>
      </c>
      <c r="F1075" s="627">
        <v>1</v>
      </c>
      <c r="G1075" s="629" t="s">
        <v>5105</v>
      </c>
    </row>
    <row r="1076" spans="1:7" ht="16">
      <c r="C1076" s="630"/>
      <c r="D1076" s="631"/>
      <c r="E1076" s="632"/>
      <c r="F1076" s="627">
        <v>2</v>
      </c>
      <c r="G1076" s="629" t="s">
        <v>5106</v>
      </c>
    </row>
    <row r="1077" spans="1:7" ht="16">
      <c r="C1077" s="630"/>
      <c r="D1077" s="631"/>
      <c r="E1077" s="632"/>
      <c r="F1077" s="627">
        <v>3</v>
      </c>
      <c r="G1077" s="629" t="s">
        <v>5107</v>
      </c>
    </row>
    <row r="1078" spans="1:7" ht="16">
      <c r="C1078" s="630"/>
      <c r="D1078" s="631"/>
      <c r="E1078" s="632"/>
      <c r="F1078" s="627">
        <v>4</v>
      </c>
      <c r="G1078" s="629" t="s">
        <v>5108</v>
      </c>
    </row>
    <row r="1079" spans="1:7" ht="16">
      <c r="C1079" s="630" t="s">
        <v>5109</v>
      </c>
      <c r="D1079" s="631" t="s">
        <v>839</v>
      </c>
      <c r="E1079" s="632" t="s">
        <v>5110</v>
      </c>
      <c r="F1079" s="627">
        <v>1</v>
      </c>
      <c r="G1079" s="629" t="s">
        <v>589</v>
      </c>
    </row>
    <row r="1080" spans="1:7" ht="16">
      <c r="C1080" s="630"/>
      <c r="D1080" s="631"/>
      <c r="E1080" s="632"/>
      <c r="F1080" s="627">
        <v>2</v>
      </c>
      <c r="G1080" s="629" t="s">
        <v>590</v>
      </c>
    </row>
    <row r="1081" spans="1:7" ht="16">
      <c r="C1081" s="630"/>
      <c r="D1081" s="631"/>
      <c r="E1081" s="632"/>
      <c r="F1081" s="627">
        <v>3</v>
      </c>
      <c r="G1081" s="629" t="s">
        <v>591</v>
      </c>
    </row>
    <row r="1082" spans="1:7" ht="16">
      <c r="C1082" s="630"/>
      <c r="D1082" s="631"/>
      <c r="E1082" s="632"/>
      <c r="F1082" s="627">
        <v>4</v>
      </c>
      <c r="G1082" s="629" t="s">
        <v>166</v>
      </c>
    </row>
    <row r="1083" spans="1:7" ht="16">
      <c r="C1083" s="630" t="s">
        <v>5111</v>
      </c>
      <c r="D1083" s="631" t="s">
        <v>5112</v>
      </c>
      <c r="E1083" s="632" t="s">
        <v>5113</v>
      </c>
      <c r="F1083" s="627">
        <v>1</v>
      </c>
      <c r="G1083" s="629" t="s">
        <v>5108</v>
      </c>
    </row>
    <row r="1084" spans="1:7" ht="16">
      <c r="C1084" s="630"/>
      <c r="D1084" s="631"/>
      <c r="E1084" s="632"/>
      <c r="F1084" s="627">
        <v>2</v>
      </c>
      <c r="G1084" s="629" t="s">
        <v>5107</v>
      </c>
    </row>
    <row r="1085" spans="1:7" ht="16">
      <c r="C1085" s="630"/>
      <c r="D1085" s="631"/>
      <c r="E1085" s="632"/>
      <c r="F1085" s="627">
        <v>3</v>
      </c>
      <c r="G1085" s="629" t="s">
        <v>5114</v>
      </c>
    </row>
    <row r="1086" spans="1:7" ht="32">
      <c r="C1086" s="626" t="s">
        <v>5115</v>
      </c>
      <c r="D1086" s="627" t="s">
        <v>5112</v>
      </c>
      <c r="E1086" s="628" t="s">
        <v>5113</v>
      </c>
      <c r="F1086" s="627" t="s">
        <v>5116</v>
      </c>
      <c r="G1086" s="629" t="s">
        <v>12</v>
      </c>
    </row>
    <row r="1087" spans="1:7" ht="16">
      <c r="C1087" s="630" t="s">
        <v>5117</v>
      </c>
      <c r="D1087" s="631" t="s">
        <v>4264</v>
      </c>
      <c r="E1087" s="632" t="s">
        <v>5118</v>
      </c>
      <c r="F1087" s="627">
        <v>1</v>
      </c>
      <c r="G1087" s="629" t="s">
        <v>5119</v>
      </c>
    </row>
    <row r="1088" spans="1:7" ht="16">
      <c r="C1088" s="630"/>
      <c r="D1088" s="631"/>
      <c r="E1088" s="632"/>
      <c r="F1088" s="627">
        <v>2</v>
      </c>
      <c r="G1088" s="629" t="s">
        <v>5120</v>
      </c>
    </row>
    <row r="1089" spans="1:7" ht="16">
      <c r="C1089" s="630"/>
      <c r="D1089" s="631"/>
      <c r="E1089" s="632"/>
      <c r="F1089" s="627">
        <v>3</v>
      </c>
      <c r="G1089" s="629" t="s">
        <v>5121</v>
      </c>
    </row>
    <row r="1090" spans="1:7" ht="16">
      <c r="C1090" s="630"/>
      <c r="D1090" s="631"/>
      <c r="E1090" s="632"/>
      <c r="F1090" s="627">
        <v>4</v>
      </c>
      <c r="G1090" s="629" t="s">
        <v>5122</v>
      </c>
    </row>
    <row r="1091" spans="1:7" ht="16">
      <c r="C1091" s="630"/>
      <c r="D1091" s="631"/>
      <c r="E1091" s="632"/>
      <c r="F1091" s="627">
        <v>5</v>
      </c>
      <c r="G1091" s="629" t="s">
        <v>5107</v>
      </c>
    </row>
    <row r="1092" spans="1:7" ht="16">
      <c r="C1092" s="630"/>
      <c r="D1092" s="631"/>
      <c r="E1092" s="632"/>
      <c r="F1092" s="627">
        <v>6</v>
      </c>
      <c r="G1092" s="629" t="s">
        <v>5108</v>
      </c>
    </row>
    <row r="1093" spans="1:7" ht="16">
      <c r="A1093" s="289" t="s">
        <v>2542</v>
      </c>
      <c r="C1093" s="630" t="s">
        <v>5123</v>
      </c>
      <c r="D1093" s="631" t="s">
        <v>4275</v>
      </c>
      <c r="E1093" s="632" t="s">
        <v>5124</v>
      </c>
      <c r="F1093" s="627">
        <v>1</v>
      </c>
      <c r="G1093" s="629" t="s">
        <v>2162</v>
      </c>
    </row>
    <row r="1094" spans="1:7" ht="16">
      <c r="C1094" s="630"/>
      <c r="D1094" s="631"/>
      <c r="E1094" s="632"/>
      <c r="F1094" s="627">
        <v>2</v>
      </c>
      <c r="G1094" s="629" t="s">
        <v>2163</v>
      </c>
    </row>
    <row r="1095" spans="1:7" ht="16">
      <c r="C1095" s="630"/>
      <c r="D1095" s="631"/>
      <c r="E1095" s="632"/>
      <c r="F1095" s="627">
        <v>3</v>
      </c>
      <c r="G1095" s="629" t="s">
        <v>2164</v>
      </c>
    </row>
    <row r="1096" spans="1:7" ht="16">
      <c r="C1096" s="630"/>
      <c r="D1096" s="631"/>
      <c r="E1096" s="632"/>
      <c r="F1096" s="627">
        <v>4</v>
      </c>
      <c r="G1096" s="629" t="s">
        <v>2165</v>
      </c>
    </row>
    <row r="1097" spans="1:7" ht="16">
      <c r="C1097" s="630"/>
      <c r="D1097" s="631"/>
      <c r="E1097" s="632"/>
      <c r="F1097" s="627">
        <v>99</v>
      </c>
      <c r="G1097" s="629" t="s">
        <v>4478</v>
      </c>
    </row>
    <row r="1098" spans="1:7" ht="16">
      <c r="C1098" s="626" t="s">
        <v>5125</v>
      </c>
      <c r="D1098" s="627" t="s">
        <v>4275</v>
      </c>
      <c r="E1098" s="628" t="s">
        <v>5124</v>
      </c>
      <c r="F1098" s="627" t="s">
        <v>52</v>
      </c>
      <c r="G1098" s="629" t="s">
        <v>12</v>
      </c>
    </row>
    <row r="1099" spans="1:7" ht="32">
      <c r="C1099" s="626" t="s">
        <v>5126</v>
      </c>
      <c r="D1099" s="627" t="s">
        <v>4277</v>
      </c>
      <c r="E1099" s="628" t="s">
        <v>610</v>
      </c>
      <c r="F1099" s="627" t="s">
        <v>5127</v>
      </c>
      <c r="G1099" s="629" t="s">
        <v>12</v>
      </c>
    </row>
    <row r="1100" spans="1:7" ht="16">
      <c r="C1100" s="630" t="s">
        <v>5128</v>
      </c>
      <c r="D1100" s="631" t="s">
        <v>4280</v>
      </c>
      <c r="E1100" s="632" t="s">
        <v>5129</v>
      </c>
      <c r="F1100" s="627">
        <v>1</v>
      </c>
      <c r="G1100" s="629" t="s">
        <v>5130</v>
      </c>
    </row>
    <row r="1101" spans="1:7" ht="16">
      <c r="C1101" s="630"/>
      <c r="D1101" s="631"/>
      <c r="E1101" s="632"/>
      <c r="F1101" s="627">
        <v>2</v>
      </c>
      <c r="G1101" s="629" t="s">
        <v>4284</v>
      </c>
    </row>
    <row r="1102" spans="1:7" ht="16">
      <c r="C1102" s="630"/>
      <c r="D1102" s="631"/>
      <c r="E1102" s="632"/>
      <c r="F1102" s="627">
        <v>3</v>
      </c>
      <c r="G1102" s="629" t="s">
        <v>5131</v>
      </c>
    </row>
    <row r="1103" spans="1:7" ht="16">
      <c r="C1103" s="630" t="s">
        <v>5132</v>
      </c>
      <c r="D1103" s="631" t="s">
        <v>5133</v>
      </c>
      <c r="E1103" s="632" t="s">
        <v>3018</v>
      </c>
      <c r="F1103" s="627">
        <v>1</v>
      </c>
      <c r="G1103" s="629" t="s">
        <v>5134</v>
      </c>
    </row>
    <row r="1104" spans="1:7" ht="16">
      <c r="C1104" s="630"/>
      <c r="D1104" s="631"/>
      <c r="E1104" s="632"/>
      <c r="F1104" s="627">
        <v>2</v>
      </c>
      <c r="G1104" s="629" t="s">
        <v>3115</v>
      </c>
    </row>
    <row r="1105" spans="3:7" ht="16">
      <c r="C1105" s="630"/>
      <c r="D1105" s="631"/>
      <c r="E1105" s="632"/>
      <c r="F1105" s="627">
        <v>3</v>
      </c>
      <c r="G1105" s="629" t="s">
        <v>3116</v>
      </c>
    </row>
    <row r="1106" spans="3:7" ht="16">
      <c r="C1106" s="630"/>
      <c r="D1106" s="631"/>
      <c r="E1106" s="632"/>
      <c r="F1106" s="627">
        <v>4</v>
      </c>
      <c r="G1106" s="629" t="s">
        <v>3117</v>
      </c>
    </row>
    <row r="1107" spans="3:7" ht="32">
      <c r="C1107" s="626" t="s">
        <v>5135</v>
      </c>
      <c r="D1107" s="627" t="s">
        <v>5133</v>
      </c>
      <c r="E1107" s="628" t="s">
        <v>5136</v>
      </c>
      <c r="F1107" s="627" t="s">
        <v>1478</v>
      </c>
      <c r="G1107" s="629" t="s">
        <v>12</v>
      </c>
    </row>
    <row r="1108" spans="3:7" ht="16">
      <c r="C1108" s="630" t="s">
        <v>5137</v>
      </c>
      <c r="D1108" s="631" t="s">
        <v>4296</v>
      </c>
      <c r="E1108" s="632" t="s">
        <v>627</v>
      </c>
      <c r="F1108" s="627">
        <v>1</v>
      </c>
      <c r="G1108" s="629" t="s">
        <v>628</v>
      </c>
    </row>
    <row r="1109" spans="3:7" ht="16">
      <c r="C1109" s="630"/>
      <c r="D1109" s="631"/>
      <c r="E1109" s="632"/>
      <c r="F1109" s="627">
        <v>2</v>
      </c>
      <c r="G1109" s="629" t="s">
        <v>5138</v>
      </c>
    </row>
    <row r="1110" spans="3:7" ht="16">
      <c r="C1110" s="630"/>
      <c r="D1110" s="631"/>
      <c r="E1110" s="632"/>
      <c r="F1110" s="627">
        <v>3</v>
      </c>
      <c r="G1110" s="629" t="s">
        <v>630</v>
      </c>
    </row>
    <row r="1111" spans="3:7" ht="16">
      <c r="C1111" s="630"/>
      <c r="D1111" s="631"/>
      <c r="E1111" s="632"/>
      <c r="F1111" s="627">
        <v>4</v>
      </c>
      <c r="G1111" s="629" t="s">
        <v>631</v>
      </c>
    </row>
    <row r="1112" spans="3:7" ht="16">
      <c r="C1112" s="630"/>
      <c r="D1112" s="631"/>
      <c r="E1112" s="632"/>
      <c r="F1112" s="627">
        <v>5</v>
      </c>
      <c r="G1112" s="629" t="s">
        <v>632</v>
      </c>
    </row>
    <row r="1113" spans="3:7" ht="16">
      <c r="C1113" s="630"/>
      <c r="D1113" s="631"/>
      <c r="E1113" s="632"/>
      <c r="F1113" s="627">
        <v>99</v>
      </c>
      <c r="G1113" s="629" t="s">
        <v>4478</v>
      </c>
    </row>
    <row r="1114" spans="3:7" ht="32">
      <c r="C1114" s="626" t="s">
        <v>5139</v>
      </c>
      <c r="D1114" s="627" t="s">
        <v>4296</v>
      </c>
      <c r="E1114" s="628" t="s">
        <v>627</v>
      </c>
      <c r="F1114" s="627" t="s">
        <v>52</v>
      </c>
      <c r="G1114" s="629" t="s">
        <v>12</v>
      </c>
    </row>
    <row r="1115" spans="3:7" ht="16">
      <c r="C1115" s="630" t="s">
        <v>5140</v>
      </c>
      <c r="D1115" s="631" t="s">
        <v>4299</v>
      </c>
      <c r="E1115" s="632" t="s">
        <v>636</v>
      </c>
      <c r="F1115" s="627">
        <v>1</v>
      </c>
      <c r="G1115" s="629" t="s">
        <v>637</v>
      </c>
    </row>
    <row r="1116" spans="3:7" ht="16">
      <c r="C1116" s="630"/>
      <c r="D1116" s="631"/>
      <c r="E1116" s="632"/>
      <c r="F1116" s="627">
        <v>2</v>
      </c>
      <c r="G1116" s="629" t="s">
        <v>638</v>
      </c>
    </row>
    <row r="1117" spans="3:7" ht="16">
      <c r="C1117" s="630"/>
      <c r="D1117" s="631"/>
      <c r="E1117" s="632"/>
      <c r="F1117" s="627">
        <v>3</v>
      </c>
      <c r="G1117" s="629" t="s">
        <v>5141</v>
      </c>
    </row>
    <row r="1118" spans="3:7" ht="32">
      <c r="C1118" s="630"/>
      <c r="D1118" s="631"/>
      <c r="E1118" s="632"/>
      <c r="F1118" s="627">
        <v>4</v>
      </c>
      <c r="G1118" s="629" t="s">
        <v>1308</v>
      </c>
    </row>
    <row r="1119" spans="3:7" ht="16">
      <c r="C1119" s="630"/>
      <c r="D1119" s="631"/>
      <c r="E1119" s="632"/>
      <c r="F1119" s="627">
        <v>5</v>
      </c>
      <c r="G1119" s="629" t="s">
        <v>641</v>
      </c>
    </row>
    <row r="1120" spans="3:7" ht="32">
      <c r="C1120" s="630"/>
      <c r="D1120" s="631"/>
      <c r="E1120" s="632"/>
      <c r="F1120" s="627">
        <v>6</v>
      </c>
      <c r="G1120" s="629" t="s">
        <v>5142</v>
      </c>
    </row>
    <row r="1121" spans="3:7" ht="16">
      <c r="C1121" s="630"/>
      <c r="D1121" s="631"/>
      <c r="E1121" s="632"/>
      <c r="F1121" s="627">
        <v>7</v>
      </c>
      <c r="G1121" s="629" t="s">
        <v>643</v>
      </c>
    </row>
    <row r="1122" spans="3:7" ht="16">
      <c r="C1122" s="630"/>
      <c r="D1122" s="631"/>
      <c r="E1122" s="632"/>
      <c r="F1122" s="627">
        <v>8</v>
      </c>
      <c r="G1122" s="629" t="s">
        <v>644</v>
      </c>
    </row>
    <row r="1123" spans="3:7" ht="16">
      <c r="C1123" s="630"/>
      <c r="D1123" s="631"/>
      <c r="E1123" s="632"/>
      <c r="F1123" s="627">
        <v>9</v>
      </c>
      <c r="G1123" s="629" t="s">
        <v>645</v>
      </c>
    </row>
    <row r="1124" spans="3:7" ht="16">
      <c r="C1124" s="630"/>
      <c r="D1124" s="631"/>
      <c r="E1124" s="632"/>
      <c r="F1124" s="627">
        <v>99</v>
      </c>
      <c r="G1124" s="629" t="s">
        <v>4478</v>
      </c>
    </row>
    <row r="1125" spans="3:7" ht="16">
      <c r="C1125" s="626" t="s">
        <v>5143</v>
      </c>
      <c r="D1125" s="627" t="s">
        <v>4299</v>
      </c>
      <c r="E1125" s="628" t="str">
        <f>E1115</f>
        <v>What was your main source of funding for starting your current activity?</v>
      </c>
      <c r="F1125" s="627" t="s">
        <v>52</v>
      </c>
      <c r="G1125" s="629" t="s">
        <v>12</v>
      </c>
    </row>
    <row r="1126" spans="3:7" ht="16">
      <c r="C1126" s="630" t="s">
        <v>5144</v>
      </c>
      <c r="D1126" s="631" t="s">
        <v>4301</v>
      </c>
      <c r="E1126" s="632" t="s">
        <v>5145</v>
      </c>
      <c r="F1126" s="627">
        <v>1</v>
      </c>
      <c r="G1126" s="629" t="s">
        <v>637</v>
      </c>
    </row>
    <row r="1127" spans="3:7" ht="16">
      <c r="C1127" s="630"/>
      <c r="D1127" s="631"/>
      <c r="E1127" s="632"/>
      <c r="F1127" s="627">
        <v>2</v>
      </c>
      <c r="G1127" s="629" t="s">
        <v>638</v>
      </c>
    </row>
    <row r="1128" spans="3:7" ht="16">
      <c r="C1128" s="630"/>
      <c r="D1128" s="631"/>
      <c r="E1128" s="632"/>
      <c r="F1128" s="627">
        <v>3</v>
      </c>
      <c r="G1128" s="629" t="s">
        <v>5141</v>
      </c>
    </row>
    <row r="1129" spans="3:7" ht="32">
      <c r="C1129" s="630"/>
      <c r="D1129" s="631"/>
      <c r="E1129" s="632"/>
      <c r="F1129" s="627">
        <v>4</v>
      </c>
      <c r="G1129" s="629" t="s">
        <v>5146</v>
      </c>
    </row>
    <row r="1130" spans="3:7" ht="16">
      <c r="C1130" s="630"/>
      <c r="D1130" s="631"/>
      <c r="E1130" s="632"/>
      <c r="F1130" s="627">
        <v>5</v>
      </c>
      <c r="G1130" s="629" t="s">
        <v>5147</v>
      </c>
    </row>
    <row r="1131" spans="3:7" ht="32">
      <c r="C1131" s="630"/>
      <c r="D1131" s="631"/>
      <c r="E1131" s="632"/>
      <c r="F1131" s="627">
        <v>6</v>
      </c>
      <c r="G1131" s="629" t="s">
        <v>5148</v>
      </c>
    </row>
    <row r="1132" spans="3:7" ht="16">
      <c r="C1132" s="630"/>
      <c r="D1132" s="631"/>
      <c r="E1132" s="632"/>
      <c r="F1132" s="627">
        <v>7</v>
      </c>
      <c r="G1132" s="629" t="s">
        <v>5149</v>
      </c>
    </row>
    <row r="1133" spans="3:7" ht="16">
      <c r="C1133" s="630"/>
      <c r="D1133" s="631"/>
      <c r="E1133" s="632"/>
      <c r="F1133" s="627">
        <v>8</v>
      </c>
      <c r="G1133" s="629" t="s">
        <v>5150</v>
      </c>
    </row>
    <row r="1134" spans="3:7" ht="16">
      <c r="C1134" s="630"/>
      <c r="D1134" s="631"/>
      <c r="E1134" s="632"/>
      <c r="F1134" s="627">
        <v>9</v>
      </c>
      <c r="G1134" s="629" t="s">
        <v>5151</v>
      </c>
    </row>
    <row r="1135" spans="3:7" ht="16">
      <c r="C1135" s="630"/>
      <c r="D1135" s="631"/>
      <c r="E1135" s="632"/>
      <c r="F1135" s="627">
        <v>99</v>
      </c>
      <c r="G1135" s="629" t="s">
        <v>4478</v>
      </c>
    </row>
    <row r="1136" spans="3:7" ht="32">
      <c r="C1136" s="626" t="s">
        <v>5152</v>
      </c>
      <c r="D1136" s="627" t="s">
        <v>4301</v>
      </c>
      <c r="E1136" s="628" t="str">
        <f>E1126</f>
        <v xml:space="preserve">How do you cover the expenses required for your working capital (for maintaining your activity)? </v>
      </c>
      <c r="F1136" s="627" t="s">
        <v>52</v>
      </c>
      <c r="G1136" s="629" t="s">
        <v>12</v>
      </c>
    </row>
    <row r="1137" spans="3:7" ht="32">
      <c r="C1137" s="626" t="s">
        <v>5153</v>
      </c>
      <c r="D1137" s="627" t="s">
        <v>4306</v>
      </c>
      <c r="E1137" s="628" t="s">
        <v>649</v>
      </c>
      <c r="F1137" s="627" t="s">
        <v>5154</v>
      </c>
      <c r="G1137" s="629" t="s">
        <v>12</v>
      </c>
    </row>
    <row r="1138" spans="3:7" ht="48">
      <c r="C1138" s="626" t="s">
        <v>5155</v>
      </c>
      <c r="D1138" s="627" t="s">
        <v>4309</v>
      </c>
      <c r="E1138" s="628" t="s">
        <v>5156</v>
      </c>
      <c r="F1138" s="627" t="s">
        <v>5157</v>
      </c>
      <c r="G1138" s="629" t="s">
        <v>12</v>
      </c>
    </row>
    <row r="1139" spans="3:7" ht="32">
      <c r="C1139" s="626" t="s">
        <v>5158</v>
      </c>
      <c r="D1139" s="627" t="s">
        <v>4312</v>
      </c>
      <c r="E1139" s="628" t="s">
        <v>657</v>
      </c>
      <c r="F1139" s="627" t="s">
        <v>5159</v>
      </c>
      <c r="G1139" s="629" t="s">
        <v>12</v>
      </c>
    </row>
    <row r="1140" spans="3:7" ht="16">
      <c r="C1140" s="630" t="s">
        <v>5160</v>
      </c>
      <c r="D1140" s="631" t="s">
        <v>4315</v>
      </c>
      <c r="E1140" s="632" t="s">
        <v>5161</v>
      </c>
      <c r="F1140" s="627">
        <v>1</v>
      </c>
      <c r="G1140" s="629" t="s">
        <v>40</v>
      </c>
    </row>
    <row r="1141" spans="3:7" ht="16">
      <c r="C1141" s="630"/>
      <c r="D1141" s="631"/>
      <c r="E1141" s="632"/>
      <c r="F1141" s="627">
        <v>2</v>
      </c>
      <c r="G1141" s="629" t="s">
        <v>41</v>
      </c>
    </row>
    <row r="1142" spans="3:7" ht="32">
      <c r="C1142" s="626" t="s">
        <v>5162</v>
      </c>
      <c r="D1142" s="627" t="s">
        <v>4318</v>
      </c>
      <c r="E1142" s="628" t="s">
        <v>5163</v>
      </c>
      <c r="F1142" s="627" t="s">
        <v>5164</v>
      </c>
      <c r="G1142" s="629" t="s">
        <v>12</v>
      </c>
    </row>
    <row r="1143" spans="3:7" ht="16">
      <c r="C1143" s="630" t="s">
        <v>5165</v>
      </c>
      <c r="D1143" s="631" t="s">
        <v>4322</v>
      </c>
      <c r="E1143" s="632" t="s">
        <v>5166</v>
      </c>
      <c r="F1143" s="627">
        <v>1</v>
      </c>
      <c r="G1143" s="629" t="s">
        <v>662</v>
      </c>
    </row>
    <row r="1144" spans="3:7" ht="16">
      <c r="C1144" s="630"/>
      <c r="D1144" s="631"/>
      <c r="E1144" s="632"/>
      <c r="F1144" s="627">
        <v>2</v>
      </c>
      <c r="G1144" s="629" t="s">
        <v>663</v>
      </c>
    </row>
    <row r="1145" spans="3:7" ht="16">
      <c r="C1145" s="630"/>
      <c r="D1145" s="631"/>
      <c r="E1145" s="632"/>
      <c r="F1145" s="627">
        <v>3</v>
      </c>
      <c r="G1145" s="629" t="s">
        <v>664</v>
      </c>
    </row>
    <row r="1146" spans="3:7" ht="16">
      <c r="C1146" s="630"/>
      <c r="D1146" s="631"/>
      <c r="E1146" s="632"/>
      <c r="F1146" s="627">
        <v>4</v>
      </c>
      <c r="G1146" s="629" t="s">
        <v>665</v>
      </c>
    </row>
    <row r="1147" spans="3:7" ht="32">
      <c r="C1147" s="630"/>
      <c r="D1147" s="631"/>
      <c r="E1147" s="632"/>
      <c r="F1147" s="627">
        <v>5</v>
      </c>
      <c r="G1147" s="629" t="s">
        <v>666</v>
      </c>
    </row>
    <row r="1148" spans="3:7" ht="16">
      <c r="C1148" s="630"/>
      <c r="D1148" s="631"/>
      <c r="E1148" s="632"/>
      <c r="F1148" s="627">
        <v>6</v>
      </c>
      <c r="G1148" s="629" t="s">
        <v>667</v>
      </c>
    </row>
    <row r="1149" spans="3:7" ht="16">
      <c r="C1149" s="630"/>
      <c r="D1149" s="631"/>
      <c r="E1149" s="632"/>
      <c r="F1149" s="627">
        <v>7</v>
      </c>
      <c r="G1149" s="629" t="s">
        <v>668</v>
      </c>
    </row>
    <row r="1150" spans="3:7" ht="16">
      <c r="C1150" s="630"/>
      <c r="D1150" s="631"/>
      <c r="E1150" s="632"/>
      <c r="F1150" s="627">
        <v>8</v>
      </c>
      <c r="G1150" s="629" t="s">
        <v>669</v>
      </c>
    </row>
    <row r="1151" spans="3:7" ht="16">
      <c r="C1151" s="630"/>
      <c r="D1151" s="631"/>
      <c r="E1151" s="632"/>
      <c r="F1151" s="627">
        <v>9</v>
      </c>
      <c r="G1151" s="629" t="s">
        <v>670</v>
      </c>
    </row>
    <row r="1152" spans="3:7" ht="16">
      <c r="C1152" s="630"/>
      <c r="D1152" s="631"/>
      <c r="E1152" s="632"/>
      <c r="F1152" s="627">
        <v>10</v>
      </c>
      <c r="G1152" s="629" t="s">
        <v>671</v>
      </c>
    </row>
    <row r="1153" spans="3:7" ht="16">
      <c r="C1153" s="630"/>
      <c r="D1153" s="631"/>
      <c r="E1153" s="632"/>
      <c r="F1153" s="627">
        <v>99</v>
      </c>
      <c r="G1153" s="629" t="s">
        <v>51</v>
      </c>
    </row>
    <row r="1154" spans="3:7" ht="32">
      <c r="C1154" s="626" t="s">
        <v>5167</v>
      </c>
      <c r="D1154" s="627" t="s">
        <v>4322</v>
      </c>
      <c r="E1154" s="628" t="str">
        <f>E1143</f>
        <v xml:space="preserve">What is the most important problem you face in engaging in your economic activity? </v>
      </c>
      <c r="F1154" s="627" t="s">
        <v>52</v>
      </c>
      <c r="G1154" s="629" t="s">
        <v>12</v>
      </c>
    </row>
    <row r="1155" spans="3:7" ht="16">
      <c r="C1155" s="630" t="s">
        <v>5168</v>
      </c>
      <c r="D1155" s="631" t="s">
        <v>4324</v>
      </c>
      <c r="E1155" s="632" t="s">
        <v>675</v>
      </c>
      <c r="F1155" s="627">
        <v>1</v>
      </c>
      <c r="G1155" s="629" t="s">
        <v>628</v>
      </c>
    </row>
    <row r="1156" spans="3:7" ht="16">
      <c r="C1156" s="630"/>
      <c r="D1156" s="631"/>
      <c r="E1156" s="632"/>
      <c r="F1156" s="627">
        <v>2</v>
      </c>
      <c r="G1156" s="629" t="s">
        <v>632</v>
      </c>
    </row>
    <row r="1157" spans="3:7" ht="16">
      <c r="C1157" s="630"/>
      <c r="D1157" s="631"/>
      <c r="E1157" s="632"/>
      <c r="F1157" s="627">
        <v>3</v>
      </c>
      <c r="G1157" s="629" t="s">
        <v>676</v>
      </c>
    </row>
    <row r="1158" spans="3:7" ht="16">
      <c r="C1158" s="630"/>
      <c r="D1158" s="631"/>
      <c r="E1158" s="632"/>
      <c r="F1158" s="627">
        <v>99</v>
      </c>
      <c r="G1158" s="629" t="s">
        <v>4478</v>
      </c>
    </row>
    <row r="1159" spans="3:7" ht="16">
      <c r="C1159" s="626" t="s">
        <v>5169</v>
      </c>
      <c r="D1159" s="627" t="s">
        <v>4324</v>
      </c>
      <c r="E1159" s="628" t="str">
        <f>E1155</f>
        <v xml:space="preserve">Why do you work in a family establishment? </v>
      </c>
      <c r="F1159" s="627" t="s">
        <v>52</v>
      </c>
      <c r="G1159" s="629" t="s">
        <v>12</v>
      </c>
    </row>
    <row r="1160" spans="3:7" ht="16">
      <c r="C1160" s="630" t="s">
        <v>5170</v>
      </c>
      <c r="D1160" s="631" t="s">
        <v>4326</v>
      </c>
      <c r="E1160" s="632" t="s">
        <v>5171</v>
      </c>
      <c r="F1160" s="627">
        <v>1</v>
      </c>
      <c r="G1160" s="629" t="s">
        <v>681</v>
      </c>
    </row>
    <row r="1161" spans="3:7" ht="16">
      <c r="C1161" s="630"/>
      <c r="D1161" s="631"/>
      <c r="E1161" s="632"/>
      <c r="F1161" s="627">
        <v>2</v>
      </c>
      <c r="G1161" s="633" t="s">
        <v>682</v>
      </c>
    </row>
    <row r="1162" spans="3:7" ht="32">
      <c r="C1162" s="630"/>
      <c r="D1162" s="631"/>
      <c r="E1162" s="632"/>
      <c r="F1162" s="627">
        <v>3</v>
      </c>
      <c r="G1162" s="629" t="s">
        <v>683</v>
      </c>
    </row>
    <row r="1163" spans="3:7" ht="16">
      <c r="C1163" s="630"/>
      <c r="D1163" s="631"/>
      <c r="E1163" s="632"/>
      <c r="F1163" s="627">
        <v>4</v>
      </c>
      <c r="G1163" s="629" t="s">
        <v>684</v>
      </c>
    </row>
    <row r="1164" spans="3:7" ht="48">
      <c r="C1164" s="626" t="s">
        <v>5172</v>
      </c>
      <c r="D1164" s="627" t="s">
        <v>4328</v>
      </c>
      <c r="E1164" s="628" t="s">
        <v>5173</v>
      </c>
      <c r="F1164" s="627" t="s">
        <v>5174</v>
      </c>
      <c r="G1164" s="629" t="s">
        <v>12</v>
      </c>
    </row>
    <row r="1165" spans="3:7" ht="16">
      <c r="C1165" s="630" t="s">
        <v>5175</v>
      </c>
      <c r="D1165" s="631" t="s">
        <v>4331</v>
      </c>
      <c r="E1165" s="632" t="s">
        <v>691</v>
      </c>
      <c r="F1165" s="627">
        <v>1</v>
      </c>
      <c r="G1165" s="629" t="s">
        <v>40</v>
      </c>
    </row>
    <row r="1166" spans="3:7" ht="16">
      <c r="C1166" s="630"/>
      <c r="D1166" s="631"/>
      <c r="E1166" s="632"/>
      <c r="F1166" s="627">
        <v>2</v>
      </c>
      <c r="G1166" s="629" t="s">
        <v>41</v>
      </c>
    </row>
    <row r="1167" spans="3:7" ht="16">
      <c r="C1167" s="626" t="s">
        <v>5176</v>
      </c>
      <c r="D1167" s="627" t="s">
        <v>4333</v>
      </c>
      <c r="E1167" s="628" t="s">
        <v>694</v>
      </c>
      <c r="F1167" s="627" t="s">
        <v>5177</v>
      </c>
      <c r="G1167" s="629" t="s">
        <v>12</v>
      </c>
    </row>
    <row r="1168" spans="3:7" ht="16">
      <c r="C1168" s="630" t="s">
        <v>5178</v>
      </c>
      <c r="D1168" s="631" t="s">
        <v>4336</v>
      </c>
      <c r="E1168" s="632" t="s">
        <v>5179</v>
      </c>
      <c r="F1168" s="627">
        <v>1</v>
      </c>
      <c r="G1168" s="629" t="s">
        <v>5180</v>
      </c>
    </row>
    <row r="1169" spans="1:7" ht="16">
      <c r="C1169" s="630"/>
      <c r="D1169" s="631"/>
      <c r="E1169" s="632"/>
      <c r="F1169" s="627">
        <v>2</v>
      </c>
      <c r="G1169" s="629" t="s">
        <v>5181</v>
      </c>
    </row>
    <row r="1170" spans="1:7" ht="32">
      <c r="C1170" s="630"/>
      <c r="D1170" s="631"/>
      <c r="E1170" s="632"/>
      <c r="F1170" s="627">
        <v>3</v>
      </c>
      <c r="G1170" s="629" t="s">
        <v>5182</v>
      </c>
    </row>
    <row r="1171" spans="1:7" ht="16">
      <c r="A1171" s="289" t="s">
        <v>2543</v>
      </c>
      <c r="C1171" s="630" t="s">
        <v>2543</v>
      </c>
      <c r="D1171" s="631" t="s">
        <v>4342</v>
      </c>
      <c r="E1171" s="632" t="s">
        <v>698</v>
      </c>
      <c r="F1171" s="627">
        <v>1</v>
      </c>
      <c r="G1171" s="629" t="s">
        <v>699</v>
      </c>
    </row>
    <row r="1172" spans="1:7" ht="16">
      <c r="C1172" s="630"/>
      <c r="D1172" s="631"/>
      <c r="E1172" s="632"/>
      <c r="F1172" s="627">
        <v>2</v>
      </c>
      <c r="G1172" s="629" t="s">
        <v>700</v>
      </c>
    </row>
    <row r="1173" spans="1:7" ht="16">
      <c r="C1173" s="630"/>
      <c r="D1173" s="631"/>
      <c r="E1173" s="632"/>
      <c r="F1173" s="627">
        <v>3</v>
      </c>
      <c r="G1173" s="629" t="s">
        <v>701</v>
      </c>
    </row>
    <row r="1174" spans="1:7" ht="16">
      <c r="C1174" s="630"/>
      <c r="D1174" s="631"/>
      <c r="E1174" s="632"/>
      <c r="F1174" s="627">
        <v>4</v>
      </c>
      <c r="G1174" s="629" t="s">
        <v>702</v>
      </c>
    </row>
    <row r="1175" spans="1:7" ht="16">
      <c r="C1175" s="630" t="s">
        <v>5183</v>
      </c>
      <c r="D1175" s="631" t="s">
        <v>4344</v>
      </c>
      <c r="E1175" s="632" t="s">
        <v>5184</v>
      </c>
      <c r="F1175" s="627">
        <v>1</v>
      </c>
      <c r="G1175" s="629" t="s">
        <v>40</v>
      </c>
    </row>
    <row r="1176" spans="1:7" ht="16">
      <c r="C1176" s="630"/>
      <c r="D1176" s="631"/>
      <c r="E1176" s="632"/>
      <c r="F1176" s="627">
        <v>2</v>
      </c>
      <c r="G1176" s="629" t="s">
        <v>41</v>
      </c>
    </row>
    <row r="1177" spans="1:7" ht="16">
      <c r="C1177" s="630" t="s">
        <v>5185</v>
      </c>
      <c r="D1177" s="631" t="s">
        <v>4346</v>
      </c>
      <c r="E1177" s="632" t="s">
        <v>5186</v>
      </c>
      <c r="F1177" s="627">
        <v>1</v>
      </c>
      <c r="G1177" s="629" t="s">
        <v>709</v>
      </c>
    </row>
    <row r="1178" spans="1:7" ht="16">
      <c r="C1178" s="630"/>
      <c r="D1178" s="631"/>
      <c r="E1178" s="632"/>
      <c r="F1178" s="627">
        <v>2</v>
      </c>
      <c r="G1178" s="629" t="s">
        <v>710</v>
      </c>
    </row>
    <row r="1179" spans="1:7" ht="16">
      <c r="C1179" s="630"/>
      <c r="D1179" s="631"/>
      <c r="E1179" s="632"/>
      <c r="F1179" s="627">
        <v>3</v>
      </c>
      <c r="G1179" s="629" t="s">
        <v>711</v>
      </c>
    </row>
    <row r="1180" spans="1:7" ht="16">
      <c r="C1180" s="630"/>
      <c r="D1180" s="631"/>
      <c r="E1180" s="632"/>
      <c r="F1180" s="627">
        <v>4</v>
      </c>
      <c r="G1180" s="629" t="s">
        <v>712</v>
      </c>
    </row>
    <row r="1181" spans="1:7" ht="16">
      <c r="C1181" s="630"/>
      <c r="D1181" s="631"/>
      <c r="E1181" s="632"/>
      <c r="F1181" s="627">
        <v>5</v>
      </c>
      <c r="G1181" s="629" t="s">
        <v>5187</v>
      </c>
    </row>
    <row r="1182" spans="1:7" ht="16">
      <c r="C1182" s="630"/>
      <c r="D1182" s="631"/>
      <c r="E1182" s="632"/>
      <c r="F1182" s="627">
        <v>6</v>
      </c>
      <c r="G1182" s="629" t="s">
        <v>714</v>
      </c>
    </row>
    <row r="1183" spans="1:7" ht="32">
      <c r="C1183" s="630"/>
      <c r="D1183" s="631"/>
      <c r="E1183" s="632"/>
      <c r="F1183" s="627">
        <v>7</v>
      </c>
      <c r="G1183" s="633" t="s">
        <v>715</v>
      </c>
    </row>
    <row r="1184" spans="1:7" ht="16">
      <c r="C1184" s="630"/>
      <c r="D1184" s="631"/>
      <c r="E1184" s="632"/>
      <c r="F1184" s="627">
        <v>8</v>
      </c>
      <c r="G1184" s="629" t="s">
        <v>5188</v>
      </c>
    </row>
    <row r="1185" spans="3:7" ht="16">
      <c r="C1185" s="630" t="s">
        <v>5189</v>
      </c>
      <c r="D1185" s="631" t="s">
        <v>4348</v>
      </c>
      <c r="E1185" s="632" t="s">
        <v>719</v>
      </c>
      <c r="F1185" s="627">
        <v>1</v>
      </c>
      <c r="G1185" s="629" t="s">
        <v>40</v>
      </c>
    </row>
    <row r="1186" spans="3:7" ht="16">
      <c r="C1186" s="630"/>
      <c r="D1186" s="631"/>
      <c r="E1186" s="632"/>
      <c r="F1186" s="627">
        <v>2</v>
      </c>
      <c r="G1186" s="629" t="s">
        <v>41</v>
      </c>
    </row>
    <row r="1187" spans="3:7" ht="16">
      <c r="C1187" s="630" t="s">
        <v>5190</v>
      </c>
      <c r="D1187" s="631" t="s">
        <v>4350</v>
      </c>
      <c r="E1187" s="632" t="s">
        <v>5191</v>
      </c>
      <c r="F1187" s="627">
        <v>1</v>
      </c>
      <c r="G1187" s="629" t="s">
        <v>40</v>
      </c>
    </row>
    <row r="1188" spans="3:7" ht="16">
      <c r="C1188" s="630"/>
      <c r="D1188" s="631"/>
      <c r="E1188" s="632"/>
      <c r="F1188" s="627">
        <v>2</v>
      </c>
      <c r="G1188" s="629" t="s">
        <v>41</v>
      </c>
    </row>
    <row r="1189" spans="3:7" ht="16">
      <c r="C1189" s="630" t="s">
        <v>5192</v>
      </c>
      <c r="D1189" s="631" t="s">
        <v>4353</v>
      </c>
      <c r="E1189" s="632" t="s">
        <v>5193</v>
      </c>
      <c r="F1189" s="627">
        <v>1</v>
      </c>
      <c r="G1189" s="629" t="s">
        <v>723</v>
      </c>
    </row>
    <row r="1190" spans="3:7" ht="16">
      <c r="C1190" s="630"/>
      <c r="D1190" s="631"/>
      <c r="E1190" s="632"/>
      <c r="F1190" s="627">
        <v>2</v>
      </c>
      <c r="G1190" s="629" t="s">
        <v>724</v>
      </c>
    </row>
    <row r="1191" spans="3:7" ht="16">
      <c r="C1191" s="630"/>
      <c r="D1191" s="631"/>
      <c r="E1191" s="632"/>
      <c r="F1191" s="627">
        <v>3</v>
      </c>
      <c r="G1191" s="629" t="s">
        <v>725</v>
      </c>
    </row>
    <row r="1192" spans="3:7" ht="16">
      <c r="C1192" s="630"/>
      <c r="D1192" s="631"/>
      <c r="E1192" s="632"/>
      <c r="F1192" s="627">
        <v>9</v>
      </c>
      <c r="G1192" s="629" t="s">
        <v>166</v>
      </c>
    </row>
    <row r="1193" spans="3:7" ht="16">
      <c r="C1193" s="630" t="s">
        <v>5194</v>
      </c>
      <c r="D1193" s="631" t="s">
        <v>4355</v>
      </c>
      <c r="E1193" s="632" t="s">
        <v>5195</v>
      </c>
      <c r="F1193" s="627">
        <v>1</v>
      </c>
      <c r="G1193" s="629" t="s">
        <v>40</v>
      </c>
    </row>
    <row r="1194" spans="3:7" ht="16">
      <c r="C1194" s="630"/>
      <c r="D1194" s="631"/>
      <c r="E1194" s="632"/>
      <c r="F1194" s="627">
        <v>2</v>
      </c>
      <c r="G1194" s="629" t="s">
        <v>41</v>
      </c>
    </row>
    <row r="1195" spans="3:7" ht="16">
      <c r="C1195" s="630" t="s">
        <v>5196</v>
      </c>
      <c r="D1195" s="631" t="s">
        <v>5197</v>
      </c>
      <c r="E1195" s="632" t="s">
        <v>5198</v>
      </c>
      <c r="F1195" s="627">
        <v>1</v>
      </c>
      <c r="G1195" s="629" t="s">
        <v>41</v>
      </c>
    </row>
    <row r="1196" spans="3:7" ht="16">
      <c r="C1196" s="630"/>
      <c r="D1196" s="631"/>
      <c r="E1196" s="632"/>
      <c r="F1196" s="627">
        <v>2</v>
      </c>
      <c r="G1196" s="629" t="s">
        <v>5199</v>
      </c>
    </row>
    <row r="1197" spans="3:7" ht="18" customHeight="1">
      <c r="C1197" s="630"/>
      <c r="D1197" s="631"/>
      <c r="E1197" s="632"/>
      <c r="F1197" s="627">
        <v>3</v>
      </c>
      <c r="G1197" s="629" t="s">
        <v>5200</v>
      </c>
    </row>
    <row r="1198" spans="3:7" ht="16">
      <c r="C1198" s="630"/>
      <c r="D1198" s="631"/>
      <c r="E1198" s="632"/>
      <c r="F1198" s="627">
        <v>4</v>
      </c>
      <c r="G1198" s="629" t="s">
        <v>5201</v>
      </c>
    </row>
    <row r="1199" spans="3:7" ht="16">
      <c r="C1199" s="630"/>
      <c r="D1199" s="631"/>
      <c r="E1199" s="632"/>
      <c r="F1199" s="627">
        <v>5</v>
      </c>
      <c r="G1199" s="629" t="s">
        <v>5202</v>
      </c>
    </row>
    <row r="1200" spans="3:7" ht="16">
      <c r="C1200" s="630"/>
      <c r="D1200" s="631"/>
      <c r="E1200" s="632"/>
      <c r="F1200" s="627">
        <v>99</v>
      </c>
      <c r="G1200" s="629" t="s">
        <v>166</v>
      </c>
    </row>
    <row r="1201" spans="1:7" ht="16">
      <c r="C1201" s="630" t="s">
        <v>5203</v>
      </c>
      <c r="D1201" s="631" t="s">
        <v>4368</v>
      </c>
      <c r="E1201" s="632" t="s">
        <v>5204</v>
      </c>
      <c r="F1201" s="627">
        <v>1</v>
      </c>
      <c r="G1201" s="633" t="s">
        <v>40</v>
      </c>
    </row>
    <row r="1202" spans="1:7" ht="16">
      <c r="C1202" s="630"/>
      <c r="D1202" s="631"/>
      <c r="E1202" s="632"/>
      <c r="F1202" s="627">
        <v>2</v>
      </c>
      <c r="G1202" s="629" t="s">
        <v>41</v>
      </c>
    </row>
    <row r="1203" spans="1:7" ht="16">
      <c r="C1203" s="630"/>
      <c r="D1203" s="631"/>
      <c r="E1203" s="632"/>
      <c r="F1203" s="627">
        <v>3</v>
      </c>
      <c r="G1203" s="629" t="s">
        <v>5205</v>
      </c>
    </row>
    <row r="1204" spans="1:7" ht="16">
      <c r="C1204" s="630" t="s">
        <v>5206</v>
      </c>
      <c r="D1204" s="631" t="s">
        <v>4371</v>
      </c>
      <c r="E1204" s="632" t="s">
        <v>5207</v>
      </c>
      <c r="F1204" s="627">
        <v>1</v>
      </c>
      <c r="G1204" s="629" t="s">
        <v>159</v>
      </c>
    </row>
    <row r="1205" spans="1:7" ht="16">
      <c r="C1205" s="630"/>
      <c r="D1205" s="631"/>
      <c r="E1205" s="632"/>
      <c r="F1205" s="627">
        <v>2</v>
      </c>
      <c r="G1205" s="629" t="s">
        <v>217</v>
      </c>
    </row>
    <row r="1206" spans="1:7" ht="16">
      <c r="C1206" s="630"/>
      <c r="D1206" s="631"/>
      <c r="E1206" s="632"/>
      <c r="F1206" s="627">
        <v>3</v>
      </c>
      <c r="G1206" s="629" t="s">
        <v>218</v>
      </c>
    </row>
    <row r="1207" spans="1:7" ht="16">
      <c r="C1207" s="630"/>
      <c r="D1207" s="631"/>
      <c r="E1207" s="632"/>
      <c r="F1207" s="627">
        <v>4</v>
      </c>
      <c r="G1207" s="629" t="s">
        <v>2653</v>
      </c>
    </row>
    <row r="1208" spans="1:7" ht="16">
      <c r="C1208" s="630"/>
      <c r="D1208" s="631"/>
      <c r="E1208" s="632"/>
      <c r="F1208" s="627">
        <v>5</v>
      </c>
      <c r="G1208" s="629" t="s">
        <v>164</v>
      </c>
    </row>
    <row r="1209" spans="1:7" ht="16">
      <c r="C1209" s="630"/>
      <c r="D1209" s="631"/>
      <c r="E1209" s="632"/>
      <c r="F1209" s="627">
        <v>6</v>
      </c>
      <c r="G1209" s="629" t="s">
        <v>220</v>
      </c>
    </row>
    <row r="1210" spans="1:7" ht="16">
      <c r="C1210" s="630"/>
      <c r="D1210" s="631"/>
      <c r="E1210" s="632"/>
      <c r="F1210" s="627">
        <v>99</v>
      </c>
      <c r="G1210" s="629" t="s">
        <v>4478</v>
      </c>
    </row>
    <row r="1211" spans="1:7" ht="16">
      <c r="C1211" s="626" t="s">
        <v>5208</v>
      </c>
      <c r="D1211" s="627" t="s">
        <v>4371</v>
      </c>
      <c r="E1211" s="628" t="str">
        <f>E1204</f>
        <v xml:space="preserve">What is the highest level of education/training you expect to attain? </v>
      </c>
      <c r="F1211" s="627" t="s">
        <v>52</v>
      </c>
      <c r="G1211" s="629" t="s">
        <v>12</v>
      </c>
    </row>
    <row r="1212" spans="1:7" ht="16">
      <c r="A1212" s="289" t="s">
        <v>2544</v>
      </c>
      <c r="C1212" s="630" t="s">
        <v>5209</v>
      </c>
      <c r="D1212" s="631" t="s">
        <v>4375</v>
      </c>
      <c r="E1212" s="632" t="s">
        <v>731</v>
      </c>
      <c r="F1212" s="627">
        <v>1</v>
      </c>
      <c r="G1212" s="633" t="s">
        <v>40</v>
      </c>
    </row>
    <row r="1213" spans="1:7" ht="16">
      <c r="C1213" s="630"/>
      <c r="D1213" s="631"/>
      <c r="E1213" s="632"/>
      <c r="F1213" s="627">
        <v>2</v>
      </c>
      <c r="G1213" s="629" t="s">
        <v>41</v>
      </c>
    </row>
    <row r="1214" spans="1:7" ht="16">
      <c r="C1214" s="630" t="s">
        <v>5210</v>
      </c>
      <c r="D1214" s="631" t="s">
        <v>4377</v>
      </c>
      <c r="E1214" s="632" t="s">
        <v>5211</v>
      </c>
      <c r="F1214" s="627">
        <v>1</v>
      </c>
      <c r="G1214" s="629" t="s">
        <v>735</v>
      </c>
    </row>
    <row r="1215" spans="1:7" ht="16">
      <c r="C1215" s="630"/>
      <c r="D1215" s="631"/>
      <c r="E1215" s="632"/>
      <c r="F1215" s="627">
        <v>2</v>
      </c>
      <c r="G1215" s="629" t="s">
        <v>736</v>
      </c>
    </row>
    <row r="1216" spans="1:7" ht="16">
      <c r="C1216" s="630"/>
      <c r="D1216" s="631"/>
      <c r="E1216" s="632"/>
      <c r="F1216" s="627">
        <v>3</v>
      </c>
      <c r="G1216" s="629" t="s">
        <v>737</v>
      </c>
    </row>
    <row r="1217" spans="3:7" ht="16">
      <c r="C1217" s="630"/>
      <c r="D1217" s="631"/>
      <c r="E1217" s="632"/>
      <c r="F1217" s="627">
        <v>4</v>
      </c>
      <c r="G1217" s="629" t="s">
        <v>738</v>
      </c>
    </row>
    <row r="1218" spans="3:7" ht="16">
      <c r="C1218" s="630"/>
      <c r="D1218" s="631"/>
      <c r="E1218" s="632"/>
      <c r="F1218" s="627">
        <v>5</v>
      </c>
      <c r="G1218" s="629" t="s">
        <v>739</v>
      </c>
    </row>
    <row r="1219" spans="3:7" ht="16">
      <c r="C1219" s="630"/>
      <c r="D1219" s="631"/>
      <c r="E1219" s="632"/>
      <c r="F1219" s="627">
        <v>6</v>
      </c>
      <c r="G1219" s="629" t="s">
        <v>740</v>
      </c>
    </row>
    <row r="1220" spans="3:7" ht="16">
      <c r="C1220" s="630"/>
      <c r="D1220" s="631"/>
      <c r="E1220" s="632"/>
      <c r="F1220" s="627">
        <v>7</v>
      </c>
      <c r="G1220" s="629" t="s">
        <v>741</v>
      </c>
    </row>
    <row r="1221" spans="3:7" ht="16">
      <c r="C1221" s="630"/>
      <c r="D1221" s="631"/>
      <c r="E1221" s="632"/>
      <c r="F1221" s="627">
        <v>8</v>
      </c>
      <c r="G1221" s="629" t="s">
        <v>742</v>
      </c>
    </row>
    <row r="1222" spans="3:7" ht="16">
      <c r="C1222" s="630"/>
      <c r="D1222" s="631"/>
      <c r="E1222" s="632"/>
      <c r="F1222" s="627">
        <v>9</v>
      </c>
      <c r="G1222" s="629" t="s">
        <v>743</v>
      </c>
    </row>
    <row r="1223" spans="3:7" ht="16">
      <c r="C1223" s="630"/>
      <c r="D1223" s="631"/>
      <c r="E1223" s="632"/>
      <c r="F1223" s="627">
        <v>99</v>
      </c>
      <c r="G1223" s="633" t="s">
        <v>4478</v>
      </c>
    </row>
    <row r="1224" spans="3:7" ht="16">
      <c r="C1224" s="626" t="s">
        <v>5212</v>
      </c>
      <c r="D1224" s="627" t="s">
        <v>4377</v>
      </c>
      <c r="E1224" s="628" t="str">
        <f>E1214</f>
        <v xml:space="preserve">Why not? </v>
      </c>
      <c r="F1224" s="627" t="s">
        <v>52</v>
      </c>
      <c r="G1224" s="629" t="s">
        <v>12</v>
      </c>
    </row>
    <row r="1225" spans="3:7" ht="16">
      <c r="C1225" s="630" t="s">
        <v>5213</v>
      </c>
      <c r="D1225" s="631" t="s">
        <v>4380</v>
      </c>
      <c r="E1225" s="632" t="s">
        <v>5214</v>
      </c>
      <c r="F1225" s="627">
        <v>1</v>
      </c>
      <c r="G1225" s="629" t="s">
        <v>748</v>
      </c>
    </row>
    <row r="1226" spans="3:7" ht="16">
      <c r="C1226" s="630"/>
      <c r="D1226" s="631"/>
      <c r="E1226" s="632"/>
      <c r="F1226" s="627">
        <v>2</v>
      </c>
      <c r="G1226" s="629" t="s">
        <v>749</v>
      </c>
    </row>
    <row r="1227" spans="3:7" ht="16">
      <c r="C1227" s="630"/>
      <c r="D1227" s="631"/>
      <c r="E1227" s="632"/>
      <c r="F1227" s="627">
        <v>3</v>
      </c>
      <c r="G1227" s="629" t="s">
        <v>41</v>
      </c>
    </row>
    <row r="1228" spans="3:7" ht="32">
      <c r="C1228" s="630" t="s">
        <v>5215</v>
      </c>
      <c r="D1228" s="631" t="s">
        <v>4382</v>
      </c>
      <c r="E1228" s="632" t="s">
        <v>5216</v>
      </c>
      <c r="F1228" s="627">
        <v>1</v>
      </c>
      <c r="G1228" s="629" t="s">
        <v>753</v>
      </c>
    </row>
    <row r="1229" spans="3:7" ht="16">
      <c r="C1229" s="630"/>
      <c r="D1229" s="631"/>
      <c r="E1229" s="632"/>
      <c r="F1229" s="627">
        <v>2</v>
      </c>
      <c r="G1229" s="629" t="s">
        <v>754</v>
      </c>
    </row>
    <row r="1230" spans="3:7" ht="16">
      <c r="C1230" s="630"/>
      <c r="D1230" s="631"/>
      <c r="E1230" s="632"/>
      <c r="F1230" s="627">
        <v>3</v>
      </c>
      <c r="G1230" s="629" t="s">
        <v>755</v>
      </c>
    </row>
    <row r="1231" spans="3:7" ht="16">
      <c r="C1231" s="630"/>
      <c r="D1231" s="631"/>
      <c r="E1231" s="632"/>
      <c r="F1231" s="627">
        <v>4</v>
      </c>
      <c r="G1231" s="629" t="s">
        <v>756</v>
      </c>
    </row>
    <row r="1232" spans="3:7" ht="16">
      <c r="C1232" s="630"/>
      <c r="D1232" s="631"/>
      <c r="E1232" s="632"/>
      <c r="F1232" s="627">
        <v>5</v>
      </c>
      <c r="G1232" s="629" t="s">
        <v>757</v>
      </c>
    </row>
    <row r="1233" spans="3:7" ht="16">
      <c r="C1233" s="630"/>
      <c r="D1233" s="631"/>
      <c r="E1233" s="632"/>
      <c r="F1233" s="627">
        <v>6</v>
      </c>
      <c r="G1233" s="629" t="s">
        <v>758</v>
      </c>
    </row>
    <row r="1234" spans="3:7" ht="16">
      <c r="C1234" s="630"/>
      <c r="D1234" s="631"/>
      <c r="E1234" s="632"/>
      <c r="F1234" s="627">
        <v>7</v>
      </c>
      <c r="G1234" s="629" t="s">
        <v>759</v>
      </c>
    </row>
    <row r="1235" spans="3:7" ht="16">
      <c r="C1235" s="630"/>
      <c r="D1235" s="631"/>
      <c r="E1235" s="632"/>
      <c r="F1235" s="627">
        <v>99</v>
      </c>
      <c r="G1235" s="629" t="s">
        <v>4478</v>
      </c>
    </row>
    <row r="1236" spans="3:7" ht="16">
      <c r="C1236" s="626" t="s">
        <v>5217</v>
      </c>
      <c r="D1236" s="627" t="s">
        <v>4382</v>
      </c>
      <c r="E1236" s="628" t="str">
        <f>E1228</f>
        <v xml:space="preserve">What was/is the main field of training </v>
      </c>
      <c r="F1236" s="627" t="s">
        <v>52</v>
      </c>
      <c r="G1236" s="629" t="s">
        <v>12</v>
      </c>
    </row>
    <row r="1237" spans="3:7" ht="16">
      <c r="C1237" s="630" t="s">
        <v>5218</v>
      </c>
      <c r="D1237" s="631" t="s">
        <v>4385</v>
      </c>
      <c r="E1237" s="632" t="s">
        <v>5219</v>
      </c>
      <c r="F1237" s="627">
        <v>1</v>
      </c>
      <c r="G1237" s="629" t="s">
        <v>5220</v>
      </c>
    </row>
    <row r="1238" spans="3:7" ht="16">
      <c r="C1238" s="630"/>
      <c r="D1238" s="631"/>
      <c r="E1238" s="632"/>
      <c r="F1238" s="627">
        <v>2</v>
      </c>
      <c r="G1238" s="629" t="s">
        <v>4389</v>
      </c>
    </row>
    <row r="1239" spans="3:7" ht="16">
      <c r="C1239" s="630"/>
      <c r="D1239" s="631"/>
      <c r="E1239" s="632"/>
      <c r="F1239" s="627">
        <v>3</v>
      </c>
      <c r="G1239" s="629" t="s">
        <v>4390</v>
      </c>
    </row>
    <row r="1240" spans="3:7" ht="16">
      <c r="C1240" s="630"/>
      <c r="D1240" s="631"/>
      <c r="E1240" s="632"/>
      <c r="F1240" s="627">
        <v>4</v>
      </c>
      <c r="G1240" s="629" t="s">
        <v>4391</v>
      </c>
    </row>
    <row r="1241" spans="3:7" ht="16">
      <c r="C1241" s="630"/>
      <c r="D1241" s="631"/>
      <c r="E1241" s="632"/>
      <c r="F1241" s="627">
        <v>5</v>
      </c>
      <c r="G1241" s="629" t="s">
        <v>4392</v>
      </c>
    </row>
    <row r="1242" spans="3:7" ht="16">
      <c r="C1242" s="630" t="s">
        <v>5221</v>
      </c>
      <c r="D1242" s="631" t="s">
        <v>5222</v>
      </c>
      <c r="E1242" s="632" t="s">
        <v>5223</v>
      </c>
      <c r="F1242" s="627">
        <v>1</v>
      </c>
      <c r="G1242" s="629" t="s">
        <v>5224</v>
      </c>
    </row>
    <row r="1243" spans="3:7" ht="16">
      <c r="C1243" s="630"/>
      <c r="D1243" s="631"/>
      <c r="E1243" s="632"/>
      <c r="F1243" s="627">
        <v>2</v>
      </c>
      <c r="G1243" s="629" t="s">
        <v>5225</v>
      </c>
    </row>
    <row r="1244" spans="3:7" ht="16">
      <c r="C1244" s="630"/>
      <c r="D1244" s="631"/>
      <c r="E1244" s="632"/>
      <c r="F1244" s="627">
        <v>3</v>
      </c>
      <c r="G1244" s="629" t="s">
        <v>5226</v>
      </c>
    </row>
    <row r="1245" spans="3:7" ht="16">
      <c r="C1245" s="630"/>
      <c r="D1245" s="631"/>
      <c r="E1245" s="632"/>
      <c r="F1245" s="627">
        <v>4</v>
      </c>
      <c r="G1245" s="629" t="s">
        <v>5227</v>
      </c>
    </row>
    <row r="1246" spans="3:7" ht="16">
      <c r="C1246" s="630"/>
      <c r="D1246" s="631"/>
      <c r="E1246" s="632"/>
      <c r="F1246" s="627">
        <v>99</v>
      </c>
      <c r="G1246" s="629" t="s">
        <v>4478</v>
      </c>
    </row>
    <row r="1247" spans="3:7" ht="16">
      <c r="C1247" s="626" t="s">
        <v>5228</v>
      </c>
      <c r="D1247" s="627" t="s">
        <v>5222</v>
      </c>
      <c r="E1247" s="628" t="str">
        <f>E1242</f>
        <v xml:space="preserve">Who paid/pays for the training? </v>
      </c>
      <c r="F1247" s="627" t="s">
        <v>52</v>
      </c>
      <c r="G1247" s="629" t="s">
        <v>12</v>
      </c>
    </row>
    <row r="1248" spans="3:7" ht="16">
      <c r="C1248" s="630" t="s">
        <v>5229</v>
      </c>
      <c r="D1248" s="631" t="s">
        <v>4401</v>
      </c>
      <c r="E1248" s="632" t="s">
        <v>5230</v>
      </c>
      <c r="F1248" s="627">
        <v>1</v>
      </c>
      <c r="G1248" s="629" t="s">
        <v>764</v>
      </c>
    </row>
    <row r="1249" spans="3:7" ht="16">
      <c r="C1249" s="630"/>
      <c r="D1249" s="631"/>
      <c r="E1249" s="632"/>
      <c r="F1249" s="627">
        <v>2</v>
      </c>
      <c r="G1249" s="629" t="s">
        <v>765</v>
      </c>
    </row>
    <row r="1250" spans="3:7" ht="32">
      <c r="C1250" s="630"/>
      <c r="D1250" s="631"/>
      <c r="E1250" s="632"/>
      <c r="F1250" s="627">
        <v>3</v>
      </c>
      <c r="G1250" s="629" t="s">
        <v>766</v>
      </c>
    </row>
    <row r="1251" spans="3:7" ht="16">
      <c r="C1251" s="630"/>
      <c r="D1251" s="631"/>
      <c r="E1251" s="632"/>
      <c r="F1251" s="627">
        <v>4</v>
      </c>
      <c r="G1251" s="629" t="s">
        <v>767</v>
      </c>
    </row>
    <row r="1252" spans="3:7" ht="16">
      <c r="C1252" s="630"/>
      <c r="D1252" s="631"/>
      <c r="E1252" s="632"/>
      <c r="F1252" s="627">
        <v>5</v>
      </c>
      <c r="G1252" s="629" t="s">
        <v>768</v>
      </c>
    </row>
    <row r="1253" spans="3:7" ht="17.25" customHeight="1">
      <c r="C1253" s="630"/>
      <c r="D1253" s="631"/>
      <c r="E1253" s="632"/>
      <c r="F1253" s="627">
        <v>6</v>
      </c>
      <c r="G1253" s="629" t="s">
        <v>769</v>
      </c>
    </row>
    <row r="1254" spans="3:7" ht="32">
      <c r="C1254" s="630"/>
      <c r="D1254" s="631"/>
      <c r="E1254" s="632"/>
      <c r="F1254" s="627">
        <v>7</v>
      </c>
      <c r="G1254" s="629" t="s">
        <v>770</v>
      </c>
    </row>
    <row r="1255" spans="3:7" ht="32">
      <c r="C1255" s="630"/>
      <c r="D1255" s="631"/>
      <c r="E1255" s="632"/>
      <c r="F1255" s="627">
        <v>8</v>
      </c>
      <c r="G1255" s="629" t="s">
        <v>771</v>
      </c>
    </row>
    <row r="1256" spans="3:7" ht="16">
      <c r="C1256" s="630"/>
      <c r="D1256" s="631"/>
      <c r="E1256" s="632"/>
      <c r="F1256" s="627">
        <v>9</v>
      </c>
      <c r="G1256" s="629" t="s">
        <v>772</v>
      </c>
    </row>
    <row r="1257" spans="3:7" ht="16">
      <c r="C1257" s="630"/>
      <c r="D1257" s="631"/>
      <c r="E1257" s="632"/>
      <c r="F1257" s="627">
        <v>10</v>
      </c>
      <c r="G1257" s="629" t="s">
        <v>773</v>
      </c>
    </row>
    <row r="1258" spans="3:7" ht="16">
      <c r="C1258" s="630"/>
      <c r="D1258" s="631"/>
      <c r="E1258" s="632"/>
      <c r="F1258" s="627">
        <v>99</v>
      </c>
      <c r="G1258" s="629" t="s">
        <v>4478</v>
      </c>
    </row>
    <row r="1259" spans="3:7" ht="16">
      <c r="C1259" s="626" t="s">
        <v>5231</v>
      </c>
      <c r="D1259" s="627" t="s">
        <v>4401</v>
      </c>
      <c r="E1259" s="628" t="str">
        <f>E1248</f>
        <v xml:space="preserve">How did you get your present job? </v>
      </c>
      <c r="F1259" s="627" t="s">
        <v>52</v>
      </c>
      <c r="G1259" s="629" t="s">
        <v>12</v>
      </c>
    </row>
    <row r="1260" spans="3:7" ht="16">
      <c r="C1260" s="630" t="s">
        <v>5232</v>
      </c>
      <c r="D1260" s="631" t="s">
        <v>4404</v>
      </c>
      <c r="E1260" s="632" t="s">
        <v>5233</v>
      </c>
      <c r="F1260" s="627">
        <v>1</v>
      </c>
      <c r="G1260" s="629" t="s">
        <v>210</v>
      </c>
    </row>
    <row r="1261" spans="3:7" ht="16">
      <c r="C1261" s="630"/>
      <c r="D1261" s="631"/>
      <c r="E1261" s="632"/>
      <c r="F1261" s="627">
        <v>2</v>
      </c>
      <c r="G1261" s="629" t="s">
        <v>427</v>
      </c>
    </row>
    <row r="1262" spans="3:7" ht="16">
      <c r="C1262" s="630"/>
      <c r="D1262" s="631"/>
      <c r="E1262" s="632"/>
      <c r="F1262" s="627">
        <v>3</v>
      </c>
      <c r="G1262" s="629" t="s">
        <v>428</v>
      </c>
    </row>
    <row r="1263" spans="3:7" ht="16">
      <c r="C1263" s="630"/>
      <c r="D1263" s="631"/>
      <c r="E1263" s="632"/>
      <c r="F1263" s="627">
        <v>4</v>
      </c>
      <c r="G1263" s="633" t="s">
        <v>429</v>
      </c>
    </row>
    <row r="1264" spans="3:7" ht="16">
      <c r="C1264" s="630"/>
      <c r="D1264" s="631"/>
      <c r="E1264" s="632"/>
      <c r="F1264" s="627">
        <v>5</v>
      </c>
      <c r="G1264" s="629" t="s">
        <v>778</v>
      </c>
    </row>
    <row r="1265" spans="1:7" ht="16">
      <c r="C1265" s="630"/>
      <c r="D1265" s="631"/>
      <c r="E1265" s="632"/>
      <c r="F1265" s="627">
        <v>99</v>
      </c>
      <c r="G1265" s="629" t="s">
        <v>4478</v>
      </c>
    </row>
    <row r="1266" spans="1:7" ht="16">
      <c r="C1266" s="626" t="s">
        <v>5234</v>
      </c>
      <c r="D1266" s="627" t="s">
        <v>4404</v>
      </c>
      <c r="E1266" s="628" t="str">
        <f>E1260</f>
        <v>What kind of assistance did you receive from an employment office?</v>
      </c>
      <c r="F1266" s="627" t="s">
        <v>52</v>
      </c>
      <c r="G1266" s="629" t="s">
        <v>12</v>
      </c>
    </row>
    <row r="1267" spans="1:7" ht="16">
      <c r="A1267" s="289" t="s">
        <v>2545</v>
      </c>
      <c r="C1267" s="630" t="s">
        <v>5235</v>
      </c>
      <c r="D1267" s="631" t="s">
        <v>5236</v>
      </c>
      <c r="E1267" s="632" t="s">
        <v>5237</v>
      </c>
      <c r="F1267" s="627">
        <v>1</v>
      </c>
      <c r="G1267" s="629" t="s">
        <v>351</v>
      </c>
    </row>
    <row r="1268" spans="1:7" ht="16">
      <c r="C1268" s="630"/>
      <c r="D1268" s="631"/>
      <c r="E1268" s="632"/>
      <c r="F1268" s="627">
        <v>2</v>
      </c>
      <c r="G1268" s="629" t="s">
        <v>352</v>
      </c>
    </row>
    <row r="1269" spans="1:7" ht="16">
      <c r="C1269" s="630"/>
      <c r="D1269" s="631"/>
      <c r="E1269" s="632"/>
      <c r="F1269" s="627">
        <v>3</v>
      </c>
      <c r="G1269" s="629" t="s">
        <v>353</v>
      </c>
    </row>
    <row r="1270" spans="1:7" ht="16">
      <c r="C1270" s="630"/>
      <c r="D1270" s="631"/>
      <c r="E1270" s="632"/>
      <c r="F1270" s="627">
        <v>4</v>
      </c>
      <c r="G1270" s="629" t="s">
        <v>5238</v>
      </c>
    </row>
    <row r="1271" spans="1:7" ht="16">
      <c r="C1271" s="630"/>
      <c r="D1271" s="631"/>
      <c r="E1271" s="632"/>
      <c r="F1271" s="627">
        <v>5</v>
      </c>
      <c r="G1271" s="629" t="s">
        <v>355</v>
      </c>
    </row>
    <row r="1272" spans="1:7" ht="16">
      <c r="C1272" s="630"/>
      <c r="D1272" s="631"/>
      <c r="E1272" s="632"/>
      <c r="F1272" s="627">
        <v>6</v>
      </c>
      <c r="G1272" s="629" t="s">
        <v>356</v>
      </c>
    </row>
    <row r="1273" spans="1:7" ht="16">
      <c r="C1273" s="630"/>
      <c r="D1273" s="631"/>
      <c r="E1273" s="632"/>
      <c r="F1273" s="627">
        <v>7</v>
      </c>
      <c r="G1273" s="633" t="s">
        <v>357</v>
      </c>
    </row>
    <row r="1274" spans="1:7" ht="32">
      <c r="C1274" s="626" t="s">
        <v>5239</v>
      </c>
      <c r="D1274" s="627" t="s">
        <v>4413</v>
      </c>
      <c r="E1274" s="628" t="s">
        <v>5240</v>
      </c>
      <c r="F1274" s="627" t="s">
        <v>5241</v>
      </c>
      <c r="G1274" s="629" t="s">
        <v>12</v>
      </c>
    </row>
    <row r="1275" spans="1:7" ht="32">
      <c r="C1275" s="626" t="s">
        <v>5242</v>
      </c>
      <c r="D1275" s="627" t="s">
        <v>4416</v>
      </c>
      <c r="E1275" s="628" t="s">
        <v>5243</v>
      </c>
      <c r="F1275" s="627" t="s">
        <v>1437</v>
      </c>
      <c r="G1275" s="629" t="s">
        <v>12</v>
      </c>
    </row>
    <row r="1276" spans="1:7" ht="16">
      <c r="C1276" s="630" t="s">
        <v>5244</v>
      </c>
      <c r="D1276" s="631" t="s">
        <v>4419</v>
      </c>
      <c r="E1276" s="632" t="s">
        <v>403</v>
      </c>
      <c r="F1276" s="627">
        <v>1</v>
      </c>
      <c r="G1276" s="629" t="s">
        <v>40</v>
      </c>
    </row>
    <row r="1277" spans="1:7" ht="16">
      <c r="C1277" s="630"/>
      <c r="D1277" s="631"/>
      <c r="E1277" s="632"/>
      <c r="F1277" s="627">
        <v>2</v>
      </c>
      <c r="G1277" s="629" t="s">
        <v>41</v>
      </c>
    </row>
    <row r="1278" spans="1:7" ht="16">
      <c r="C1278" s="630" t="s">
        <v>5245</v>
      </c>
      <c r="D1278" s="631" t="s">
        <v>4421</v>
      </c>
      <c r="E1278" s="632" t="s">
        <v>406</v>
      </c>
      <c r="F1278" s="627">
        <v>1</v>
      </c>
      <c r="G1278" s="629" t="s">
        <v>407</v>
      </c>
    </row>
    <row r="1279" spans="1:7" ht="16">
      <c r="C1279" s="630"/>
      <c r="D1279" s="631"/>
      <c r="E1279" s="632"/>
      <c r="F1279" s="627">
        <v>2</v>
      </c>
      <c r="G1279" s="629" t="s">
        <v>408</v>
      </c>
    </row>
    <row r="1280" spans="1:7" ht="16">
      <c r="C1280" s="630"/>
      <c r="D1280" s="631"/>
      <c r="E1280" s="632"/>
      <c r="F1280" s="627">
        <v>3</v>
      </c>
      <c r="G1280" s="629" t="s">
        <v>409</v>
      </c>
    </row>
    <row r="1281" spans="1:7" ht="16">
      <c r="C1281" s="630"/>
      <c r="D1281" s="631"/>
      <c r="E1281" s="632"/>
      <c r="F1281" s="627">
        <v>4</v>
      </c>
      <c r="G1281" s="629" t="s">
        <v>791</v>
      </c>
    </row>
    <row r="1282" spans="1:7" ht="16">
      <c r="C1282" s="630"/>
      <c r="D1282" s="631"/>
      <c r="E1282" s="632"/>
      <c r="F1282" s="627">
        <v>5</v>
      </c>
      <c r="G1282" s="629" t="s">
        <v>411</v>
      </c>
    </row>
    <row r="1283" spans="1:7" ht="16">
      <c r="C1283" s="630"/>
      <c r="D1283" s="631"/>
      <c r="E1283" s="632"/>
      <c r="F1283" s="627">
        <v>6</v>
      </c>
      <c r="G1283" s="629" t="s">
        <v>412</v>
      </c>
    </row>
    <row r="1284" spans="1:7" ht="16">
      <c r="C1284" s="630"/>
      <c r="D1284" s="631"/>
      <c r="E1284" s="632"/>
      <c r="F1284" s="627">
        <v>7</v>
      </c>
      <c r="G1284" s="629" t="s">
        <v>792</v>
      </c>
    </row>
    <row r="1285" spans="1:7" ht="16">
      <c r="C1285" s="630"/>
      <c r="D1285" s="631"/>
      <c r="E1285" s="632"/>
      <c r="F1285" s="627">
        <v>8</v>
      </c>
      <c r="G1285" s="629" t="s">
        <v>793</v>
      </c>
    </row>
    <row r="1286" spans="1:7" ht="32">
      <c r="C1286" s="630"/>
      <c r="D1286" s="631"/>
      <c r="E1286" s="632"/>
      <c r="F1286" s="627">
        <v>9</v>
      </c>
      <c r="G1286" s="629" t="s">
        <v>794</v>
      </c>
    </row>
    <row r="1287" spans="1:7" ht="16">
      <c r="C1287" s="630"/>
      <c r="D1287" s="631"/>
      <c r="E1287" s="632"/>
      <c r="F1287" s="627">
        <v>10</v>
      </c>
      <c r="G1287" s="629" t="s">
        <v>416</v>
      </c>
    </row>
    <row r="1288" spans="1:7" ht="16">
      <c r="A1288" s="289" t="s">
        <v>2546</v>
      </c>
      <c r="C1288" s="630" t="s">
        <v>5246</v>
      </c>
      <c r="D1288" s="631" t="s">
        <v>5247</v>
      </c>
      <c r="E1288" s="632" t="s">
        <v>5248</v>
      </c>
      <c r="F1288" s="627">
        <v>1</v>
      </c>
      <c r="G1288" s="629" t="s">
        <v>40</v>
      </c>
    </row>
    <row r="1289" spans="1:7" ht="16">
      <c r="C1289" s="630"/>
      <c r="D1289" s="631"/>
      <c r="E1289" s="632"/>
      <c r="F1289" s="627">
        <v>2</v>
      </c>
      <c r="G1289" s="629" t="s">
        <v>41</v>
      </c>
    </row>
    <row r="1290" spans="1:7" ht="32">
      <c r="C1290" s="626" t="s">
        <v>5249</v>
      </c>
      <c r="D1290" s="627" t="s">
        <v>5247</v>
      </c>
      <c r="E1290" s="628" t="str">
        <f>E1288</f>
        <v xml:space="preserve">Was there a minimum level of income per month below which you would not accept a job? </v>
      </c>
      <c r="F1290" s="627" t="s">
        <v>5164</v>
      </c>
      <c r="G1290" s="629" t="s">
        <v>12</v>
      </c>
    </row>
    <row r="1291" spans="1:7" ht="16">
      <c r="A1291" t="s">
        <v>2547</v>
      </c>
      <c r="B1291"/>
      <c r="C1291" s="630" t="s">
        <v>5250</v>
      </c>
      <c r="D1291" s="631" t="s">
        <v>4428</v>
      </c>
      <c r="E1291" s="632" t="s">
        <v>5251</v>
      </c>
      <c r="F1291" s="627">
        <v>1</v>
      </c>
      <c r="G1291" s="629" t="s">
        <v>5252</v>
      </c>
    </row>
    <row r="1292" spans="1:7" ht="32">
      <c r="C1292" s="630"/>
      <c r="D1292" s="631"/>
      <c r="E1292" s="632"/>
      <c r="F1292" s="627">
        <v>2</v>
      </c>
      <c r="G1292" s="629" t="s">
        <v>4432</v>
      </c>
    </row>
    <row r="1293" spans="1:7" ht="16">
      <c r="C1293" s="630"/>
      <c r="D1293" s="631"/>
      <c r="E1293" s="632"/>
      <c r="F1293" s="627">
        <v>3</v>
      </c>
      <c r="G1293" s="629" t="s">
        <v>446</v>
      </c>
    </row>
    <row r="1294" spans="1:7" ht="16">
      <c r="C1294" s="630"/>
      <c r="D1294" s="631"/>
      <c r="E1294" s="632"/>
      <c r="F1294" s="627">
        <v>4</v>
      </c>
      <c r="G1294" s="629" t="s">
        <v>447</v>
      </c>
    </row>
    <row r="1295" spans="1:7" ht="16">
      <c r="C1295" s="630"/>
      <c r="D1295" s="631"/>
      <c r="E1295" s="632"/>
      <c r="F1295" s="627">
        <v>5</v>
      </c>
      <c r="G1295" s="629" t="s">
        <v>448</v>
      </c>
    </row>
    <row r="1296" spans="1:7" ht="16">
      <c r="C1296" s="630"/>
      <c r="D1296" s="631"/>
      <c r="E1296" s="632"/>
      <c r="F1296" s="627">
        <v>6</v>
      </c>
      <c r="G1296" s="629" t="s">
        <v>449</v>
      </c>
    </row>
    <row r="1297" spans="3:7" ht="16">
      <c r="C1297" s="630"/>
      <c r="D1297" s="631"/>
      <c r="E1297" s="632"/>
      <c r="F1297" s="627">
        <v>7</v>
      </c>
      <c r="G1297" s="629" t="s">
        <v>5253</v>
      </c>
    </row>
    <row r="1298" spans="3:7" ht="16">
      <c r="C1298" s="630"/>
      <c r="D1298" s="631"/>
      <c r="E1298" s="632"/>
      <c r="F1298" s="627">
        <v>8</v>
      </c>
      <c r="G1298" s="629" t="s">
        <v>451</v>
      </c>
    </row>
    <row r="1299" spans="3:7" ht="16">
      <c r="C1299" s="630"/>
      <c r="D1299" s="631"/>
      <c r="E1299" s="632"/>
      <c r="F1299" s="627">
        <v>9</v>
      </c>
      <c r="G1299" s="629" t="s">
        <v>452</v>
      </c>
    </row>
    <row r="1300" spans="3:7" ht="16">
      <c r="C1300" s="630"/>
      <c r="D1300" s="631"/>
      <c r="E1300" s="632"/>
      <c r="F1300" s="627">
        <v>10</v>
      </c>
      <c r="G1300" s="629" t="s">
        <v>1392</v>
      </c>
    </row>
    <row r="1301" spans="3:7" ht="16">
      <c r="C1301" s="630"/>
      <c r="D1301" s="631"/>
      <c r="E1301" s="632"/>
      <c r="F1301" s="627">
        <v>99</v>
      </c>
      <c r="G1301" s="629" t="s">
        <v>4478</v>
      </c>
    </row>
    <row r="1302" spans="3:7" ht="16">
      <c r="C1302" s="626" t="s">
        <v>5254</v>
      </c>
      <c r="D1302" s="627" t="s">
        <v>4428</v>
      </c>
      <c r="E1302" s="628" t="str">
        <f>E1291</f>
        <v xml:space="preserve">What would you say was the main obstacle in finding a job? </v>
      </c>
      <c r="F1302" s="627" t="s">
        <v>52</v>
      </c>
      <c r="G1302" s="629" t="s">
        <v>12</v>
      </c>
    </row>
    <row r="1303" spans="3:7" ht="16">
      <c r="C1303" s="630" t="s">
        <v>5255</v>
      </c>
      <c r="D1303" s="631" t="s">
        <v>461</v>
      </c>
      <c r="E1303" s="632" t="s">
        <v>5256</v>
      </c>
      <c r="F1303" s="627">
        <v>1</v>
      </c>
      <c r="G1303" s="629" t="s">
        <v>287</v>
      </c>
    </row>
    <row r="1304" spans="3:7" ht="16">
      <c r="C1304" s="630"/>
      <c r="D1304" s="631"/>
      <c r="E1304" s="632"/>
      <c r="F1304" s="627">
        <v>2</v>
      </c>
      <c r="G1304" s="629" t="s">
        <v>288</v>
      </c>
    </row>
    <row r="1305" spans="3:7" ht="16">
      <c r="C1305" s="630"/>
      <c r="D1305" s="631"/>
      <c r="E1305" s="632"/>
      <c r="F1305" s="627">
        <v>3</v>
      </c>
      <c r="G1305" s="629" t="s">
        <v>41</v>
      </c>
    </row>
    <row r="1306" spans="3:7" ht="16">
      <c r="C1306" s="630" t="s">
        <v>5257</v>
      </c>
      <c r="D1306" s="631" t="s">
        <v>464</v>
      </c>
      <c r="E1306" s="632" t="str">
        <f>"What steps did you take to find work?"&amp;"-"&amp;G1306</f>
        <v>What steps did you take to find work?-Registered at an employment center</v>
      </c>
      <c r="F1306" s="627">
        <v>1</v>
      </c>
      <c r="G1306" s="629" t="s">
        <v>764</v>
      </c>
    </row>
    <row r="1307" spans="3:7" ht="16">
      <c r="C1307" s="630"/>
      <c r="D1307" s="631"/>
      <c r="E1307" s="632"/>
      <c r="F1307" s="627">
        <v>2</v>
      </c>
      <c r="G1307" s="629" t="s">
        <v>765</v>
      </c>
    </row>
    <row r="1308" spans="3:7" ht="32">
      <c r="C1308" s="630"/>
      <c r="D1308" s="631"/>
      <c r="E1308" s="632"/>
      <c r="F1308" s="627">
        <v>3</v>
      </c>
      <c r="G1308" s="629" t="s">
        <v>766</v>
      </c>
    </row>
    <row r="1309" spans="3:7" ht="16">
      <c r="C1309" s="630"/>
      <c r="D1309" s="631"/>
      <c r="E1309" s="632"/>
      <c r="F1309" s="627">
        <v>4</v>
      </c>
      <c r="G1309" s="629" t="s">
        <v>767</v>
      </c>
    </row>
    <row r="1310" spans="3:7" ht="16">
      <c r="C1310" s="630"/>
      <c r="D1310" s="631"/>
      <c r="E1310" s="632"/>
      <c r="F1310" s="627">
        <v>5</v>
      </c>
      <c r="G1310" s="629" t="s">
        <v>768</v>
      </c>
    </row>
    <row r="1311" spans="3:7" ht="16">
      <c r="C1311" s="630"/>
      <c r="D1311" s="631"/>
      <c r="E1311" s="632"/>
      <c r="F1311" s="627">
        <v>6</v>
      </c>
      <c r="G1311" s="629" t="s">
        <v>769</v>
      </c>
    </row>
    <row r="1312" spans="3:7" ht="32">
      <c r="C1312" s="630"/>
      <c r="D1312" s="631"/>
      <c r="E1312" s="632"/>
      <c r="F1312" s="627">
        <v>7</v>
      </c>
      <c r="G1312" s="629" t="s">
        <v>770</v>
      </c>
    </row>
    <row r="1313" spans="3:7" ht="32">
      <c r="C1313" s="630"/>
      <c r="D1313" s="631"/>
      <c r="E1313" s="632"/>
      <c r="F1313" s="627">
        <v>8</v>
      </c>
      <c r="G1313" s="629" t="s">
        <v>771</v>
      </c>
    </row>
    <row r="1314" spans="3:7" ht="16">
      <c r="C1314" s="630"/>
      <c r="D1314" s="631"/>
      <c r="E1314" s="632"/>
      <c r="F1314" s="627">
        <v>9</v>
      </c>
      <c r="G1314" s="629" t="s">
        <v>772</v>
      </c>
    </row>
    <row r="1315" spans="3:7" ht="16">
      <c r="C1315" s="630"/>
      <c r="D1315" s="631"/>
      <c r="E1315" s="632"/>
      <c r="F1315" s="627">
        <v>99</v>
      </c>
      <c r="G1315" s="629" t="s">
        <v>4478</v>
      </c>
    </row>
    <row r="1316" spans="3:7" ht="16">
      <c r="C1316" s="630"/>
      <c r="D1316" s="631"/>
      <c r="E1316" s="632"/>
      <c r="F1316" s="627">
        <v>10</v>
      </c>
      <c r="G1316" s="629" t="s">
        <v>3046</v>
      </c>
    </row>
    <row r="1317" spans="3:7" ht="16">
      <c r="C1317" s="630" t="s">
        <v>5258</v>
      </c>
      <c r="D1317" s="631" t="s">
        <v>464</v>
      </c>
      <c r="E1317" s="632" t="str">
        <f>"What steps did you take to find work?"&amp;"-"&amp;G1318</f>
        <v>What steps did you take to find work?-Placed/answered job advertisement(s)</v>
      </c>
      <c r="F1317" s="627">
        <v>1</v>
      </c>
      <c r="G1317" s="629" t="s">
        <v>764</v>
      </c>
    </row>
    <row r="1318" spans="3:7" ht="16">
      <c r="C1318" s="630"/>
      <c r="D1318" s="631"/>
      <c r="E1318" s="632"/>
      <c r="F1318" s="627">
        <v>2</v>
      </c>
      <c r="G1318" s="629" t="s">
        <v>765</v>
      </c>
    </row>
    <row r="1319" spans="3:7" ht="32">
      <c r="C1319" s="630"/>
      <c r="D1319" s="631"/>
      <c r="E1319" s="632"/>
      <c r="F1319" s="627">
        <v>3</v>
      </c>
      <c r="G1319" s="629" t="s">
        <v>766</v>
      </c>
    </row>
    <row r="1320" spans="3:7" ht="16">
      <c r="C1320" s="630"/>
      <c r="D1320" s="631"/>
      <c r="E1320" s="632"/>
      <c r="F1320" s="627">
        <v>4</v>
      </c>
      <c r="G1320" s="629" t="s">
        <v>767</v>
      </c>
    </row>
    <row r="1321" spans="3:7" ht="16">
      <c r="C1321" s="630"/>
      <c r="D1321" s="631"/>
      <c r="E1321" s="632"/>
      <c r="F1321" s="627">
        <v>5</v>
      </c>
      <c r="G1321" s="629" t="s">
        <v>768</v>
      </c>
    </row>
    <row r="1322" spans="3:7" ht="16">
      <c r="C1322" s="630"/>
      <c r="D1322" s="631"/>
      <c r="E1322" s="632"/>
      <c r="F1322" s="627">
        <v>6</v>
      </c>
      <c r="G1322" s="629" t="s">
        <v>769</v>
      </c>
    </row>
    <row r="1323" spans="3:7" ht="32">
      <c r="C1323" s="630"/>
      <c r="D1323" s="631"/>
      <c r="E1323" s="632"/>
      <c r="F1323" s="627">
        <v>7</v>
      </c>
      <c r="G1323" s="629" t="s">
        <v>770</v>
      </c>
    </row>
    <row r="1324" spans="3:7" ht="32">
      <c r="C1324" s="630"/>
      <c r="D1324" s="631"/>
      <c r="E1324" s="632"/>
      <c r="F1324" s="627">
        <v>8</v>
      </c>
      <c r="G1324" s="629" t="s">
        <v>771</v>
      </c>
    </row>
    <row r="1325" spans="3:7" ht="16">
      <c r="C1325" s="630"/>
      <c r="D1325" s="631"/>
      <c r="E1325" s="632"/>
      <c r="F1325" s="627">
        <v>9</v>
      </c>
      <c r="G1325" s="629" t="s">
        <v>772</v>
      </c>
    </row>
    <row r="1326" spans="3:7" ht="16">
      <c r="C1326" s="630"/>
      <c r="D1326" s="631"/>
      <c r="E1326" s="632"/>
      <c r="F1326" s="627">
        <v>99</v>
      </c>
      <c r="G1326" s="629" t="s">
        <v>4478</v>
      </c>
    </row>
    <row r="1327" spans="3:7" ht="16">
      <c r="C1327" s="630"/>
      <c r="D1327" s="631"/>
      <c r="E1327" s="632"/>
      <c r="F1327" s="627">
        <v>10</v>
      </c>
      <c r="G1327" s="629" t="s">
        <v>3046</v>
      </c>
    </row>
    <row r="1328" spans="3:7" ht="16">
      <c r="C1328" s="630" t="s">
        <v>5259</v>
      </c>
      <c r="D1328" s="631" t="s">
        <v>464</v>
      </c>
      <c r="E1328" s="632" t="str">
        <f>"What steps did you take to find work?"&amp;"-"&amp;G1330</f>
        <v>What steps did you take to find work?-Inquired directly at factories, farms, markets, shops, or other workplaces</v>
      </c>
      <c r="F1328" s="627">
        <v>1</v>
      </c>
      <c r="G1328" s="629" t="s">
        <v>764</v>
      </c>
    </row>
    <row r="1329" spans="3:7" ht="16">
      <c r="C1329" s="630"/>
      <c r="D1329" s="631"/>
      <c r="E1329" s="632"/>
      <c r="F1329" s="627">
        <v>2</v>
      </c>
      <c r="G1329" s="629" t="s">
        <v>765</v>
      </c>
    </row>
    <row r="1330" spans="3:7" ht="32">
      <c r="C1330" s="630"/>
      <c r="D1330" s="631"/>
      <c r="E1330" s="632"/>
      <c r="F1330" s="627">
        <v>3</v>
      </c>
      <c r="G1330" s="629" t="s">
        <v>766</v>
      </c>
    </row>
    <row r="1331" spans="3:7" ht="16">
      <c r="C1331" s="630"/>
      <c r="D1331" s="631"/>
      <c r="E1331" s="632"/>
      <c r="F1331" s="627">
        <v>4</v>
      </c>
      <c r="G1331" s="629" t="s">
        <v>767</v>
      </c>
    </row>
    <row r="1332" spans="3:7" ht="16">
      <c r="C1332" s="630"/>
      <c r="D1332" s="631"/>
      <c r="E1332" s="632"/>
      <c r="F1332" s="627">
        <v>5</v>
      </c>
      <c r="G1332" s="629" t="s">
        <v>768</v>
      </c>
    </row>
    <row r="1333" spans="3:7" ht="16">
      <c r="C1333" s="630"/>
      <c r="D1333" s="631"/>
      <c r="E1333" s="632"/>
      <c r="F1333" s="627">
        <v>6</v>
      </c>
      <c r="G1333" s="629" t="s">
        <v>769</v>
      </c>
    </row>
    <row r="1334" spans="3:7" ht="32">
      <c r="C1334" s="630"/>
      <c r="D1334" s="631"/>
      <c r="E1334" s="632"/>
      <c r="F1334" s="627">
        <v>7</v>
      </c>
      <c r="G1334" s="629" t="s">
        <v>770</v>
      </c>
    </row>
    <row r="1335" spans="3:7" ht="32">
      <c r="C1335" s="630"/>
      <c r="D1335" s="631"/>
      <c r="E1335" s="632"/>
      <c r="F1335" s="627">
        <v>8</v>
      </c>
      <c r="G1335" s="629" t="s">
        <v>771</v>
      </c>
    </row>
    <row r="1336" spans="3:7" ht="16">
      <c r="C1336" s="630"/>
      <c r="D1336" s="631"/>
      <c r="E1336" s="632"/>
      <c r="F1336" s="627">
        <v>9</v>
      </c>
      <c r="G1336" s="629" t="s">
        <v>772</v>
      </c>
    </row>
    <row r="1337" spans="3:7" ht="16">
      <c r="C1337" s="630"/>
      <c r="D1337" s="631"/>
      <c r="E1337" s="632"/>
      <c r="F1337" s="627">
        <v>99</v>
      </c>
      <c r="G1337" s="629" t="s">
        <v>4478</v>
      </c>
    </row>
    <row r="1338" spans="3:7" ht="16">
      <c r="C1338" s="630"/>
      <c r="D1338" s="631"/>
      <c r="E1338" s="632"/>
      <c r="F1338" s="627">
        <v>10</v>
      </c>
      <c r="G1338" s="629" t="s">
        <v>3046</v>
      </c>
    </row>
    <row r="1339" spans="3:7" ht="16">
      <c r="C1339" s="630" t="s">
        <v>5260</v>
      </c>
      <c r="D1339" s="631" t="s">
        <v>464</v>
      </c>
      <c r="E1339" s="632" t="str">
        <f>"What steps did you take to find work?"&amp;"-"&amp;G1342</f>
        <v>What steps did you take to find work?-Took a test or interview</v>
      </c>
      <c r="F1339" s="627">
        <v>1</v>
      </c>
      <c r="G1339" s="629" t="s">
        <v>764</v>
      </c>
    </row>
    <row r="1340" spans="3:7" ht="16">
      <c r="C1340" s="630"/>
      <c r="D1340" s="631"/>
      <c r="E1340" s="632"/>
      <c r="F1340" s="627">
        <v>2</v>
      </c>
      <c r="G1340" s="629" t="s">
        <v>765</v>
      </c>
    </row>
    <row r="1341" spans="3:7" ht="32">
      <c r="C1341" s="630"/>
      <c r="D1341" s="631"/>
      <c r="E1341" s="632"/>
      <c r="F1341" s="627">
        <v>3</v>
      </c>
      <c r="G1341" s="629" t="s">
        <v>766</v>
      </c>
    </row>
    <row r="1342" spans="3:7" ht="16">
      <c r="C1342" s="630"/>
      <c r="D1342" s="631"/>
      <c r="E1342" s="632"/>
      <c r="F1342" s="627">
        <v>4</v>
      </c>
      <c r="G1342" s="629" t="s">
        <v>767</v>
      </c>
    </row>
    <row r="1343" spans="3:7" ht="16">
      <c r="C1343" s="630"/>
      <c r="D1343" s="631"/>
      <c r="E1343" s="632"/>
      <c r="F1343" s="627">
        <v>5</v>
      </c>
      <c r="G1343" s="629" t="s">
        <v>768</v>
      </c>
    </row>
    <row r="1344" spans="3:7" ht="16">
      <c r="C1344" s="630"/>
      <c r="D1344" s="631"/>
      <c r="E1344" s="632"/>
      <c r="F1344" s="627">
        <v>6</v>
      </c>
      <c r="G1344" s="629" t="s">
        <v>769</v>
      </c>
    </row>
    <row r="1345" spans="3:7" ht="32">
      <c r="C1345" s="630"/>
      <c r="D1345" s="631"/>
      <c r="E1345" s="632"/>
      <c r="F1345" s="627">
        <v>7</v>
      </c>
      <c r="G1345" s="629" t="s">
        <v>770</v>
      </c>
    </row>
    <row r="1346" spans="3:7" ht="32">
      <c r="C1346" s="630"/>
      <c r="D1346" s="631"/>
      <c r="E1346" s="632"/>
      <c r="F1346" s="627">
        <v>8</v>
      </c>
      <c r="G1346" s="629" t="s">
        <v>771</v>
      </c>
    </row>
    <row r="1347" spans="3:7" ht="16">
      <c r="C1347" s="630"/>
      <c r="D1347" s="631"/>
      <c r="E1347" s="632"/>
      <c r="F1347" s="627">
        <v>9</v>
      </c>
      <c r="G1347" s="629" t="s">
        <v>772</v>
      </c>
    </row>
    <row r="1348" spans="3:7" ht="16">
      <c r="C1348" s="630"/>
      <c r="D1348" s="631"/>
      <c r="E1348" s="632"/>
      <c r="F1348" s="627">
        <v>99</v>
      </c>
      <c r="G1348" s="629" t="s">
        <v>4478</v>
      </c>
    </row>
    <row r="1349" spans="3:7" ht="16">
      <c r="C1349" s="630"/>
      <c r="D1349" s="631"/>
      <c r="E1349" s="632"/>
      <c r="F1349" s="627">
        <v>10</v>
      </c>
      <c r="G1349" s="629" t="s">
        <v>3046</v>
      </c>
    </row>
    <row r="1350" spans="3:7" ht="16">
      <c r="C1350" s="630" t="s">
        <v>5261</v>
      </c>
      <c r="D1350" s="631" t="s">
        <v>464</v>
      </c>
      <c r="E1350" s="632" t="str">
        <f>"What steps did you take to find work?"&amp;"-"&amp;G1354</f>
        <v>What steps did you take to find work?-Asked friends, relatives, acquaintances</v>
      </c>
      <c r="F1350" s="627">
        <v>1</v>
      </c>
      <c r="G1350" s="629" t="s">
        <v>764</v>
      </c>
    </row>
    <row r="1351" spans="3:7" ht="16">
      <c r="C1351" s="630"/>
      <c r="D1351" s="631"/>
      <c r="E1351" s="632"/>
      <c r="F1351" s="627">
        <v>2</v>
      </c>
      <c r="G1351" s="629" t="s">
        <v>765</v>
      </c>
    </row>
    <row r="1352" spans="3:7" ht="32">
      <c r="C1352" s="630"/>
      <c r="D1352" s="631"/>
      <c r="E1352" s="632"/>
      <c r="F1352" s="627">
        <v>3</v>
      </c>
      <c r="G1352" s="629" t="s">
        <v>766</v>
      </c>
    </row>
    <row r="1353" spans="3:7" ht="16">
      <c r="C1353" s="630"/>
      <c r="D1353" s="631"/>
      <c r="E1353" s="632"/>
      <c r="F1353" s="627">
        <v>4</v>
      </c>
      <c r="G1353" s="629" t="s">
        <v>767</v>
      </c>
    </row>
    <row r="1354" spans="3:7" ht="16">
      <c r="C1354" s="630"/>
      <c r="D1354" s="631"/>
      <c r="E1354" s="632"/>
      <c r="F1354" s="627">
        <v>5</v>
      </c>
      <c r="G1354" s="629" t="s">
        <v>768</v>
      </c>
    </row>
    <row r="1355" spans="3:7" ht="16">
      <c r="C1355" s="630"/>
      <c r="D1355" s="631"/>
      <c r="E1355" s="632"/>
      <c r="F1355" s="627">
        <v>6</v>
      </c>
      <c r="G1355" s="629" t="s">
        <v>769</v>
      </c>
    </row>
    <row r="1356" spans="3:7" ht="32">
      <c r="C1356" s="630"/>
      <c r="D1356" s="631"/>
      <c r="E1356" s="632"/>
      <c r="F1356" s="627">
        <v>7</v>
      </c>
      <c r="G1356" s="629" t="s">
        <v>770</v>
      </c>
    </row>
    <row r="1357" spans="3:7" ht="32">
      <c r="C1357" s="630"/>
      <c r="D1357" s="631"/>
      <c r="E1357" s="632"/>
      <c r="F1357" s="627">
        <v>8</v>
      </c>
      <c r="G1357" s="629" t="s">
        <v>771</v>
      </c>
    </row>
    <row r="1358" spans="3:7" ht="16">
      <c r="C1358" s="630"/>
      <c r="D1358" s="631"/>
      <c r="E1358" s="632"/>
      <c r="F1358" s="627">
        <v>9</v>
      </c>
      <c r="G1358" s="629" t="s">
        <v>772</v>
      </c>
    </row>
    <row r="1359" spans="3:7" ht="16">
      <c r="C1359" s="630"/>
      <c r="D1359" s="631"/>
      <c r="E1359" s="632"/>
      <c r="F1359" s="627">
        <v>99</v>
      </c>
      <c r="G1359" s="629" t="s">
        <v>4478</v>
      </c>
    </row>
    <row r="1360" spans="3:7" ht="16">
      <c r="C1360" s="630"/>
      <c r="D1360" s="631"/>
      <c r="E1360" s="632"/>
      <c r="F1360" s="627">
        <v>10</v>
      </c>
      <c r="G1360" s="629" t="s">
        <v>3046</v>
      </c>
    </row>
    <row r="1361" spans="3:7" ht="16">
      <c r="C1361" s="630" t="s">
        <v>5262</v>
      </c>
      <c r="D1361" s="631" t="s">
        <v>464</v>
      </c>
      <c r="E1361" s="632" t="str">
        <f>"What steps did you take to find work?"&amp;"-"&amp;G1366</f>
        <v>What steps did you take to find work?-Waited on the street to be recruited for casual work</v>
      </c>
      <c r="F1361" s="627">
        <v>1</v>
      </c>
      <c r="G1361" s="629" t="s">
        <v>764</v>
      </c>
    </row>
    <row r="1362" spans="3:7" ht="16">
      <c r="C1362" s="630"/>
      <c r="D1362" s="631"/>
      <c r="E1362" s="632"/>
      <c r="F1362" s="627">
        <v>2</v>
      </c>
      <c r="G1362" s="629" t="s">
        <v>765</v>
      </c>
    </row>
    <row r="1363" spans="3:7" ht="32">
      <c r="C1363" s="630"/>
      <c r="D1363" s="631"/>
      <c r="E1363" s="632"/>
      <c r="F1363" s="627">
        <v>3</v>
      </c>
      <c r="G1363" s="629" t="s">
        <v>766</v>
      </c>
    </row>
    <row r="1364" spans="3:7" ht="16">
      <c r="C1364" s="630"/>
      <c r="D1364" s="631"/>
      <c r="E1364" s="632"/>
      <c r="F1364" s="627">
        <v>4</v>
      </c>
      <c r="G1364" s="629" t="s">
        <v>767</v>
      </c>
    </row>
    <row r="1365" spans="3:7" ht="16">
      <c r="C1365" s="630"/>
      <c r="D1365" s="631"/>
      <c r="E1365" s="632"/>
      <c r="F1365" s="627">
        <v>5</v>
      </c>
      <c r="G1365" s="629" t="s">
        <v>768</v>
      </c>
    </row>
    <row r="1366" spans="3:7" ht="16">
      <c r="C1366" s="630"/>
      <c r="D1366" s="631"/>
      <c r="E1366" s="632"/>
      <c r="F1366" s="627">
        <v>6</v>
      </c>
      <c r="G1366" s="629" t="s">
        <v>769</v>
      </c>
    </row>
    <row r="1367" spans="3:7" ht="32">
      <c r="C1367" s="630"/>
      <c r="D1367" s="631"/>
      <c r="E1367" s="632"/>
      <c r="F1367" s="627">
        <v>7</v>
      </c>
      <c r="G1367" s="629" t="s">
        <v>770</v>
      </c>
    </row>
    <row r="1368" spans="3:7" ht="32">
      <c r="C1368" s="630"/>
      <c r="D1368" s="631"/>
      <c r="E1368" s="632"/>
      <c r="F1368" s="627">
        <v>8</v>
      </c>
      <c r="G1368" s="629" t="s">
        <v>771</v>
      </c>
    </row>
    <row r="1369" spans="3:7" ht="16">
      <c r="C1369" s="630"/>
      <c r="D1369" s="631"/>
      <c r="E1369" s="632"/>
      <c r="F1369" s="627">
        <v>9</v>
      </c>
      <c r="G1369" s="629" t="s">
        <v>772</v>
      </c>
    </row>
    <row r="1370" spans="3:7" ht="16">
      <c r="C1370" s="630"/>
      <c r="D1370" s="631"/>
      <c r="E1370" s="632"/>
      <c r="F1370" s="627">
        <v>99</v>
      </c>
      <c r="G1370" s="629" t="s">
        <v>4478</v>
      </c>
    </row>
    <row r="1371" spans="3:7" ht="16">
      <c r="C1371" s="630"/>
      <c r="D1371" s="631"/>
      <c r="E1371" s="632"/>
      <c r="F1371" s="627">
        <v>10</v>
      </c>
      <c r="G1371" s="629" t="s">
        <v>3046</v>
      </c>
    </row>
    <row r="1372" spans="3:7" ht="16">
      <c r="C1372" s="630" t="s">
        <v>5263</v>
      </c>
      <c r="D1372" s="631" t="s">
        <v>464</v>
      </c>
      <c r="E1372" s="632" t="str">
        <f>"What steps did you take to find work?"&amp;"-"&amp;G1378</f>
        <v>What steps did you take to find work?-Sought financial assistance to look for work or start a business</v>
      </c>
      <c r="F1372" s="627">
        <v>1</v>
      </c>
      <c r="G1372" s="629" t="s">
        <v>764</v>
      </c>
    </row>
    <row r="1373" spans="3:7" ht="16">
      <c r="C1373" s="630"/>
      <c r="D1373" s="631"/>
      <c r="E1373" s="632"/>
      <c r="F1373" s="627">
        <v>2</v>
      </c>
      <c r="G1373" s="629" t="s">
        <v>765</v>
      </c>
    </row>
    <row r="1374" spans="3:7" ht="32">
      <c r="C1374" s="630"/>
      <c r="D1374" s="631"/>
      <c r="E1374" s="632"/>
      <c r="F1374" s="627">
        <v>3</v>
      </c>
      <c r="G1374" s="629" t="s">
        <v>766</v>
      </c>
    </row>
    <row r="1375" spans="3:7" ht="16">
      <c r="C1375" s="630"/>
      <c r="D1375" s="631"/>
      <c r="E1375" s="632"/>
      <c r="F1375" s="627">
        <v>4</v>
      </c>
      <c r="G1375" s="629" t="s">
        <v>767</v>
      </c>
    </row>
    <row r="1376" spans="3:7" ht="16">
      <c r="C1376" s="630"/>
      <c r="D1376" s="631"/>
      <c r="E1376" s="632"/>
      <c r="F1376" s="627">
        <v>5</v>
      </c>
      <c r="G1376" s="629" t="s">
        <v>768</v>
      </c>
    </row>
    <row r="1377" spans="3:7" ht="16">
      <c r="C1377" s="630"/>
      <c r="D1377" s="631"/>
      <c r="E1377" s="632"/>
      <c r="F1377" s="627">
        <v>6</v>
      </c>
      <c r="G1377" s="629" t="s">
        <v>769</v>
      </c>
    </row>
    <row r="1378" spans="3:7" ht="32">
      <c r="C1378" s="630"/>
      <c r="D1378" s="631"/>
      <c r="E1378" s="632"/>
      <c r="F1378" s="627">
        <v>7</v>
      </c>
      <c r="G1378" s="629" t="s">
        <v>770</v>
      </c>
    </row>
    <row r="1379" spans="3:7" ht="32">
      <c r="C1379" s="630"/>
      <c r="D1379" s="631"/>
      <c r="E1379" s="632"/>
      <c r="F1379" s="627">
        <v>8</v>
      </c>
      <c r="G1379" s="629" t="s">
        <v>771</v>
      </c>
    </row>
    <row r="1380" spans="3:7" ht="16">
      <c r="C1380" s="630"/>
      <c r="D1380" s="631"/>
      <c r="E1380" s="632"/>
      <c r="F1380" s="627">
        <v>9</v>
      </c>
      <c r="G1380" s="629" t="s">
        <v>772</v>
      </c>
    </row>
    <row r="1381" spans="3:7" ht="16">
      <c r="C1381" s="630"/>
      <c r="D1381" s="631"/>
      <c r="E1381" s="632"/>
      <c r="F1381" s="627">
        <v>99</v>
      </c>
      <c r="G1381" s="629" t="s">
        <v>4478</v>
      </c>
    </row>
    <row r="1382" spans="3:7" ht="16">
      <c r="C1382" s="630"/>
      <c r="D1382" s="631"/>
      <c r="E1382" s="632"/>
      <c r="F1382" s="627">
        <v>10</v>
      </c>
      <c r="G1382" s="629" t="s">
        <v>3046</v>
      </c>
    </row>
    <row r="1383" spans="3:7" ht="16">
      <c r="C1383" s="630" t="s">
        <v>5264</v>
      </c>
      <c r="D1383" s="631" t="s">
        <v>464</v>
      </c>
      <c r="E1383" s="632" t="str">
        <f>"What steps did you take to find work?"&amp;"-"&amp;G1390</f>
        <v>What steps did you take to find work?-Looked for land, building, equipment, machinery to start own business or farming</v>
      </c>
      <c r="F1383" s="627">
        <v>1</v>
      </c>
      <c r="G1383" s="629" t="s">
        <v>764</v>
      </c>
    </row>
    <row r="1384" spans="3:7" ht="16">
      <c r="C1384" s="630"/>
      <c r="D1384" s="631"/>
      <c r="E1384" s="632"/>
      <c r="F1384" s="627">
        <v>2</v>
      </c>
      <c r="G1384" s="629" t="s">
        <v>765</v>
      </c>
    </row>
    <row r="1385" spans="3:7" ht="32">
      <c r="C1385" s="630"/>
      <c r="D1385" s="631"/>
      <c r="E1385" s="632"/>
      <c r="F1385" s="627">
        <v>3</v>
      </c>
      <c r="G1385" s="629" t="s">
        <v>766</v>
      </c>
    </row>
    <row r="1386" spans="3:7" ht="16">
      <c r="C1386" s="630"/>
      <c r="D1386" s="631"/>
      <c r="E1386" s="632"/>
      <c r="F1386" s="627">
        <v>4</v>
      </c>
      <c r="G1386" s="629" t="s">
        <v>767</v>
      </c>
    </row>
    <row r="1387" spans="3:7" ht="16">
      <c r="C1387" s="630"/>
      <c r="D1387" s="631"/>
      <c r="E1387" s="632"/>
      <c r="F1387" s="627">
        <v>5</v>
      </c>
      <c r="G1387" s="629" t="s">
        <v>768</v>
      </c>
    </row>
    <row r="1388" spans="3:7" ht="16">
      <c r="C1388" s="630"/>
      <c r="D1388" s="631"/>
      <c r="E1388" s="632"/>
      <c r="F1388" s="627">
        <v>6</v>
      </c>
      <c r="G1388" s="629" t="s">
        <v>769</v>
      </c>
    </row>
    <row r="1389" spans="3:7" ht="32">
      <c r="C1389" s="630"/>
      <c r="D1389" s="631"/>
      <c r="E1389" s="632"/>
      <c r="F1389" s="627">
        <v>7</v>
      </c>
      <c r="G1389" s="629" t="s">
        <v>770</v>
      </c>
    </row>
    <row r="1390" spans="3:7" ht="32">
      <c r="C1390" s="630"/>
      <c r="D1390" s="631"/>
      <c r="E1390" s="632"/>
      <c r="F1390" s="627">
        <v>8</v>
      </c>
      <c r="G1390" s="629" t="s">
        <v>771</v>
      </c>
    </row>
    <row r="1391" spans="3:7" ht="16">
      <c r="C1391" s="630"/>
      <c r="D1391" s="631"/>
      <c r="E1391" s="632"/>
      <c r="F1391" s="627">
        <v>9</v>
      </c>
      <c r="G1391" s="629" t="s">
        <v>772</v>
      </c>
    </row>
    <row r="1392" spans="3:7" ht="16">
      <c r="C1392" s="630"/>
      <c r="D1392" s="631"/>
      <c r="E1392" s="632"/>
      <c r="F1392" s="627">
        <v>99</v>
      </c>
      <c r="G1392" s="629" t="s">
        <v>4478</v>
      </c>
    </row>
    <row r="1393" spans="3:7" ht="16">
      <c r="C1393" s="630"/>
      <c r="D1393" s="631"/>
      <c r="E1393" s="632"/>
      <c r="F1393" s="627">
        <v>10</v>
      </c>
      <c r="G1393" s="629" t="s">
        <v>3046</v>
      </c>
    </row>
    <row r="1394" spans="3:7" ht="16">
      <c r="C1394" s="630" t="s">
        <v>5265</v>
      </c>
      <c r="D1394" s="631" t="s">
        <v>464</v>
      </c>
      <c r="E1394" s="632" t="str">
        <f>"What steps did you take to find work?"&amp;"-"&amp;G1402</f>
        <v>What steps did you take to find work?-Applied for permit or license to start a business</v>
      </c>
      <c r="F1394" s="627">
        <v>1</v>
      </c>
      <c r="G1394" s="629" t="s">
        <v>764</v>
      </c>
    </row>
    <row r="1395" spans="3:7" ht="16">
      <c r="C1395" s="630"/>
      <c r="D1395" s="631"/>
      <c r="E1395" s="632"/>
      <c r="F1395" s="627">
        <v>2</v>
      </c>
      <c r="G1395" s="629" t="s">
        <v>765</v>
      </c>
    </row>
    <row r="1396" spans="3:7" ht="32">
      <c r="C1396" s="630"/>
      <c r="D1396" s="631"/>
      <c r="E1396" s="632"/>
      <c r="F1396" s="627">
        <v>3</v>
      </c>
      <c r="G1396" s="629" t="s">
        <v>766</v>
      </c>
    </row>
    <row r="1397" spans="3:7" ht="16">
      <c r="C1397" s="630"/>
      <c r="D1397" s="631"/>
      <c r="E1397" s="632"/>
      <c r="F1397" s="627">
        <v>4</v>
      </c>
      <c r="G1397" s="629" t="s">
        <v>767</v>
      </c>
    </row>
    <row r="1398" spans="3:7" ht="16">
      <c r="C1398" s="630"/>
      <c r="D1398" s="631"/>
      <c r="E1398" s="632"/>
      <c r="F1398" s="627">
        <v>5</v>
      </c>
      <c r="G1398" s="629" t="s">
        <v>768</v>
      </c>
    </row>
    <row r="1399" spans="3:7" ht="16">
      <c r="C1399" s="630"/>
      <c r="D1399" s="631"/>
      <c r="E1399" s="632"/>
      <c r="F1399" s="627">
        <v>6</v>
      </c>
      <c r="G1399" s="629" t="s">
        <v>769</v>
      </c>
    </row>
    <row r="1400" spans="3:7" ht="32">
      <c r="C1400" s="630"/>
      <c r="D1400" s="631"/>
      <c r="E1400" s="632"/>
      <c r="F1400" s="627">
        <v>7</v>
      </c>
      <c r="G1400" s="629" t="s">
        <v>770</v>
      </c>
    </row>
    <row r="1401" spans="3:7" ht="32">
      <c r="C1401" s="630"/>
      <c r="D1401" s="631"/>
      <c r="E1401" s="632"/>
      <c r="F1401" s="627">
        <v>8</v>
      </c>
      <c r="G1401" s="629" t="s">
        <v>771</v>
      </c>
    </row>
    <row r="1402" spans="3:7" ht="16">
      <c r="C1402" s="630"/>
      <c r="D1402" s="631"/>
      <c r="E1402" s="632"/>
      <c r="F1402" s="627">
        <v>9</v>
      </c>
      <c r="G1402" s="629" t="s">
        <v>772</v>
      </c>
    </row>
    <row r="1403" spans="3:7" ht="16">
      <c r="C1403" s="630"/>
      <c r="D1403" s="631"/>
      <c r="E1403" s="632"/>
      <c r="F1403" s="627">
        <v>99</v>
      </c>
      <c r="G1403" s="629" t="s">
        <v>4478</v>
      </c>
    </row>
    <row r="1404" spans="3:7" ht="16">
      <c r="C1404" s="630"/>
      <c r="D1404" s="631"/>
      <c r="E1404" s="632"/>
      <c r="F1404" s="627">
        <v>10</v>
      </c>
      <c r="G1404" s="629" t="s">
        <v>3046</v>
      </c>
    </row>
    <row r="1405" spans="3:7" ht="16">
      <c r="C1405" s="630" t="s">
        <v>5266</v>
      </c>
      <c r="D1405" s="631" t="s">
        <v>464</v>
      </c>
      <c r="E1405" s="632" t="str">
        <f>"What steps did you take to find work?"&amp;"-"&amp;G1414</f>
        <v xml:space="preserve">What steps did you take to find work?-Other </v>
      </c>
      <c r="F1405" s="627">
        <v>1</v>
      </c>
      <c r="G1405" s="629" t="s">
        <v>764</v>
      </c>
    </row>
    <row r="1406" spans="3:7" ht="16">
      <c r="C1406" s="630"/>
      <c r="D1406" s="631"/>
      <c r="E1406" s="632"/>
      <c r="F1406" s="627">
        <v>2</v>
      </c>
      <c r="G1406" s="629" t="s">
        <v>765</v>
      </c>
    </row>
    <row r="1407" spans="3:7" ht="32">
      <c r="C1407" s="630"/>
      <c r="D1407" s="631"/>
      <c r="E1407" s="632"/>
      <c r="F1407" s="627">
        <v>3</v>
      </c>
      <c r="G1407" s="629" t="s">
        <v>766</v>
      </c>
    </row>
    <row r="1408" spans="3:7" ht="16">
      <c r="C1408" s="630"/>
      <c r="D1408" s="631"/>
      <c r="E1408" s="632"/>
      <c r="F1408" s="627">
        <v>4</v>
      </c>
      <c r="G1408" s="629" t="s">
        <v>767</v>
      </c>
    </row>
    <row r="1409" spans="3:7" ht="16">
      <c r="C1409" s="630"/>
      <c r="D1409" s="631"/>
      <c r="E1409" s="632"/>
      <c r="F1409" s="627">
        <v>5</v>
      </c>
      <c r="G1409" s="629" t="s">
        <v>768</v>
      </c>
    </row>
    <row r="1410" spans="3:7" ht="16">
      <c r="C1410" s="630"/>
      <c r="D1410" s="631"/>
      <c r="E1410" s="632"/>
      <c r="F1410" s="627">
        <v>6</v>
      </c>
      <c r="G1410" s="629" t="s">
        <v>769</v>
      </c>
    </row>
    <row r="1411" spans="3:7" ht="32">
      <c r="C1411" s="630"/>
      <c r="D1411" s="631"/>
      <c r="E1411" s="632"/>
      <c r="F1411" s="627">
        <v>7</v>
      </c>
      <c r="G1411" s="629" t="s">
        <v>770</v>
      </c>
    </row>
    <row r="1412" spans="3:7" ht="32">
      <c r="C1412" s="630"/>
      <c r="D1412" s="631"/>
      <c r="E1412" s="632"/>
      <c r="F1412" s="627">
        <v>8</v>
      </c>
      <c r="G1412" s="629" t="s">
        <v>771</v>
      </c>
    </row>
    <row r="1413" spans="3:7" ht="16">
      <c r="C1413" s="630"/>
      <c r="D1413" s="631"/>
      <c r="E1413" s="632"/>
      <c r="F1413" s="627">
        <v>9</v>
      </c>
      <c r="G1413" s="629" t="s">
        <v>772</v>
      </c>
    </row>
    <row r="1414" spans="3:7" ht="16">
      <c r="C1414" s="630"/>
      <c r="D1414" s="631"/>
      <c r="E1414" s="632"/>
      <c r="F1414" s="627">
        <v>99</v>
      </c>
      <c r="G1414" s="629" t="s">
        <v>4478</v>
      </c>
    </row>
    <row r="1415" spans="3:7" ht="16">
      <c r="C1415" s="630"/>
      <c r="D1415" s="631"/>
      <c r="E1415" s="632"/>
      <c r="F1415" s="627">
        <v>10</v>
      </c>
      <c r="G1415" s="629" t="s">
        <v>3046</v>
      </c>
    </row>
    <row r="1416" spans="3:7" ht="16">
      <c r="C1416" s="626" t="s">
        <v>5267</v>
      </c>
      <c r="D1416" s="627" t="s">
        <v>464</v>
      </c>
      <c r="E1416" s="628" t="str">
        <f>"What steps did you take to find work?"&amp;"-"&amp;G1414</f>
        <v xml:space="preserve">What steps did you take to find work?-Other </v>
      </c>
      <c r="F1416" s="627" t="s">
        <v>52</v>
      </c>
      <c r="G1416" s="629" t="s">
        <v>12</v>
      </c>
    </row>
    <row r="1417" spans="3:7" ht="16">
      <c r="C1417" s="630" t="s">
        <v>5268</v>
      </c>
      <c r="D1417" s="631" t="s">
        <v>464</v>
      </c>
      <c r="E1417" s="632" t="str">
        <f>"What steps did you take to find work?"&amp;"-"&amp;G1427</f>
        <v>What steps did you take to find work?-No method</v>
      </c>
      <c r="F1417" s="627">
        <v>1</v>
      </c>
      <c r="G1417" s="629" t="s">
        <v>764</v>
      </c>
    </row>
    <row r="1418" spans="3:7" ht="16">
      <c r="C1418" s="630"/>
      <c r="D1418" s="631"/>
      <c r="E1418" s="632"/>
      <c r="F1418" s="627">
        <v>2</v>
      </c>
      <c r="G1418" s="629" t="s">
        <v>765</v>
      </c>
    </row>
    <row r="1419" spans="3:7" ht="32">
      <c r="C1419" s="630"/>
      <c r="D1419" s="631"/>
      <c r="E1419" s="632"/>
      <c r="F1419" s="627">
        <v>3</v>
      </c>
      <c r="G1419" s="629" t="s">
        <v>766</v>
      </c>
    </row>
    <row r="1420" spans="3:7" ht="16">
      <c r="C1420" s="630"/>
      <c r="D1420" s="631"/>
      <c r="E1420" s="632"/>
      <c r="F1420" s="627">
        <v>4</v>
      </c>
      <c r="G1420" s="629" t="s">
        <v>767</v>
      </c>
    </row>
    <row r="1421" spans="3:7" ht="16">
      <c r="C1421" s="630"/>
      <c r="D1421" s="631"/>
      <c r="E1421" s="632"/>
      <c r="F1421" s="627">
        <v>5</v>
      </c>
      <c r="G1421" s="629" t="s">
        <v>768</v>
      </c>
    </row>
    <row r="1422" spans="3:7" ht="16">
      <c r="C1422" s="630"/>
      <c r="D1422" s="631"/>
      <c r="E1422" s="632"/>
      <c r="F1422" s="627">
        <v>6</v>
      </c>
      <c r="G1422" s="629" t="s">
        <v>769</v>
      </c>
    </row>
    <row r="1423" spans="3:7" ht="32">
      <c r="C1423" s="630"/>
      <c r="D1423" s="631"/>
      <c r="E1423" s="632"/>
      <c r="F1423" s="627">
        <v>7</v>
      </c>
      <c r="G1423" s="629" t="s">
        <v>770</v>
      </c>
    </row>
    <row r="1424" spans="3:7" ht="32">
      <c r="C1424" s="630"/>
      <c r="D1424" s="631"/>
      <c r="E1424" s="632"/>
      <c r="F1424" s="627">
        <v>8</v>
      </c>
      <c r="G1424" s="629" t="s">
        <v>771</v>
      </c>
    </row>
    <row r="1425" spans="3:7" ht="16">
      <c r="C1425" s="630"/>
      <c r="D1425" s="631"/>
      <c r="E1425" s="632"/>
      <c r="F1425" s="627">
        <v>9</v>
      </c>
      <c r="G1425" s="629" t="s">
        <v>772</v>
      </c>
    </row>
    <row r="1426" spans="3:7" ht="16">
      <c r="C1426" s="630"/>
      <c r="D1426" s="631"/>
      <c r="E1426" s="632"/>
      <c r="F1426" s="627">
        <v>99</v>
      </c>
      <c r="G1426" s="629" t="s">
        <v>4478</v>
      </c>
    </row>
    <row r="1427" spans="3:7" ht="16">
      <c r="C1427" s="630"/>
      <c r="D1427" s="631"/>
      <c r="E1427" s="632"/>
      <c r="F1427" s="627">
        <v>10</v>
      </c>
      <c r="G1427" s="629" t="s">
        <v>3046</v>
      </c>
    </row>
    <row r="1428" spans="3:7" ht="16">
      <c r="C1428" s="630" t="s">
        <v>5269</v>
      </c>
      <c r="D1428" s="631" t="s">
        <v>5270</v>
      </c>
      <c r="E1428" s="632" t="s">
        <v>318</v>
      </c>
      <c r="F1428" s="627">
        <v>1</v>
      </c>
      <c r="G1428" s="629" t="s">
        <v>40</v>
      </c>
    </row>
    <row r="1429" spans="3:7" ht="16">
      <c r="C1429" s="630"/>
      <c r="D1429" s="631"/>
      <c r="E1429" s="632"/>
      <c r="F1429" s="627">
        <v>2</v>
      </c>
      <c r="G1429" s="629" t="s">
        <v>41</v>
      </c>
    </row>
    <row r="1430" spans="3:7" ht="16">
      <c r="C1430" s="630" t="s">
        <v>5271</v>
      </c>
      <c r="D1430" s="631" t="s">
        <v>5272</v>
      </c>
      <c r="E1430" s="632" t="s">
        <v>5273</v>
      </c>
      <c r="F1430" s="627">
        <v>1</v>
      </c>
      <c r="G1430" s="629" t="s">
        <v>40</v>
      </c>
    </row>
    <row r="1431" spans="3:7" ht="16">
      <c r="C1431" s="630"/>
      <c r="D1431" s="631"/>
      <c r="E1431" s="632"/>
      <c r="F1431" s="627">
        <v>2</v>
      </c>
      <c r="G1431" s="629" t="s">
        <v>41</v>
      </c>
    </row>
    <row r="1432" spans="3:7" ht="16">
      <c r="C1432" s="630" t="s">
        <v>5274</v>
      </c>
      <c r="D1432" s="631" t="s">
        <v>470</v>
      </c>
      <c r="E1432" s="632" t="s">
        <v>5275</v>
      </c>
      <c r="F1432" s="627">
        <v>1</v>
      </c>
      <c r="G1432" s="629" t="s">
        <v>40</v>
      </c>
    </row>
    <row r="1433" spans="3:7" ht="16">
      <c r="C1433" s="630"/>
      <c r="D1433" s="631"/>
      <c r="E1433" s="632"/>
      <c r="F1433" s="627">
        <v>2</v>
      </c>
      <c r="G1433" s="629" t="s">
        <v>41</v>
      </c>
    </row>
    <row r="1434" spans="3:7" ht="32">
      <c r="C1434" s="630" t="s">
        <v>5276</v>
      </c>
      <c r="D1434" s="631" t="s">
        <v>473</v>
      </c>
      <c r="E1434" s="632" t="s">
        <v>5277</v>
      </c>
      <c r="F1434" s="627">
        <v>1</v>
      </c>
      <c r="G1434" s="629" t="s">
        <v>328</v>
      </c>
    </row>
    <row r="1435" spans="3:7" ht="16">
      <c r="C1435" s="630"/>
      <c r="D1435" s="631"/>
      <c r="E1435" s="632"/>
      <c r="F1435" s="627">
        <v>2</v>
      </c>
      <c r="G1435" s="629" t="s">
        <v>329</v>
      </c>
    </row>
    <row r="1436" spans="3:7" ht="16">
      <c r="C1436" s="630"/>
      <c r="D1436" s="631"/>
      <c r="E1436" s="632"/>
      <c r="F1436" s="627">
        <v>3</v>
      </c>
      <c r="G1436" s="629" t="s">
        <v>330</v>
      </c>
    </row>
    <row r="1437" spans="3:7" ht="16">
      <c r="C1437" s="630"/>
      <c r="D1437" s="631"/>
      <c r="E1437" s="632"/>
      <c r="F1437" s="627">
        <v>4</v>
      </c>
      <c r="G1437" s="629" t="s">
        <v>331</v>
      </c>
    </row>
    <row r="1438" spans="3:7" ht="16">
      <c r="C1438" s="630"/>
      <c r="D1438" s="631"/>
      <c r="E1438" s="632"/>
      <c r="F1438" s="627">
        <v>5</v>
      </c>
      <c r="G1438" s="629" t="s">
        <v>332</v>
      </c>
    </row>
    <row r="1439" spans="3:7" ht="16">
      <c r="C1439" s="630"/>
      <c r="D1439" s="631"/>
      <c r="E1439" s="632"/>
      <c r="F1439" s="627">
        <v>6</v>
      </c>
      <c r="G1439" s="629" t="s">
        <v>333</v>
      </c>
    </row>
    <row r="1440" spans="3:7" ht="16">
      <c r="C1440" s="630"/>
      <c r="D1440" s="631"/>
      <c r="E1440" s="632"/>
      <c r="F1440" s="627">
        <v>7</v>
      </c>
      <c r="G1440" s="629" t="s">
        <v>334</v>
      </c>
    </row>
    <row r="1441" spans="3:7" ht="16">
      <c r="C1441" s="630"/>
      <c r="D1441" s="631"/>
      <c r="E1441" s="632"/>
      <c r="F1441" s="627">
        <v>8</v>
      </c>
      <c r="G1441" s="629" t="s">
        <v>335</v>
      </c>
    </row>
    <row r="1442" spans="3:7" ht="16.5" customHeight="1">
      <c r="C1442" s="630"/>
      <c r="D1442" s="631"/>
      <c r="E1442" s="632"/>
      <c r="F1442" s="627">
        <v>9</v>
      </c>
      <c r="G1442" s="629" t="s">
        <v>336</v>
      </c>
    </row>
    <row r="1443" spans="3:7" ht="16">
      <c r="C1443" s="630"/>
      <c r="D1443" s="631"/>
      <c r="E1443" s="632"/>
      <c r="F1443" s="627">
        <v>10</v>
      </c>
      <c r="G1443" s="629" t="s">
        <v>337</v>
      </c>
    </row>
    <row r="1444" spans="3:7" ht="16">
      <c r="C1444" s="630"/>
      <c r="D1444" s="631"/>
      <c r="E1444" s="632"/>
      <c r="F1444" s="627">
        <v>11</v>
      </c>
      <c r="G1444" s="629" t="s">
        <v>338</v>
      </c>
    </row>
    <row r="1445" spans="3:7" ht="16">
      <c r="C1445" s="630"/>
      <c r="D1445" s="631"/>
      <c r="E1445" s="632"/>
      <c r="F1445" s="627">
        <v>99</v>
      </c>
      <c r="G1445" s="629" t="s">
        <v>1226</v>
      </c>
    </row>
    <row r="1446" spans="3:7" ht="32">
      <c r="C1446" s="626" t="s">
        <v>5278</v>
      </c>
      <c r="D1446" s="627" t="s">
        <v>473</v>
      </c>
      <c r="E1446" s="628" t="str">
        <f>E1434</f>
        <v xml:space="preserve">What is the main reason you did not seek work or try to start a business during the last 30 days? </v>
      </c>
      <c r="F1446" s="627" t="s">
        <v>52</v>
      </c>
      <c r="G1446" s="629" t="s">
        <v>12</v>
      </c>
    </row>
    <row r="1447" spans="3:7" ht="16">
      <c r="C1447" s="630" t="s">
        <v>5279</v>
      </c>
      <c r="D1447" s="631" t="s">
        <v>477</v>
      </c>
      <c r="E1447" s="632" t="s">
        <v>5280</v>
      </c>
      <c r="F1447" s="627">
        <v>1</v>
      </c>
      <c r="G1447" s="629" t="s">
        <v>40</v>
      </c>
    </row>
    <row r="1448" spans="3:7" ht="16">
      <c r="C1448" s="630"/>
      <c r="D1448" s="631"/>
      <c r="E1448" s="632"/>
      <c r="F1448" s="627">
        <v>2</v>
      </c>
      <c r="G1448" s="629" t="s">
        <v>41</v>
      </c>
    </row>
    <row r="1449" spans="3:7" ht="16">
      <c r="C1449" s="630" t="s">
        <v>5281</v>
      </c>
      <c r="D1449" s="631" t="s">
        <v>487</v>
      </c>
      <c r="E1449" s="632" t="str">
        <f>"On a typical day last week, how did you (mainly) spend your time?"&amp;"-"&amp;G1449</f>
        <v>On a typical day last week, how did you (mainly) spend your time?-Meet friends, go dancing, go out to drink, to eat</v>
      </c>
      <c r="F1449" s="627">
        <v>1</v>
      </c>
      <c r="G1449" s="629" t="s">
        <v>5282</v>
      </c>
    </row>
    <row r="1450" spans="3:7" ht="16">
      <c r="C1450" s="630"/>
      <c r="D1450" s="631"/>
      <c r="E1450" s="632"/>
      <c r="F1450" s="627">
        <v>2</v>
      </c>
      <c r="G1450" s="629" t="s">
        <v>5283</v>
      </c>
    </row>
    <row r="1451" spans="3:7" ht="32">
      <c r="C1451" s="630"/>
      <c r="D1451" s="631"/>
      <c r="E1451" s="632"/>
      <c r="F1451" s="627">
        <v>3</v>
      </c>
      <c r="G1451" s="629" t="s">
        <v>5284</v>
      </c>
    </row>
    <row r="1452" spans="3:7" ht="16">
      <c r="C1452" s="630"/>
      <c r="D1452" s="631"/>
      <c r="E1452" s="632"/>
      <c r="F1452" s="627">
        <v>4</v>
      </c>
      <c r="G1452" s="629" t="s">
        <v>5285</v>
      </c>
    </row>
    <row r="1453" spans="3:7" ht="16">
      <c r="C1453" s="630"/>
      <c r="D1453" s="631"/>
      <c r="E1453" s="632"/>
      <c r="F1453" s="627">
        <v>5</v>
      </c>
      <c r="G1453" s="629" t="s">
        <v>5286</v>
      </c>
    </row>
    <row r="1454" spans="3:7" ht="16">
      <c r="C1454" s="630"/>
      <c r="D1454" s="631"/>
      <c r="E1454" s="632"/>
      <c r="F1454" s="627">
        <v>6</v>
      </c>
      <c r="G1454" s="629" t="s">
        <v>5287</v>
      </c>
    </row>
    <row r="1455" spans="3:7" ht="16">
      <c r="C1455" s="630"/>
      <c r="D1455" s="631"/>
      <c r="E1455" s="632"/>
      <c r="F1455" s="627">
        <v>7</v>
      </c>
      <c r="G1455" s="629" t="s">
        <v>5288</v>
      </c>
    </row>
    <row r="1456" spans="3:7" ht="16">
      <c r="C1456" s="630"/>
      <c r="D1456" s="631"/>
      <c r="E1456" s="632"/>
      <c r="F1456" s="627">
        <v>8</v>
      </c>
      <c r="G1456" s="629" t="s">
        <v>5289</v>
      </c>
    </row>
    <row r="1457" spans="3:7" ht="16">
      <c r="C1457" s="630"/>
      <c r="D1457" s="631"/>
      <c r="E1457" s="632"/>
      <c r="F1457" s="627">
        <v>9</v>
      </c>
      <c r="G1457" s="629" t="s">
        <v>5290</v>
      </c>
    </row>
    <row r="1458" spans="3:7" ht="16">
      <c r="C1458" s="630"/>
      <c r="D1458" s="631"/>
      <c r="E1458" s="632"/>
      <c r="F1458" s="627">
        <v>99</v>
      </c>
      <c r="G1458" s="629" t="s">
        <v>4478</v>
      </c>
    </row>
    <row r="1459" spans="3:7" ht="16">
      <c r="C1459" s="630" t="s">
        <v>5291</v>
      </c>
      <c r="D1459" s="631" t="s">
        <v>487</v>
      </c>
      <c r="E1459" s="632" t="str">
        <f>"On a typical day last week, how did you (mainly) spend your time?"&amp;"-"&amp;G1460</f>
        <v>On a typical day last week, how did you (mainly) spend your time?-Help with household chores</v>
      </c>
      <c r="F1459" s="627">
        <v>1</v>
      </c>
      <c r="G1459" s="629" t="s">
        <v>5282</v>
      </c>
    </row>
    <row r="1460" spans="3:7" ht="16">
      <c r="C1460" s="630"/>
      <c r="D1460" s="631"/>
      <c r="E1460" s="632"/>
      <c r="F1460" s="627">
        <v>2</v>
      </c>
      <c r="G1460" s="629" t="s">
        <v>5283</v>
      </c>
    </row>
    <row r="1461" spans="3:7" ht="32">
      <c r="C1461" s="630"/>
      <c r="D1461" s="631"/>
      <c r="E1461" s="632"/>
      <c r="F1461" s="627">
        <v>3</v>
      </c>
      <c r="G1461" s="629" t="s">
        <v>5284</v>
      </c>
    </row>
    <row r="1462" spans="3:7" ht="16">
      <c r="C1462" s="630"/>
      <c r="D1462" s="631"/>
      <c r="E1462" s="632"/>
      <c r="F1462" s="627">
        <v>4</v>
      </c>
      <c r="G1462" s="629" t="s">
        <v>5285</v>
      </c>
    </row>
    <row r="1463" spans="3:7" ht="16">
      <c r="C1463" s="630"/>
      <c r="D1463" s="631"/>
      <c r="E1463" s="632"/>
      <c r="F1463" s="627">
        <v>5</v>
      </c>
      <c r="G1463" s="629" t="s">
        <v>5286</v>
      </c>
    </row>
    <row r="1464" spans="3:7" ht="16">
      <c r="C1464" s="630"/>
      <c r="D1464" s="631"/>
      <c r="E1464" s="632"/>
      <c r="F1464" s="627">
        <v>6</v>
      </c>
      <c r="G1464" s="629" t="s">
        <v>5287</v>
      </c>
    </row>
    <row r="1465" spans="3:7" ht="16">
      <c r="C1465" s="630"/>
      <c r="D1465" s="631"/>
      <c r="E1465" s="632"/>
      <c r="F1465" s="627">
        <v>7</v>
      </c>
      <c r="G1465" s="629" t="s">
        <v>5288</v>
      </c>
    </row>
    <row r="1466" spans="3:7" ht="16">
      <c r="C1466" s="630"/>
      <c r="D1466" s="631"/>
      <c r="E1466" s="632"/>
      <c r="F1466" s="627">
        <v>8</v>
      </c>
      <c r="G1466" s="629" t="s">
        <v>5289</v>
      </c>
    </row>
    <row r="1467" spans="3:7" ht="16">
      <c r="C1467" s="630"/>
      <c r="D1467" s="631"/>
      <c r="E1467" s="632"/>
      <c r="F1467" s="627">
        <v>9</v>
      </c>
      <c r="G1467" s="629" t="s">
        <v>5290</v>
      </c>
    </row>
    <row r="1468" spans="3:7" ht="16">
      <c r="C1468" s="630"/>
      <c r="D1468" s="631"/>
      <c r="E1468" s="632"/>
      <c r="F1468" s="627">
        <v>99</v>
      </c>
      <c r="G1468" s="629" t="s">
        <v>4478</v>
      </c>
    </row>
    <row r="1469" spans="3:7" ht="16">
      <c r="C1469" s="630" t="s">
        <v>5292</v>
      </c>
      <c r="D1469" s="631" t="s">
        <v>487</v>
      </c>
      <c r="E1469" s="632" t="str">
        <f>"On a typical day last week, how did you (mainly) spend your time?"&amp;"-"&amp;G1471</f>
        <v>On a typical day last week, how did you (mainly) spend your time?-Play on computer (computer games, surfing the internet, social networking)</v>
      </c>
      <c r="F1469" s="627">
        <v>1</v>
      </c>
      <c r="G1469" s="629" t="s">
        <v>5282</v>
      </c>
    </row>
    <row r="1470" spans="3:7" ht="16">
      <c r="C1470" s="630"/>
      <c r="D1470" s="631"/>
      <c r="E1470" s="632"/>
      <c r="F1470" s="627">
        <v>2</v>
      </c>
      <c r="G1470" s="629" t="s">
        <v>5283</v>
      </c>
    </row>
    <row r="1471" spans="3:7" ht="32">
      <c r="C1471" s="630"/>
      <c r="D1471" s="631"/>
      <c r="E1471" s="632"/>
      <c r="F1471" s="627">
        <v>3</v>
      </c>
      <c r="G1471" s="629" t="s">
        <v>5284</v>
      </c>
    </row>
    <row r="1472" spans="3:7" ht="16">
      <c r="C1472" s="630"/>
      <c r="D1472" s="631"/>
      <c r="E1472" s="632"/>
      <c r="F1472" s="627">
        <v>4</v>
      </c>
      <c r="G1472" s="629" t="s">
        <v>5285</v>
      </c>
    </row>
    <row r="1473" spans="3:7" ht="16">
      <c r="C1473" s="630"/>
      <c r="D1473" s="631"/>
      <c r="E1473" s="632"/>
      <c r="F1473" s="627">
        <v>5</v>
      </c>
      <c r="G1473" s="629" t="s">
        <v>5286</v>
      </c>
    </row>
    <row r="1474" spans="3:7" ht="16">
      <c r="C1474" s="630"/>
      <c r="D1474" s="631"/>
      <c r="E1474" s="632"/>
      <c r="F1474" s="627">
        <v>6</v>
      </c>
      <c r="G1474" s="629" t="s">
        <v>5287</v>
      </c>
    </row>
    <row r="1475" spans="3:7" ht="16">
      <c r="C1475" s="630"/>
      <c r="D1475" s="631"/>
      <c r="E1475" s="632"/>
      <c r="F1475" s="627">
        <v>7</v>
      </c>
      <c r="G1475" s="629" t="s">
        <v>5288</v>
      </c>
    </row>
    <row r="1476" spans="3:7" ht="16">
      <c r="C1476" s="630"/>
      <c r="D1476" s="631"/>
      <c r="E1476" s="632"/>
      <c r="F1476" s="627">
        <v>8</v>
      </c>
      <c r="G1476" s="629" t="s">
        <v>5289</v>
      </c>
    </row>
    <row r="1477" spans="3:7" ht="16">
      <c r="C1477" s="630"/>
      <c r="D1477" s="631"/>
      <c r="E1477" s="632"/>
      <c r="F1477" s="627">
        <v>9</v>
      </c>
      <c r="G1477" s="629" t="s">
        <v>5290</v>
      </c>
    </row>
    <row r="1478" spans="3:7" ht="16">
      <c r="C1478" s="630"/>
      <c r="D1478" s="631"/>
      <c r="E1478" s="632"/>
      <c r="F1478" s="627">
        <v>99</v>
      </c>
      <c r="G1478" s="629" t="s">
        <v>4478</v>
      </c>
    </row>
    <row r="1479" spans="3:7" ht="16">
      <c r="C1479" s="630" t="s">
        <v>5293</v>
      </c>
      <c r="D1479" s="631" t="s">
        <v>487</v>
      </c>
      <c r="E1479" s="632" t="str">
        <f>"On a typical day last week, how did you (mainly) spend your time?"&amp;"-"&amp;G1482</f>
        <v>On a typical day last week, how did you (mainly) spend your time?-Watch TV</v>
      </c>
      <c r="F1479" s="627">
        <v>1</v>
      </c>
      <c r="G1479" s="629" t="s">
        <v>5282</v>
      </c>
    </row>
    <row r="1480" spans="3:7" ht="16">
      <c r="C1480" s="630"/>
      <c r="D1480" s="631"/>
      <c r="E1480" s="632"/>
      <c r="F1480" s="627">
        <v>2</v>
      </c>
      <c r="G1480" s="629" t="s">
        <v>5283</v>
      </c>
    </row>
    <row r="1481" spans="3:7" ht="32">
      <c r="C1481" s="630"/>
      <c r="D1481" s="631"/>
      <c r="E1481" s="632"/>
      <c r="F1481" s="627">
        <v>3</v>
      </c>
      <c r="G1481" s="629" t="s">
        <v>5284</v>
      </c>
    </row>
    <row r="1482" spans="3:7" ht="16">
      <c r="C1482" s="630"/>
      <c r="D1482" s="631"/>
      <c r="E1482" s="632"/>
      <c r="F1482" s="627">
        <v>4</v>
      </c>
      <c r="G1482" s="629" t="s">
        <v>5285</v>
      </c>
    </row>
    <row r="1483" spans="3:7" ht="16">
      <c r="C1483" s="630"/>
      <c r="D1483" s="631"/>
      <c r="E1483" s="632"/>
      <c r="F1483" s="627">
        <v>5</v>
      </c>
      <c r="G1483" s="629" t="s">
        <v>5286</v>
      </c>
    </row>
    <row r="1484" spans="3:7" ht="16">
      <c r="C1484" s="630"/>
      <c r="D1484" s="631"/>
      <c r="E1484" s="632"/>
      <c r="F1484" s="627">
        <v>6</v>
      </c>
      <c r="G1484" s="629" t="s">
        <v>5287</v>
      </c>
    </row>
    <row r="1485" spans="3:7" ht="16">
      <c r="C1485" s="630"/>
      <c r="D1485" s="631"/>
      <c r="E1485" s="632"/>
      <c r="F1485" s="627">
        <v>7</v>
      </c>
      <c r="G1485" s="629" t="s">
        <v>5288</v>
      </c>
    </row>
    <row r="1486" spans="3:7" ht="16">
      <c r="C1486" s="630"/>
      <c r="D1486" s="631"/>
      <c r="E1486" s="632"/>
      <c r="F1486" s="627">
        <v>8</v>
      </c>
      <c r="G1486" s="629" t="s">
        <v>5289</v>
      </c>
    </row>
    <row r="1487" spans="3:7" ht="16">
      <c r="C1487" s="630"/>
      <c r="D1487" s="631"/>
      <c r="E1487" s="632"/>
      <c r="F1487" s="627">
        <v>9</v>
      </c>
      <c r="G1487" s="629" t="s">
        <v>5290</v>
      </c>
    </row>
    <row r="1488" spans="3:7" ht="16">
      <c r="C1488" s="630"/>
      <c r="D1488" s="631"/>
      <c r="E1488" s="632"/>
      <c r="F1488" s="627">
        <v>99</v>
      </c>
      <c r="G1488" s="629" t="s">
        <v>4478</v>
      </c>
    </row>
    <row r="1489" spans="3:7" ht="16">
      <c r="C1489" s="630" t="s">
        <v>5294</v>
      </c>
      <c r="D1489" s="631" t="s">
        <v>487</v>
      </c>
      <c r="E1489" s="632" t="str">
        <f>"On a typical day last week, how did you (mainly) spend your time?"&amp;"-"&amp;G1493</f>
        <v>On a typical day last week, how did you (mainly) spend your time?-Listen to music</v>
      </c>
      <c r="F1489" s="627">
        <v>1</v>
      </c>
      <c r="G1489" s="629" t="s">
        <v>5282</v>
      </c>
    </row>
    <row r="1490" spans="3:7" ht="16">
      <c r="C1490" s="630"/>
      <c r="D1490" s="631"/>
      <c r="E1490" s="632"/>
      <c r="F1490" s="627">
        <v>2</v>
      </c>
      <c r="G1490" s="629" t="s">
        <v>5283</v>
      </c>
    </row>
    <row r="1491" spans="3:7" ht="32">
      <c r="C1491" s="630"/>
      <c r="D1491" s="631"/>
      <c r="E1491" s="632"/>
      <c r="F1491" s="627">
        <v>3</v>
      </c>
      <c r="G1491" s="629" t="s">
        <v>5284</v>
      </c>
    </row>
    <row r="1492" spans="3:7" ht="16">
      <c r="C1492" s="630"/>
      <c r="D1492" s="631"/>
      <c r="E1492" s="632"/>
      <c r="F1492" s="627">
        <v>4</v>
      </c>
      <c r="G1492" s="629" t="s">
        <v>5285</v>
      </c>
    </row>
    <row r="1493" spans="3:7" ht="16">
      <c r="C1493" s="630"/>
      <c r="D1493" s="631"/>
      <c r="E1493" s="632"/>
      <c r="F1493" s="627">
        <v>5</v>
      </c>
      <c r="G1493" s="629" t="s">
        <v>5286</v>
      </c>
    </row>
    <row r="1494" spans="3:7" ht="16">
      <c r="C1494" s="630"/>
      <c r="D1494" s="631"/>
      <c r="E1494" s="632"/>
      <c r="F1494" s="627">
        <v>6</v>
      </c>
      <c r="G1494" s="629" t="s">
        <v>5287</v>
      </c>
    </row>
    <row r="1495" spans="3:7" ht="16">
      <c r="C1495" s="630"/>
      <c r="D1495" s="631"/>
      <c r="E1495" s="632"/>
      <c r="F1495" s="627">
        <v>7</v>
      </c>
      <c r="G1495" s="629" t="s">
        <v>5288</v>
      </c>
    </row>
    <row r="1496" spans="3:7" ht="16">
      <c r="C1496" s="630"/>
      <c r="D1496" s="631"/>
      <c r="E1496" s="632"/>
      <c r="F1496" s="627">
        <v>8</v>
      </c>
      <c r="G1496" s="629" t="s">
        <v>5289</v>
      </c>
    </row>
    <row r="1497" spans="3:7" ht="16">
      <c r="C1497" s="630"/>
      <c r="D1497" s="631"/>
      <c r="E1497" s="632"/>
      <c r="F1497" s="627">
        <v>9</v>
      </c>
      <c r="G1497" s="629" t="s">
        <v>5290</v>
      </c>
    </row>
    <row r="1498" spans="3:7" ht="16">
      <c r="C1498" s="630"/>
      <c r="D1498" s="631"/>
      <c r="E1498" s="632"/>
      <c r="F1498" s="627">
        <v>99</v>
      </c>
      <c r="G1498" s="629" t="s">
        <v>4478</v>
      </c>
    </row>
    <row r="1499" spans="3:7" ht="16">
      <c r="C1499" s="630" t="s">
        <v>5295</v>
      </c>
      <c r="D1499" s="631" t="s">
        <v>487</v>
      </c>
      <c r="E1499" s="632" t="str">
        <f>"On a typical day last week, how did you (mainly) spend your time?"&amp;"-"&amp;G1504</f>
        <v>On a typical day last week, how did you (mainly) spend your time?-Read</v>
      </c>
      <c r="F1499" s="627">
        <v>1</v>
      </c>
      <c r="G1499" s="629" t="s">
        <v>5282</v>
      </c>
    </row>
    <row r="1500" spans="3:7" ht="16">
      <c r="C1500" s="630"/>
      <c r="D1500" s="631"/>
      <c r="E1500" s="632"/>
      <c r="F1500" s="627">
        <v>2</v>
      </c>
      <c r="G1500" s="629" t="s">
        <v>5283</v>
      </c>
    </row>
    <row r="1501" spans="3:7" ht="32">
      <c r="C1501" s="630"/>
      <c r="D1501" s="631"/>
      <c r="E1501" s="632"/>
      <c r="F1501" s="627">
        <v>3</v>
      </c>
      <c r="G1501" s="629" t="s">
        <v>5284</v>
      </c>
    </row>
    <row r="1502" spans="3:7" ht="16">
      <c r="C1502" s="630"/>
      <c r="D1502" s="631"/>
      <c r="E1502" s="632"/>
      <c r="F1502" s="627">
        <v>4</v>
      </c>
      <c r="G1502" s="629" t="s">
        <v>5285</v>
      </c>
    </row>
    <row r="1503" spans="3:7" ht="16">
      <c r="C1503" s="630"/>
      <c r="D1503" s="631"/>
      <c r="E1503" s="632"/>
      <c r="F1503" s="627">
        <v>5</v>
      </c>
      <c r="G1503" s="629" t="s">
        <v>5286</v>
      </c>
    </row>
    <row r="1504" spans="3:7" ht="16">
      <c r="C1504" s="630"/>
      <c r="D1504" s="631"/>
      <c r="E1504" s="632"/>
      <c r="F1504" s="627">
        <v>6</v>
      </c>
      <c r="G1504" s="629" t="s">
        <v>5287</v>
      </c>
    </row>
    <row r="1505" spans="3:7" ht="16">
      <c r="C1505" s="630"/>
      <c r="D1505" s="631"/>
      <c r="E1505" s="632"/>
      <c r="F1505" s="627">
        <v>7</v>
      </c>
      <c r="G1505" s="629" t="s">
        <v>5288</v>
      </c>
    </row>
    <row r="1506" spans="3:7" ht="16">
      <c r="C1506" s="630"/>
      <c r="D1506" s="631"/>
      <c r="E1506" s="632"/>
      <c r="F1506" s="627">
        <v>8</v>
      </c>
      <c r="G1506" s="629" t="s">
        <v>5289</v>
      </c>
    </row>
    <row r="1507" spans="3:7" ht="16">
      <c r="C1507" s="630"/>
      <c r="D1507" s="631"/>
      <c r="E1507" s="632"/>
      <c r="F1507" s="627">
        <v>9</v>
      </c>
      <c r="G1507" s="629" t="s">
        <v>5290</v>
      </c>
    </row>
    <row r="1508" spans="3:7" ht="16">
      <c r="C1508" s="630"/>
      <c r="D1508" s="631"/>
      <c r="E1508" s="632"/>
      <c r="F1508" s="627">
        <v>99</v>
      </c>
      <c r="G1508" s="629" t="s">
        <v>4478</v>
      </c>
    </row>
    <row r="1509" spans="3:7" ht="16">
      <c r="C1509" s="630" t="s">
        <v>5296</v>
      </c>
      <c r="D1509" s="631" t="s">
        <v>487</v>
      </c>
      <c r="E1509" s="632" t="str">
        <f>"On a typical day last week, how did you (mainly) spend your time?"&amp;"-"&amp;G1515</f>
        <v>On a typical day last week, how did you (mainly) spend your time?-Go shopping</v>
      </c>
      <c r="F1509" s="627">
        <v>1</v>
      </c>
      <c r="G1509" s="629" t="s">
        <v>5282</v>
      </c>
    </row>
    <row r="1510" spans="3:7" ht="16">
      <c r="C1510" s="630"/>
      <c r="D1510" s="631"/>
      <c r="E1510" s="632"/>
      <c r="F1510" s="627">
        <v>2</v>
      </c>
      <c r="G1510" s="629" t="s">
        <v>5283</v>
      </c>
    </row>
    <row r="1511" spans="3:7" ht="32">
      <c r="C1511" s="630"/>
      <c r="D1511" s="631"/>
      <c r="E1511" s="632"/>
      <c r="F1511" s="627">
        <v>3</v>
      </c>
      <c r="G1511" s="629" t="s">
        <v>5284</v>
      </c>
    </row>
    <row r="1512" spans="3:7" ht="16">
      <c r="C1512" s="630"/>
      <c r="D1512" s="631"/>
      <c r="E1512" s="632"/>
      <c r="F1512" s="627">
        <v>4</v>
      </c>
      <c r="G1512" s="629" t="s">
        <v>5285</v>
      </c>
    </row>
    <row r="1513" spans="3:7" ht="16">
      <c r="C1513" s="630"/>
      <c r="D1513" s="631"/>
      <c r="E1513" s="632"/>
      <c r="F1513" s="627">
        <v>5</v>
      </c>
      <c r="G1513" s="629" t="s">
        <v>5286</v>
      </c>
    </row>
    <row r="1514" spans="3:7" ht="16">
      <c r="C1514" s="630"/>
      <c r="D1514" s="631"/>
      <c r="E1514" s="632"/>
      <c r="F1514" s="627">
        <v>6</v>
      </c>
      <c r="G1514" s="629" t="s">
        <v>5287</v>
      </c>
    </row>
    <row r="1515" spans="3:7" ht="16">
      <c r="C1515" s="630"/>
      <c r="D1515" s="631"/>
      <c r="E1515" s="632"/>
      <c r="F1515" s="627">
        <v>7</v>
      </c>
      <c r="G1515" s="629" t="s">
        <v>5288</v>
      </c>
    </row>
    <row r="1516" spans="3:7" ht="16">
      <c r="C1516" s="630"/>
      <c r="D1516" s="631"/>
      <c r="E1516" s="632"/>
      <c r="F1516" s="627">
        <v>8</v>
      </c>
      <c r="G1516" s="629" t="s">
        <v>5289</v>
      </c>
    </row>
    <row r="1517" spans="3:7" ht="16">
      <c r="C1517" s="630"/>
      <c r="D1517" s="631"/>
      <c r="E1517" s="632"/>
      <c r="F1517" s="627">
        <v>9</v>
      </c>
      <c r="G1517" s="629" t="s">
        <v>5290</v>
      </c>
    </row>
    <row r="1518" spans="3:7" ht="16">
      <c r="C1518" s="630"/>
      <c r="D1518" s="631"/>
      <c r="E1518" s="632"/>
      <c r="F1518" s="627">
        <v>99</v>
      </c>
      <c r="G1518" s="629" t="s">
        <v>4478</v>
      </c>
    </row>
    <row r="1519" spans="3:7" ht="16">
      <c r="C1519" s="630" t="s">
        <v>5297</v>
      </c>
      <c r="D1519" s="631" t="s">
        <v>487</v>
      </c>
      <c r="E1519" s="632" t="str">
        <f>"On a typical day last week, how did you (mainly) spend your time?"&amp;"-"&amp;G1526</f>
        <v>On a typical day last week, how did you (mainly) spend your time?-Go to the cinema, theatre or concerts</v>
      </c>
      <c r="F1519" s="627">
        <v>1</v>
      </c>
      <c r="G1519" s="629" t="s">
        <v>5282</v>
      </c>
    </row>
    <row r="1520" spans="3:7" ht="16">
      <c r="C1520" s="630"/>
      <c r="D1520" s="631"/>
      <c r="E1520" s="632"/>
      <c r="F1520" s="627">
        <v>2</v>
      </c>
      <c r="G1520" s="629" t="s">
        <v>5283</v>
      </c>
    </row>
    <row r="1521" spans="3:7" ht="32">
      <c r="C1521" s="630"/>
      <c r="D1521" s="631"/>
      <c r="E1521" s="632"/>
      <c r="F1521" s="627">
        <v>3</v>
      </c>
      <c r="G1521" s="629" t="s">
        <v>5284</v>
      </c>
    </row>
    <row r="1522" spans="3:7" ht="16">
      <c r="C1522" s="630"/>
      <c r="D1522" s="631"/>
      <c r="E1522" s="632"/>
      <c r="F1522" s="627">
        <v>4</v>
      </c>
      <c r="G1522" s="629" t="s">
        <v>5285</v>
      </c>
    </row>
    <row r="1523" spans="3:7" ht="16">
      <c r="C1523" s="630"/>
      <c r="D1523" s="631"/>
      <c r="E1523" s="632"/>
      <c r="F1523" s="627">
        <v>5</v>
      </c>
      <c r="G1523" s="629" t="s">
        <v>5286</v>
      </c>
    </row>
    <row r="1524" spans="3:7" ht="16">
      <c r="C1524" s="630"/>
      <c r="D1524" s="631"/>
      <c r="E1524" s="632"/>
      <c r="F1524" s="627">
        <v>6</v>
      </c>
      <c r="G1524" s="629" t="s">
        <v>5287</v>
      </c>
    </row>
    <row r="1525" spans="3:7" ht="16">
      <c r="C1525" s="630"/>
      <c r="D1525" s="631"/>
      <c r="E1525" s="632"/>
      <c r="F1525" s="627">
        <v>7</v>
      </c>
      <c r="G1525" s="629" t="s">
        <v>5288</v>
      </c>
    </row>
    <row r="1526" spans="3:7" ht="16">
      <c r="C1526" s="630"/>
      <c r="D1526" s="631"/>
      <c r="E1526" s="632"/>
      <c r="F1526" s="627">
        <v>8</v>
      </c>
      <c r="G1526" s="629" t="s">
        <v>5289</v>
      </c>
    </row>
    <row r="1527" spans="3:7" ht="16">
      <c r="C1527" s="630"/>
      <c r="D1527" s="631"/>
      <c r="E1527" s="632"/>
      <c r="F1527" s="627">
        <v>9</v>
      </c>
      <c r="G1527" s="629" t="s">
        <v>5290</v>
      </c>
    </row>
    <row r="1528" spans="3:7" ht="16">
      <c r="C1528" s="630"/>
      <c r="D1528" s="631"/>
      <c r="E1528" s="632"/>
      <c r="F1528" s="627">
        <v>99</v>
      </c>
      <c r="G1528" s="629" t="s">
        <v>4478</v>
      </c>
    </row>
    <row r="1529" spans="3:7" ht="16">
      <c r="C1529" s="630" t="s">
        <v>5298</v>
      </c>
      <c r="D1529" s="631" t="s">
        <v>487</v>
      </c>
      <c r="E1529" s="632" t="str">
        <f>"On a typical day last week, how did you (mainly) spend your time?"&amp;"-"&amp;G1537</f>
        <v>On a typical day last week, how did you (mainly) spend your time?-Go for a walk, a bike ride, sport</v>
      </c>
      <c r="F1529" s="627">
        <v>1</v>
      </c>
      <c r="G1529" s="629" t="s">
        <v>5282</v>
      </c>
    </row>
    <row r="1530" spans="3:7" ht="16">
      <c r="C1530" s="630"/>
      <c r="D1530" s="631"/>
      <c r="E1530" s="632"/>
      <c r="F1530" s="627">
        <v>2</v>
      </c>
      <c r="G1530" s="629" t="s">
        <v>5283</v>
      </c>
    </row>
    <row r="1531" spans="3:7" ht="32">
      <c r="C1531" s="630"/>
      <c r="D1531" s="631"/>
      <c r="E1531" s="632"/>
      <c r="F1531" s="627">
        <v>3</v>
      </c>
      <c r="G1531" s="629" t="s">
        <v>5284</v>
      </c>
    </row>
    <row r="1532" spans="3:7" ht="16">
      <c r="C1532" s="630"/>
      <c r="D1532" s="631"/>
      <c r="E1532" s="632"/>
      <c r="F1532" s="627">
        <v>4</v>
      </c>
      <c r="G1532" s="629" t="s">
        <v>5285</v>
      </c>
    </row>
    <row r="1533" spans="3:7" ht="16">
      <c r="C1533" s="630"/>
      <c r="D1533" s="631"/>
      <c r="E1533" s="632"/>
      <c r="F1533" s="627">
        <v>5</v>
      </c>
      <c r="G1533" s="629" t="s">
        <v>5286</v>
      </c>
    </row>
    <row r="1534" spans="3:7" ht="16">
      <c r="C1534" s="630"/>
      <c r="D1534" s="631"/>
      <c r="E1534" s="632"/>
      <c r="F1534" s="627">
        <v>6</v>
      </c>
      <c r="G1534" s="629" t="s">
        <v>5287</v>
      </c>
    </row>
    <row r="1535" spans="3:7" ht="16">
      <c r="C1535" s="630"/>
      <c r="D1535" s="631"/>
      <c r="E1535" s="632"/>
      <c r="F1535" s="627">
        <v>7</v>
      </c>
      <c r="G1535" s="629" t="s">
        <v>5288</v>
      </c>
    </row>
    <row r="1536" spans="3:7" ht="16">
      <c r="C1536" s="630"/>
      <c r="D1536" s="631"/>
      <c r="E1536" s="632"/>
      <c r="F1536" s="627">
        <v>8</v>
      </c>
      <c r="G1536" s="629" t="s">
        <v>5289</v>
      </c>
    </row>
    <row r="1537" spans="3:7" ht="16">
      <c r="C1537" s="630"/>
      <c r="D1537" s="631"/>
      <c r="E1537" s="632"/>
      <c r="F1537" s="627">
        <v>9</v>
      </c>
      <c r="G1537" s="629" t="s">
        <v>5290</v>
      </c>
    </row>
    <row r="1538" spans="3:7" ht="16">
      <c r="C1538" s="630"/>
      <c r="D1538" s="631"/>
      <c r="E1538" s="632"/>
      <c r="F1538" s="627">
        <v>99</v>
      </c>
      <c r="G1538" s="629" t="s">
        <v>4478</v>
      </c>
    </row>
    <row r="1539" spans="3:7" ht="16">
      <c r="C1539" s="630" t="s">
        <v>5299</v>
      </c>
      <c r="D1539" s="631" t="s">
        <v>487</v>
      </c>
      <c r="E1539" s="632" t="str">
        <f>"On a typical day last week, how did you (mainly) spend your time?"&amp;"-"&amp;G1548</f>
        <v xml:space="preserve">On a typical day last week, how did you (mainly) spend your time?-Other </v>
      </c>
      <c r="F1539" s="627">
        <v>1</v>
      </c>
      <c r="G1539" s="629" t="s">
        <v>5282</v>
      </c>
    </row>
    <row r="1540" spans="3:7" ht="16">
      <c r="C1540" s="630"/>
      <c r="D1540" s="631"/>
      <c r="E1540" s="632"/>
      <c r="F1540" s="627">
        <v>2</v>
      </c>
      <c r="G1540" s="629" t="s">
        <v>5283</v>
      </c>
    </row>
    <row r="1541" spans="3:7" ht="32">
      <c r="C1541" s="630"/>
      <c r="D1541" s="631"/>
      <c r="E1541" s="632"/>
      <c r="F1541" s="627">
        <v>3</v>
      </c>
      <c r="G1541" s="629" t="s">
        <v>5284</v>
      </c>
    </row>
    <row r="1542" spans="3:7" ht="16">
      <c r="C1542" s="630"/>
      <c r="D1542" s="631"/>
      <c r="E1542" s="632"/>
      <c r="F1542" s="627">
        <v>4</v>
      </c>
      <c r="G1542" s="629" t="s">
        <v>5285</v>
      </c>
    </row>
    <row r="1543" spans="3:7" ht="16">
      <c r="C1543" s="630"/>
      <c r="D1543" s="631"/>
      <c r="E1543" s="632"/>
      <c r="F1543" s="627">
        <v>5</v>
      </c>
      <c r="G1543" s="629" t="s">
        <v>5286</v>
      </c>
    </row>
    <row r="1544" spans="3:7" ht="16">
      <c r="C1544" s="630"/>
      <c r="D1544" s="631"/>
      <c r="E1544" s="632"/>
      <c r="F1544" s="627">
        <v>6</v>
      </c>
      <c r="G1544" s="629" t="s">
        <v>5287</v>
      </c>
    </row>
    <row r="1545" spans="3:7" ht="16">
      <c r="C1545" s="630"/>
      <c r="D1545" s="631"/>
      <c r="E1545" s="632"/>
      <c r="F1545" s="627">
        <v>7</v>
      </c>
      <c r="G1545" s="629" t="s">
        <v>5288</v>
      </c>
    </row>
    <row r="1546" spans="3:7" ht="16">
      <c r="C1546" s="630"/>
      <c r="D1546" s="631"/>
      <c r="E1546" s="632"/>
      <c r="F1546" s="627">
        <v>8</v>
      </c>
      <c r="G1546" s="629" t="s">
        <v>5289</v>
      </c>
    </row>
    <row r="1547" spans="3:7" ht="16">
      <c r="C1547" s="630"/>
      <c r="D1547" s="631"/>
      <c r="E1547" s="632"/>
      <c r="F1547" s="627">
        <v>9</v>
      </c>
      <c r="G1547" s="629" t="s">
        <v>5290</v>
      </c>
    </row>
    <row r="1548" spans="3:7" ht="16">
      <c r="C1548" s="630"/>
      <c r="D1548" s="631"/>
      <c r="E1548" s="632"/>
      <c r="F1548" s="627">
        <v>99</v>
      </c>
      <c r="G1548" s="629" t="s">
        <v>4478</v>
      </c>
    </row>
    <row r="1549" spans="3:7" ht="16">
      <c r="C1549" s="626" t="s">
        <v>5300</v>
      </c>
      <c r="D1549" s="627" t="s">
        <v>487</v>
      </c>
      <c r="E1549" s="628" t="str">
        <f>"On a typical day last week, how did you (mainly) spend your time?"&amp;"-"&amp;G1548</f>
        <v xml:space="preserve">On a typical day last week, how did you (mainly) spend your time?-Other </v>
      </c>
      <c r="F1549" s="627" t="s">
        <v>52</v>
      </c>
      <c r="G1549" s="629" t="s">
        <v>12</v>
      </c>
    </row>
    <row r="1550" spans="3:7" ht="16">
      <c r="C1550" s="630" t="s">
        <v>5301</v>
      </c>
      <c r="D1550" s="631" t="s">
        <v>496</v>
      </c>
      <c r="E1550" s="632" t="s">
        <v>5302</v>
      </c>
      <c r="F1550" s="627">
        <v>1</v>
      </c>
      <c r="G1550" s="629" t="s">
        <v>5303</v>
      </c>
    </row>
    <row r="1551" spans="3:7" ht="16">
      <c r="C1551" s="630"/>
      <c r="D1551" s="631"/>
      <c r="E1551" s="632"/>
      <c r="F1551" s="627">
        <v>2</v>
      </c>
      <c r="G1551" s="629" t="s">
        <v>5304</v>
      </c>
    </row>
    <row r="1552" spans="3:7" ht="16">
      <c r="C1552" s="630"/>
      <c r="D1552" s="631"/>
      <c r="E1552" s="632"/>
      <c r="F1552" s="627">
        <v>3</v>
      </c>
      <c r="G1552" s="629" t="s">
        <v>638</v>
      </c>
    </row>
    <row r="1553" spans="3:7" ht="16">
      <c r="C1553" s="630"/>
      <c r="D1553" s="631"/>
      <c r="E1553" s="632"/>
      <c r="F1553" s="627">
        <v>4</v>
      </c>
      <c r="G1553" s="629" t="s">
        <v>5305</v>
      </c>
    </row>
    <row r="1554" spans="3:7" ht="16">
      <c r="C1554" s="630"/>
      <c r="D1554" s="631"/>
      <c r="E1554" s="632"/>
      <c r="F1554" s="627">
        <v>5</v>
      </c>
      <c r="G1554" s="629" t="s">
        <v>5306</v>
      </c>
    </row>
    <row r="1555" spans="3:7" ht="16">
      <c r="C1555" s="630"/>
      <c r="D1555" s="631"/>
      <c r="E1555" s="632"/>
      <c r="F1555" s="627">
        <v>99</v>
      </c>
      <c r="G1555" s="633" t="s">
        <v>4478</v>
      </c>
    </row>
    <row r="1556" spans="3:7" ht="16">
      <c r="C1556" s="626" t="s">
        <v>5307</v>
      </c>
      <c r="D1556" s="627" t="s">
        <v>496</v>
      </c>
      <c r="E1556" s="628" t="str">
        <f>E1550</f>
        <v xml:space="preserve">Last week, what was the main source of your financial resources? </v>
      </c>
      <c r="F1556" s="627" t="s">
        <v>52</v>
      </c>
      <c r="G1556" s="629" t="s">
        <v>12</v>
      </c>
    </row>
    <row r="1557" spans="3:7" ht="16">
      <c r="C1557" s="630" t="s">
        <v>5308</v>
      </c>
      <c r="D1557" s="631" t="s">
        <v>505</v>
      </c>
      <c r="E1557" s="632" t="s">
        <v>342</v>
      </c>
      <c r="F1557" s="627">
        <v>1</v>
      </c>
      <c r="G1557" s="629" t="s">
        <v>343</v>
      </c>
    </row>
    <row r="1558" spans="3:7" ht="16">
      <c r="C1558" s="630"/>
      <c r="D1558" s="631"/>
      <c r="E1558" s="632"/>
      <c r="F1558" s="627">
        <v>2</v>
      </c>
      <c r="G1558" s="629" t="s">
        <v>344</v>
      </c>
    </row>
    <row r="1559" spans="3:7" ht="16">
      <c r="C1559" s="630" t="s">
        <v>5309</v>
      </c>
      <c r="D1559" s="631" t="s">
        <v>510</v>
      </c>
      <c r="E1559" s="632" t="s">
        <v>347</v>
      </c>
      <c r="F1559" s="627">
        <v>1</v>
      </c>
      <c r="G1559" s="629" t="s">
        <v>40</v>
      </c>
    </row>
    <row r="1560" spans="3:7" ht="16">
      <c r="C1560" s="630"/>
      <c r="D1560" s="631"/>
      <c r="E1560" s="632"/>
      <c r="F1560" s="627">
        <v>2</v>
      </c>
      <c r="G1560" s="629" t="s">
        <v>41</v>
      </c>
    </row>
    <row r="1561" spans="3:7" ht="16">
      <c r="C1561" s="630" t="s">
        <v>5310</v>
      </c>
      <c r="D1561" s="631" t="s">
        <v>5311</v>
      </c>
      <c r="E1561" s="632" t="s">
        <v>5312</v>
      </c>
      <c r="F1561" s="627">
        <v>1</v>
      </c>
      <c r="G1561" s="629" t="s">
        <v>40</v>
      </c>
    </row>
    <row r="1562" spans="3:7" ht="16">
      <c r="C1562" s="630"/>
      <c r="D1562" s="631"/>
      <c r="E1562" s="632"/>
      <c r="F1562" s="627">
        <v>2</v>
      </c>
      <c r="G1562" s="629" t="s">
        <v>41</v>
      </c>
    </row>
    <row r="1563" spans="3:7" ht="16">
      <c r="C1563" s="626" t="s">
        <v>5313</v>
      </c>
      <c r="D1563" s="627" t="s">
        <v>5314</v>
      </c>
      <c r="E1563" s="628" t="s">
        <v>5315</v>
      </c>
      <c r="F1563" s="627" t="s">
        <v>52</v>
      </c>
      <c r="G1563" s="629" t="s">
        <v>12</v>
      </c>
    </row>
    <row r="1564" spans="3:7" ht="16">
      <c r="C1564" s="630" t="s">
        <v>5316</v>
      </c>
      <c r="D1564" s="631" t="s">
        <v>526</v>
      </c>
      <c r="E1564" s="632" t="s">
        <v>350</v>
      </c>
      <c r="F1564" s="627">
        <v>1</v>
      </c>
      <c r="G1564" s="629" t="s">
        <v>351</v>
      </c>
    </row>
    <row r="1565" spans="3:7" ht="16">
      <c r="C1565" s="630"/>
      <c r="D1565" s="631"/>
      <c r="E1565" s="632"/>
      <c r="F1565" s="627">
        <v>2</v>
      </c>
      <c r="G1565" s="629" t="s">
        <v>352</v>
      </c>
    </row>
    <row r="1566" spans="3:7" ht="16">
      <c r="C1566" s="630"/>
      <c r="D1566" s="631"/>
      <c r="E1566" s="632"/>
      <c r="F1566" s="627">
        <v>3</v>
      </c>
      <c r="G1566" s="629" t="s">
        <v>353</v>
      </c>
    </row>
    <row r="1567" spans="3:7" ht="16">
      <c r="C1567" s="630"/>
      <c r="D1567" s="631"/>
      <c r="E1567" s="632"/>
      <c r="F1567" s="627">
        <v>4</v>
      </c>
      <c r="G1567" s="629" t="s">
        <v>5238</v>
      </c>
    </row>
    <row r="1568" spans="3:7" ht="16">
      <c r="C1568" s="630"/>
      <c r="D1568" s="631"/>
      <c r="E1568" s="632"/>
      <c r="F1568" s="627">
        <v>5</v>
      </c>
      <c r="G1568" s="629" t="s">
        <v>355</v>
      </c>
    </row>
    <row r="1569" spans="3:7" ht="16">
      <c r="C1569" s="630"/>
      <c r="D1569" s="631"/>
      <c r="E1569" s="632"/>
      <c r="F1569" s="627">
        <v>6</v>
      </c>
      <c r="G1569" s="629" t="s">
        <v>356</v>
      </c>
    </row>
    <row r="1570" spans="3:7" ht="16">
      <c r="C1570" s="630"/>
      <c r="D1570" s="631"/>
      <c r="E1570" s="632"/>
      <c r="F1570" s="627">
        <v>7</v>
      </c>
      <c r="G1570" s="633" t="s">
        <v>357</v>
      </c>
    </row>
    <row r="1571" spans="3:7" ht="16">
      <c r="C1571" s="630" t="s">
        <v>5317</v>
      </c>
      <c r="D1571" s="631" t="s">
        <v>2553</v>
      </c>
      <c r="E1571" s="632" t="s">
        <v>5318</v>
      </c>
      <c r="F1571" s="627">
        <v>1</v>
      </c>
      <c r="G1571" s="629" t="s">
        <v>40</v>
      </c>
    </row>
    <row r="1572" spans="3:7" ht="16">
      <c r="C1572" s="630"/>
      <c r="D1572" s="631"/>
      <c r="E1572" s="632"/>
      <c r="F1572" s="627">
        <v>2</v>
      </c>
      <c r="G1572" s="629" t="s">
        <v>41</v>
      </c>
    </row>
    <row r="1573" spans="3:7" ht="16">
      <c r="C1573" s="630" t="s">
        <v>5319</v>
      </c>
      <c r="D1573" s="631" t="s">
        <v>4494</v>
      </c>
      <c r="E1573" s="632" t="s">
        <v>5320</v>
      </c>
      <c r="F1573" s="627">
        <v>1</v>
      </c>
      <c r="G1573" s="633" t="s">
        <v>364</v>
      </c>
    </row>
    <row r="1574" spans="3:7" ht="16">
      <c r="C1574" s="630"/>
      <c r="D1574" s="631"/>
      <c r="E1574" s="632"/>
      <c r="F1574" s="627">
        <v>2</v>
      </c>
      <c r="G1574" s="629" t="s">
        <v>365</v>
      </c>
    </row>
    <row r="1575" spans="3:7" ht="16">
      <c r="C1575" s="630"/>
      <c r="D1575" s="631"/>
      <c r="E1575" s="632"/>
      <c r="F1575" s="627">
        <v>3</v>
      </c>
      <c r="G1575" s="629" t="s">
        <v>332</v>
      </c>
    </row>
    <row r="1576" spans="3:7" ht="16">
      <c r="C1576" s="630"/>
      <c r="D1576" s="631"/>
      <c r="E1576" s="632"/>
      <c r="F1576" s="627">
        <v>4</v>
      </c>
      <c r="G1576" s="629" t="s">
        <v>366</v>
      </c>
    </row>
    <row r="1577" spans="3:7" ht="16">
      <c r="C1577" s="630"/>
      <c r="D1577" s="631"/>
      <c r="E1577" s="632"/>
      <c r="F1577" s="627">
        <v>5</v>
      </c>
      <c r="G1577" s="629" t="s">
        <v>367</v>
      </c>
    </row>
    <row r="1578" spans="3:7" ht="16">
      <c r="C1578" s="630"/>
      <c r="D1578" s="631"/>
      <c r="E1578" s="632"/>
      <c r="F1578" s="627">
        <v>6</v>
      </c>
      <c r="G1578" s="629" t="s">
        <v>368</v>
      </c>
    </row>
    <row r="1579" spans="3:7" ht="16">
      <c r="C1579" s="630"/>
      <c r="D1579" s="631"/>
      <c r="E1579" s="632"/>
      <c r="F1579" s="627">
        <v>7</v>
      </c>
      <c r="G1579" s="629" t="s">
        <v>5321</v>
      </c>
    </row>
    <row r="1580" spans="3:7" ht="16">
      <c r="C1580" s="630"/>
      <c r="D1580" s="631"/>
      <c r="E1580" s="632"/>
      <c r="F1580" s="627">
        <v>99</v>
      </c>
      <c r="G1580" s="629" t="s">
        <v>1226</v>
      </c>
    </row>
    <row r="1581" spans="3:7" ht="32">
      <c r="C1581" s="626" t="s">
        <v>5322</v>
      </c>
      <c r="D1581" s="627" t="s">
        <v>4494</v>
      </c>
      <c r="E1581" s="628" t="str">
        <f>E1573</f>
        <v xml:space="preserve">What was the main reason why you were not available for work last week? </v>
      </c>
      <c r="F1581" s="627" t="s">
        <v>52</v>
      </c>
      <c r="G1581" s="629" t="s">
        <v>12</v>
      </c>
    </row>
    <row r="1582" spans="3:7" ht="16">
      <c r="C1582" s="630" t="s">
        <v>5323</v>
      </c>
      <c r="D1582" s="631" t="s">
        <v>586</v>
      </c>
      <c r="E1582" s="632" t="s">
        <v>5324</v>
      </c>
      <c r="F1582" s="627">
        <v>1</v>
      </c>
      <c r="G1582" s="633" t="s">
        <v>364</v>
      </c>
    </row>
    <row r="1583" spans="3:7" ht="16">
      <c r="C1583" s="630"/>
      <c r="D1583" s="631"/>
      <c r="E1583" s="632"/>
      <c r="F1583" s="627">
        <v>2</v>
      </c>
      <c r="G1583" s="629" t="s">
        <v>365</v>
      </c>
    </row>
    <row r="1584" spans="3:7" ht="16">
      <c r="C1584" s="630"/>
      <c r="D1584" s="631"/>
      <c r="E1584" s="632"/>
      <c r="F1584" s="627">
        <v>3</v>
      </c>
      <c r="G1584" s="629" t="s">
        <v>332</v>
      </c>
    </row>
    <row r="1585" spans="3:7" ht="16">
      <c r="C1585" s="630"/>
      <c r="D1585" s="631"/>
      <c r="E1585" s="632"/>
      <c r="F1585" s="627">
        <v>4</v>
      </c>
      <c r="G1585" s="629" t="s">
        <v>366</v>
      </c>
    </row>
    <row r="1586" spans="3:7" ht="16">
      <c r="C1586" s="630"/>
      <c r="D1586" s="631"/>
      <c r="E1586" s="632"/>
      <c r="F1586" s="627">
        <v>5</v>
      </c>
      <c r="G1586" s="629" t="s">
        <v>367</v>
      </c>
    </row>
    <row r="1587" spans="3:7" ht="16">
      <c r="C1587" s="630"/>
      <c r="D1587" s="631"/>
      <c r="E1587" s="632"/>
      <c r="F1587" s="627">
        <v>6</v>
      </c>
      <c r="G1587" s="629" t="s">
        <v>368</v>
      </c>
    </row>
    <row r="1588" spans="3:7" ht="16">
      <c r="C1588" s="630"/>
      <c r="D1588" s="631"/>
      <c r="E1588" s="632"/>
      <c r="F1588" s="627">
        <v>7</v>
      </c>
      <c r="G1588" s="629" t="s">
        <v>5321</v>
      </c>
    </row>
    <row r="1589" spans="3:7" ht="16">
      <c r="C1589" s="630"/>
      <c r="D1589" s="631"/>
      <c r="E1589" s="632"/>
      <c r="F1589" s="627">
        <v>99</v>
      </c>
      <c r="G1589" s="629" t="s">
        <v>1226</v>
      </c>
    </row>
    <row r="1590" spans="3:7" ht="16">
      <c r="C1590" s="626" t="s">
        <v>5325</v>
      </c>
      <c r="D1590" s="627" t="s">
        <v>586</v>
      </c>
      <c r="E1590" s="628" t="str">
        <f>E1582</f>
        <v xml:space="preserve">What was the main reason why you did not want to work last week? </v>
      </c>
      <c r="F1590" s="627" t="s">
        <v>52</v>
      </c>
      <c r="G1590" s="629" t="s">
        <v>12</v>
      </c>
    </row>
    <row r="1591" spans="3:7" ht="16">
      <c r="C1591" s="626" t="s">
        <v>5326</v>
      </c>
      <c r="D1591" s="627" t="s">
        <v>4498</v>
      </c>
      <c r="E1591" s="628" t="s">
        <v>5327</v>
      </c>
      <c r="F1591" s="627" t="s">
        <v>52</v>
      </c>
      <c r="G1591" s="629" t="s">
        <v>12</v>
      </c>
    </row>
    <row r="1592" spans="3:7" ht="16">
      <c r="C1592" s="626" t="s">
        <v>5328</v>
      </c>
      <c r="D1592" s="627" t="s">
        <v>4498</v>
      </c>
      <c r="E1592" s="628" t="str">
        <f>E1591</f>
        <v>What type of work are you looking for (or could you have started)?</v>
      </c>
      <c r="F1592" s="627" t="s">
        <v>1098</v>
      </c>
      <c r="G1592" s="629" t="s">
        <v>12</v>
      </c>
    </row>
    <row r="1593" spans="3:7" ht="16">
      <c r="C1593" s="630" t="s">
        <v>5329</v>
      </c>
      <c r="D1593" s="631" t="s">
        <v>599</v>
      </c>
      <c r="E1593" s="632" t="s">
        <v>2351</v>
      </c>
      <c r="F1593" s="627">
        <v>1</v>
      </c>
      <c r="G1593" s="629" t="s">
        <v>243</v>
      </c>
    </row>
    <row r="1594" spans="3:7" ht="16">
      <c r="C1594" s="630"/>
      <c r="D1594" s="631"/>
      <c r="E1594" s="632"/>
      <c r="F1594" s="627">
        <v>2</v>
      </c>
      <c r="G1594" s="629" t="s">
        <v>244</v>
      </c>
    </row>
    <row r="1595" spans="3:7" ht="16">
      <c r="C1595" s="630"/>
      <c r="D1595" s="631"/>
      <c r="E1595" s="632"/>
      <c r="F1595" s="627">
        <v>3</v>
      </c>
      <c r="G1595" s="629" t="s">
        <v>245</v>
      </c>
    </row>
    <row r="1596" spans="3:7" ht="16.5" customHeight="1">
      <c r="C1596" s="630"/>
      <c r="D1596" s="631"/>
      <c r="E1596" s="632"/>
      <c r="F1596" s="627">
        <v>4</v>
      </c>
      <c r="G1596" s="629" t="s">
        <v>246</v>
      </c>
    </row>
    <row r="1597" spans="3:7" ht="16">
      <c r="C1597" s="630"/>
      <c r="D1597" s="631"/>
      <c r="E1597" s="632"/>
      <c r="F1597" s="627">
        <v>5</v>
      </c>
      <c r="G1597" s="629" t="s">
        <v>247</v>
      </c>
    </row>
    <row r="1598" spans="3:7" ht="16">
      <c r="C1598" s="630"/>
      <c r="D1598" s="631"/>
      <c r="E1598" s="632"/>
      <c r="F1598" s="627">
        <v>99</v>
      </c>
      <c r="G1598" s="629" t="s">
        <v>4478</v>
      </c>
    </row>
    <row r="1599" spans="3:7" ht="16">
      <c r="C1599" s="626" t="s">
        <v>5330</v>
      </c>
      <c r="D1599" s="627" t="s">
        <v>599</v>
      </c>
      <c r="E1599" s="628" t="s">
        <v>2351</v>
      </c>
      <c r="F1599" s="627" t="s">
        <v>52</v>
      </c>
      <c r="G1599" s="629" t="s">
        <v>12</v>
      </c>
    </row>
    <row r="1600" spans="3:7" ht="16">
      <c r="C1600" s="630" t="s">
        <v>5331</v>
      </c>
      <c r="D1600" s="631" t="s">
        <v>608</v>
      </c>
      <c r="E1600" s="632" t="s">
        <v>403</v>
      </c>
      <c r="F1600" s="627">
        <v>1</v>
      </c>
      <c r="G1600" s="629" t="s">
        <v>40</v>
      </c>
    </row>
    <row r="1601" spans="3:7" ht="16">
      <c r="C1601" s="630"/>
      <c r="D1601" s="631"/>
      <c r="E1601" s="632"/>
      <c r="F1601" s="627">
        <v>2</v>
      </c>
      <c r="G1601" s="629" t="s">
        <v>41</v>
      </c>
    </row>
    <row r="1602" spans="3:7" ht="16">
      <c r="C1602" s="630" t="s">
        <v>5332</v>
      </c>
      <c r="D1602" s="631" t="s">
        <v>4507</v>
      </c>
      <c r="E1602" s="632" t="s">
        <v>406</v>
      </c>
      <c r="F1602" s="627">
        <v>1</v>
      </c>
      <c r="G1602" s="629" t="s">
        <v>407</v>
      </c>
    </row>
    <row r="1603" spans="3:7" ht="16">
      <c r="C1603" s="630"/>
      <c r="D1603" s="631"/>
      <c r="E1603" s="632"/>
      <c r="F1603" s="627">
        <v>2</v>
      </c>
      <c r="G1603" s="629" t="s">
        <v>408</v>
      </c>
    </row>
    <row r="1604" spans="3:7" ht="16">
      <c r="C1604" s="630"/>
      <c r="D1604" s="631"/>
      <c r="E1604" s="632"/>
      <c r="F1604" s="627">
        <v>3</v>
      </c>
      <c r="G1604" s="629" t="s">
        <v>409</v>
      </c>
    </row>
    <row r="1605" spans="3:7" ht="16">
      <c r="C1605" s="630"/>
      <c r="D1605" s="631"/>
      <c r="E1605" s="632"/>
      <c r="F1605" s="627">
        <v>4</v>
      </c>
      <c r="G1605" s="629" t="s">
        <v>791</v>
      </c>
    </row>
    <row r="1606" spans="3:7" ht="16">
      <c r="C1606" s="630"/>
      <c r="D1606" s="631"/>
      <c r="E1606" s="632"/>
      <c r="F1606" s="627">
        <v>5</v>
      </c>
      <c r="G1606" s="629" t="s">
        <v>411</v>
      </c>
    </row>
    <row r="1607" spans="3:7" ht="16">
      <c r="C1607" s="630"/>
      <c r="D1607" s="631"/>
      <c r="E1607" s="632"/>
      <c r="F1607" s="627">
        <v>6</v>
      </c>
      <c r="G1607" s="629" t="s">
        <v>412</v>
      </c>
    </row>
    <row r="1608" spans="3:7" ht="16">
      <c r="C1608" s="630"/>
      <c r="D1608" s="631"/>
      <c r="E1608" s="632"/>
      <c r="F1608" s="627">
        <v>7</v>
      </c>
      <c r="G1608" s="629" t="s">
        <v>792</v>
      </c>
    </row>
    <row r="1609" spans="3:7" ht="16">
      <c r="C1609" s="630"/>
      <c r="D1609" s="631"/>
      <c r="E1609" s="632"/>
      <c r="F1609" s="627">
        <v>8</v>
      </c>
      <c r="G1609" s="629" t="s">
        <v>793</v>
      </c>
    </row>
    <row r="1610" spans="3:7" ht="32">
      <c r="C1610" s="630"/>
      <c r="D1610" s="631"/>
      <c r="E1610" s="632"/>
      <c r="F1610" s="627">
        <v>9</v>
      </c>
      <c r="G1610" s="629" t="s">
        <v>794</v>
      </c>
    </row>
    <row r="1611" spans="3:7" ht="16">
      <c r="C1611" s="630"/>
      <c r="D1611" s="631"/>
      <c r="E1611" s="632"/>
      <c r="F1611" s="627">
        <v>10</v>
      </c>
      <c r="G1611" s="629" t="s">
        <v>416</v>
      </c>
    </row>
    <row r="1612" spans="3:7" ht="16">
      <c r="C1612" s="630" t="s">
        <v>5333</v>
      </c>
      <c r="D1612" s="631" t="s">
        <v>625</v>
      </c>
      <c r="E1612" s="632" t="s">
        <v>419</v>
      </c>
      <c r="F1612" s="627">
        <v>1</v>
      </c>
      <c r="G1612" s="629" t="s">
        <v>40</v>
      </c>
    </row>
    <row r="1613" spans="3:7" ht="16">
      <c r="C1613" s="630"/>
      <c r="D1613" s="631"/>
      <c r="E1613" s="632"/>
      <c r="F1613" s="627">
        <v>2</v>
      </c>
      <c r="G1613" s="629" t="s">
        <v>41</v>
      </c>
    </row>
    <row r="1614" spans="3:7" ht="32">
      <c r="C1614" s="626" t="s">
        <v>5334</v>
      </c>
      <c r="D1614" s="627" t="s">
        <v>625</v>
      </c>
      <c r="E1614" s="628" t="str">
        <f>E1612</f>
        <v>Is there a minimum level of income per month below which you would not accept a job?</v>
      </c>
      <c r="F1614" s="627" t="s">
        <v>5335</v>
      </c>
      <c r="G1614" s="629" t="s">
        <v>12</v>
      </c>
    </row>
    <row r="1615" spans="3:7" ht="16">
      <c r="C1615" s="630" t="s">
        <v>5336</v>
      </c>
      <c r="D1615" s="631" t="s">
        <v>634</v>
      </c>
      <c r="E1615" s="632" t="s">
        <v>5337</v>
      </c>
      <c r="F1615" s="627">
        <v>1</v>
      </c>
      <c r="G1615" s="629" t="s">
        <v>210</v>
      </c>
    </row>
    <row r="1616" spans="3:7" ht="16">
      <c r="C1616" s="630"/>
      <c r="D1616" s="631"/>
      <c r="E1616" s="632"/>
      <c r="F1616" s="627">
        <v>2</v>
      </c>
      <c r="G1616" s="629" t="s">
        <v>5338</v>
      </c>
    </row>
    <row r="1617" spans="3:7" ht="16">
      <c r="C1617" s="630"/>
      <c r="D1617" s="631"/>
      <c r="E1617" s="632"/>
      <c r="F1617" s="627">
        <v>3</v>
      </c>
      <c r="G1617" s="629" t="s">
        <v>428</v>
      </c>
    </row>
    <row r="1618" spans="3:7" ht="16">
      <c r="C1618" s="630"/>
      <c r="D1618" s="631"/>
      <c r="E1618" s="632"/>
      <c r="F1618" s="627">
        <v>4</v>
      </c>
      <c r="G1618" s="629" t="s">
        <v>429</v>
      </c>
    </row>
    <row r="1619" spans="3:7" ht="16">
      <c r="C1619" s="630"/>
      <c r="D1619" s="631"/>
      <c r="E1619" s="632"/>
      <c r="F1619" s="627">
        <v>5</v>
      </c>
      <c r="G1619" s="629" t="s">
        <v>5339</v>
      </c>
    </row>
    <row r="1620" spans="3:7" ht="16">
      <c r="C1620" s="630"/>
      <c r="D1620" s="631"/>
      <c r="E1620" s="632"/>
      <c r="F1620" s="627">
        <v>99</v>
      </c>
      <c r="G1620" s="629" t="s">
        <v>4478</v>
      </c>
    </row>
    <row r="1621" spans="3:7" ht="32">
      <c r="C1621" s="626" t="s">
        <v>5340</v>
      </c>
      <c r="D1621" s="627" t="s">
        <v>634</v>
      </c>
      <c r="E1621" s="628" t="str">
        <f>E1615</f>
        <v xml:space="preserve">In the last 12 months, have you received any advice/help/assistance from an employment office? </v>
      </c>
      <c r="F1621" s="627" t="s">
        <v>52</v>
      </c>
      <c r="G1621" s="629" t="s">
        <v>12</v>
      </c>
    </row>
    <row r="1622" spans="3:7" ht="16">
      <c r="C1622" s="630" t="s">
        <v>5341</v>
      </c>
      <c r="D1622" s="631" t="s">
        <v>647</v>
      </c>
      <c r="E1622" s="632" t="s">
        <v>434</v>
      </c>
      <c r="F1622" s="627">
        <v>1</v>
      </c>
      <c r="G1622" s="629" t="s">
        <v>40</v>
      </c>
    </row>
    <row r="1623" spans="3:7" ht="16">
      <c r="C1623" s="630"/>
      <c r="D1623" s="631"/>
      <c r="E1623" s="632"/>
      <c r="F1623" s="627">
        <v>2</v>
      </c>
      <c r="G1623" s="629" t="s">
        <v>41</v>
      </c>
    </row>
    <row r="1624" spans="3:7" ht="16">
      <c r="C1624" s="626" t="s">
        <v>5342</v>
      </c>
      <c r="D1624" s="627" t="s">
        <v>651</v>
      </c>
      <c r="E1624" s="628" t="s">
        <v>5343</v>
      </c>
      <c r="F1624" s="627" t="s">
        <v>2989</v>
      </c>
      <c r="G1624" s="629" t="s">
        <v>12</v>
      </c>
    </row>
    <row r="1625" spans="3:7" ht="16">
      <c r="C1625" s="626" t="s">
        <v>5344</v>
      </c>
      <c r="D1625" s="627" t="s">
        <v>655</v>
      </c>
      <c r="E1625" s="628" t="s">
        <v>5345</v>
      </c>
      <c r="F1625" s="627" t="s">
        <v>1038</v>
      </c>
      <c r="G1625" s="629" t="s">
        <v>12</v>
      </c>
    </row>
    <row r="1626" spans="3:7" ht="16">
      <c r="C1626" s="630" t="s">
        <v>5346</v>
      </c>
      <c r="D1626" s="631" t="s">
        <v>659</v>
      </c>
      <c r="E1626" s="632" t="str">
        <f>"Would you consider moving to find work?"&amp;"-"&amp;G1626</f>
        <v>Would you consider moving to find work?-No</v>
      </c>
      <c r="F1626" s="627">
        <v>1</v>
      </c>
      <c r="G1626" s="629" t="s">
        <v>41</v>
      </c>
    </row>
    <row r="1627" spans="3:7" ht="16">
      <c r="C1627" s="630"/>
      <c r="D1627" s="631"/>
      <c r="E1627" s="632"/>
      <c r="F1627" s="627">
        <v>2</v>
      </c>
      <c r="G1627" s="629" t="s">
        <v>5347</v>
      </c>
    </row>
    <row r="1628" spans="3:7" ht="16">
      <c r="C1628" s="630"/>
      <c r="D1628" s="631"/>
      <c r="E1628" s="632"/>
      <c r="F1628" s="627">
        <v>3</v>
      </c>
      <c r="G1628" s="629" t="s">
        <v>5348</v>
      </c>
    </row>
    <row r="1629" spans="3:7" ht="16">
      <c r="C1629" s="630"/>
      <c r="D1629" s="631"/>
      <c r="E1629" s="632"/>
      <c r="F1629" s="627">
        <v>4</v>
      </c>
      <c r="G1629" s="629" t="s">
        <v>5349</v>
      </c>
    </row>
    <row r="1630" spans="3:7" ht="16">
      <c r="C1630" s="630"/>
      <c r="D1630" s="631"/>
      <c r="E1630" s="632"/>
      <c r="F1630" s="627">
        <v>5</v>
      </c>
      <c r="G1630" s="629" t="s">
        <v>5350</v>
      </c>
    </row>
    <row r="1631" spans="3:7" ht="16">
      <c r="C1631" s="630" t="s">
        <v>5351</v>
      </c>
      <c r="D1631" s="631" t="s">
        <v>659</v>
      </c>
      <c r="E1631" s="632" t="str">
        <f>"Would you consider moving to find work?"&amp;"-"&amp;G1632</f>
        <v>Would you consider moving to find work?-Moving to capital city</v>
      </c>
      <c r="F1631" s="627">
        <v>1</v>
      </c>
      <c r="G1631" s="629" t="s">
        <v>41</v>
      </c>
    </row>
    <row r="1632" spans="3:7" ht="16">
      <c r="C1632" s="630"/>
      <c r="D1632" s="631"/>
      <c r="E1632" s="632"/>
      <c r="F1632" s="627">
        <v>2</v>
      </c>
      <c r="G1632" s="629" t="s">
        <v>5347</v>
      </c>
    </row>
    <row r="1633" spans="3:7" ht="16">
      <c r="C1633" s="630"/>
      <c r="D1633" s="631"/>
      <c r="E1633" s="632"/>
      <c r="F1633" s="627">
        <v>3</v>
      </c>
      <c r="G1633" s="629" t="s">
        <v>5348</v>
      </c>
    </row>
    <row r="1634" spans="3:7" ht="16">
      <c r="C1634" s="630"/>
      <c r="D1634" s="631"/>
      <c r="E1634" s="632"/>
      <c r="F1634" s="627">
        <v>4</v>
      </c>
      <c r="G1634" s="629" t="s">
        <v>5349</v>
      </c>
    </row>
    <row r="1635" spans="3:7" ht="16">
      <c r="C1635" s="630"/>
      <c r="D1635" s="631"/>
      <c r="E1635" s="632"/>
      <c r="F1635" s="627">
        <v>5</v>
      </c>
      <c r="G1635" s="629" t="s">
        <v>5350</v>
      </c>
    </row>
    <row r="1636" spans="3:7" ht="16">
      <c r="C1636" s="630" t="s">
        <v>5352</v>
      </c>
      <c r="D1636" s="631" t="s">
        <v>659</v>
      </c>
      <c r="E1636" s="632" t="str">
        <f>"Would you consider moving to find work?"&amp;"-"&amp;G1638</f>
        <v>Would you consider moving to find work?-Moving to a town/city (other than capital city)</v>
      </c>
      <c r="F1636" s="627">
        <v>1</v>
      </c>
      <c r="G1636" s="629" t="s">
        <v>41</v>
      </c>
    </row>
    <row r="1637" spans="3:7" ht="16">
      <c r="C1637" s="630"/>
      <c r="D1637" s="631"/>
      <c r="E1637" s="632"/>
      <c r="F1637" s="627">
        <v>2</v>
      </c>
      <c r="G1637" s="629" t="s">
        <v>5347</v>
      </c>
    </row>
    <row r="1638" spans="3:7" ht="16">
      <c r="C1638" s="630"/>
      <c r="D1638" s="631"/>
      <c r="E1638" s="632"/>
      <c r="F1638" s="627">
        <v>3</v>
      </c>
      <c r="G1638" s="629" t="s">
        <v>5348</v>
      </c>
    </row>
    <row r="1639" spans="3:7" ht="16">
      <c r="C1639" s="630"/>
      <c r="D1639" s="631"/>
      <c r="E1639" s="632"/>
      <c r="F1639" s="627">
        <v>4</v>
      </c>
      <c r="G1639" s="629" t="s">
        <v>5349</v>
      </c>
    </row>
    <row r="1640" spans="3:7" ht="16">
      <c r="C1640" s="630"/>
      <c r="D1640" s="631"/>
      <c r="E1640" s="632"/>
      <c r="F1640" s="627">
        <v>5</v>
      </c>
      <c r="G1640" s="629" t="s">
        <v>5350</v>
      </c>
    </row>
    <row r="1641" spans="3:7" ht="16">
      <c r="C1641" s="630" t="s">
        <v>5353</v>
      </c>
      <c r="D1641" s="631" t="s">
        <v>659</v>
      </c>
      <c r="E1641" s="632" t="str">
        <f>"Would you consider moving to find work?"&amp;"-"&amp;G1644</f>
        <v>Would you consider moving to find work?-Moving to a rural area</v>
      </c>
      <c r="F1641" s="627">
        <v>1</v>
      </c>
      <c r="G1641" s="629" t="s">
        <v>41</v>
      </c>
    </row>
    <row r="1642" spans="3:7" ht="16">
      <c r="C1642" s="630"/>
      <c r="D1642" s="631"/>
      <c r="E1642" s="632"/>
      <c r="F1642" s="627">
        <v>2</v>
      </c>
      <c r="G1642" s="629" t="s">
        <v>5347</v>
      </c>
    </row>
    <row r="1643" spans="3:7" ht="16">
      <c r="C1643" s="630"/>
      <c r="D1643" s="631"/>
      <c r="E1643" s="632"/>
      <c r="F1643" s="627">
        <v>3</v>
      </c>
      <c r="G1643" s="629" t="s">
        <v>5348</v>
      </c>
    </row>
    <row r="1644" spans="3:7" ht="16">
      <c r="C1644" s="630"/>
      <c r="D1644" s="631"/>
      <c r="E1644" s="632"/>
      <c r="F1644" s="627">
        <v>4</v>
      </c>
      <c r="G1644" s="629" t="s">
        <v>5349</v>
      </c>
    </row>
    <row r="1645" spans="3:7" ht="16">
      <c r="C1645" s="630"/>
      <c r="D1645" s="631"/>
      <c r="E1645" s="632"/>
      <c r="F1645" s="627">
        <v>5</v>
      </c>
      <c r="G1645" s="629" t="s">
        <v>5350</v>
      </c>
    </row>
    <row r="1646" spans="3:7" ht="16">
      <c r="C1646" s="630" t="s">
        <v>5354</v>
      </c>
      <c r="D1646" s="631" t="s">
        <v>659</v>
      </c>
      <c r="E1646" s="632" t="str">
        <f>"Would you consider moving to find work?"&amp;"-"&amp;G1650</f>
        <v>Would you consider moving to find work?-Moving to another country</v>
      </c>
      <c r="F1646" s="627">
        <v>1</v>
      </c>
      <c r="G1646" s="629" t="s">
        <v>41</v>
      </c>
    </row>
    <row r="1647" spans="3:7" ht="16">
      <c r="C1647" s="630"/>
      <c r="D1647" s="631"/>
      <c r="E1647" s="632"/>
      <c r="F1647" s="627">
        <v>2</v>
      </c>
      <c r="G1647" s="629" t="s">
        <v>5347</v>
      </c>
    </row>
    <row r="1648" spans="3:7" ht="16">
      <c r="C1648" s="630"/>
      <c r="D1648" s="631"/>
      <c r="E1648" s="632"/>
      <c r="F1648" s="627">
        <v>3</v>
      </c>
      <c r="G1648" s="629" t="s">
        <v>5348</v>
      </c>
    </row>
    <row r="1649" spans="3:7" ht="16">
      <c r="C1649" s="630"/>
      <c r="D1649" s="631"/>
      <c r="E1649" s="632"/>
      <c r="F1649" s="627">
        <v>4</v>
      </c>
      <c r="G1649" s="629" t="s">
        <v>5349</v>
      </c>
    </row>
    <row r="1650" spans="3:7" ht="16">
      <c r="C1650" s="630"/>
      <c r="D1650" s="631"/>
      <c r="E1650" s="632"/>
      <c r="F1650" s="627">
        <v>5</v>
      </c>
      <c r="G1650" s="629" t="s">
        <v>5350</v>
      </c>
    </row>
    <row r="1651" spans="3:7" ht="16">
      <c r="C1651" s="626" t="s">
        <v>5355</v>
      </c>
      <c r="D1651" s="627" t="s">
        <v>659</v>
      </c>
      <c r="E1651" s="628" t="str">
        <f>"Would you consider moving to find work?"&amp;"-"&amp;"none"</f>
        <v>Would you consider moving to find work?-none</v>
      </c>
      <c r="F1651" s="627">
        <v>6</v>
      </c>
      <c r="G1651" s="629" t="s">
        <v>210</v>
      </c>
    </row>
    <row r="1652" spans="3:7" ht="32">
      <c r="C1652" s="630" t="s">
        <v>5356</v>
      </c>
      <c r="D1652" s="631" t="s">
        <v>673</v>
      </c>
      <c r="E1652" s="632" t="s">
        <v>5357</v>
      </c>
      <c r="F1652" s="627">
        <v>1</v>
      </c>
      <c r="G1652" s="629" t="s">
        <v>4432</v>
      </c>
    </row>
    <row r="1653" spans="3:7" ht="16">
      <c r="C1653" s="630"/>
      <c r="D1653" s="631"/>
      <c r="E1653" s="632"/>
      <c r="F1653" s="627">
        <v>2</v>
      </c>
      <c r="G1653" s="629" t="s">
        <v>446</v>
      </c>
    </row>
    <row r="1654" spans="3:7" ht="16">
      <c r="C1654" s="630"/>
      <c r="D1654" s="631"/>
      <c r="E1654" s="632"/>
      <c r="F1654" s="627">
        <v>3</v>
      </c>
      <c r="G1654" s="629" t="s">
        <v>447</v>
      </c>
    </row>
    <row r="1655" spans="3:7" ht="16">
      <c r="C1655" s="630"/>
      <c r="D1655" s="631"/>
      <c r="E1655" s="632"/>
      <c r="F1655" s="627">
        <v>4</v>
      </c>
      <c r="G1655" s="629" t="s">
        <v>448</v>
      </c>
    </row>
    <row r="1656" spans="3:7" ht="16">
      <c r="C1656" s="630"/>
      <c r="D1656" s="631"/>
      <c r="E1656" s="632"/>
      <c r="F1656" s="627">
        <v>5</v>
      </c>
      <c r="G1656" s="629" t="s">
        <v>449</v>
      </c>
    </row>
    <row r="1657" spans="3:7" ht="16">
      <c r="C1657" s="630"/>
      <c r="D1657" s="631"/>
      <c r="E1657" s="632"/>
      <c r="F1657" s="627">
        <v>6</v>
      </c>
      <c r="G1657" s="629" t="s">
        <v>5253</v>
      </c>
    </row>
    <row r="1658" spans="3:7" ht="16">
      <c r="C1658" s="630"/>
      <c r="D1658" s="631"/>
      <c r="E1658" s="632"/>
      <c r="F1658" s="627">
        <v>7</v>
      </c>
      <c r="G1658" s="629" t="s">
        <v>451</v>
      </c>
    </row>
    <row r="1659" spans="3:7" ht="16">
      <c r="C1659" s="630"/>
      <c r="D1659" s="631"/>
      <c r="E1659" s="632"/>
      <c r="F1659" s="627">
        <v>8</v>
      </c>
      <c r="G1659" s="629" t="s">
        <v>452</v>
      </c>
    </row>
    <row r="1660" spans="3:7" ht="16">
      <c r="C1660" s="630"/>
      <c r="D1660" s="631"/>
      <c r="E1660" s="632"/>
      <c r="F1660" s="627">
        <v>9</v>
      </c>
      <c r="G1660" s="629" t="s">
        <v>1392</v>
      </c>
    </row>
    <row r="1661" spans="3:7" ht="16">
      <c r="C1661" s="630"/>
      <c r="D1661" s="631"/>
      <c r="E1661" s="632"/>
      <c r="F1661" s="627">
        <v>99</v>
      </c>
      <c r="G1661" s="629" t="s">
        <v>4478</v>
      </c>
    </row>
    <row r="1662" spans="3:7" ht="16">
      <c r="C1662" s="626" t="s">
        <v>5358</v>
      </c>
      <c r="D1662" s="627" t="s">
        <v>673</v>
      </c>
      <c r="E1662" s="628" t="str">
        <f>E1652</f>
        <v xml:space="preserve">What has been the main obstacle in finding a good job? </v>
      </c>
      <c r="F1662" s="627" t="s">
        <v>52</v>
      </c>
      <c r="G1662" s="629" t="s">
        <v>12</v>
      </c>
    </row>
    <row r="1663" spans="3:7" ht="16">
      <c r="C1663" s="630" t="s">
        <v>5359</v>
      </c>
      <c r="D1663" s="631" t="s">
        <v>678</v>
      </c>
      <c r="E1663" s="632" t="s">
        <v>5360</v>
      </c>
      <c r="F1663" s="627">
        <v>1</v>
      </c>
      <c r="G1663" s="629" t="s">
        <v>458</v>
      </c>
    </row>
    <row r="1664" spans="3:7" ht="16">
      <c r="C1664" s="630"/>
      <c r="D1664" s="631"/>
      <c r="E1664" s="632"/>
      <c r="F1664" s="627">
        <v>2</v>
      </c>
      <c r="G1664" s="629" t="s">
        <v>459</v>
      </c>
    </row>
    <row r="1665" spans="3:7" ht="16">
      <c r="C1665" s="630"/>
      <c r="D1665" s="631"/>
      <c r="E1665" s="632"/>
      <c r="F1665" s="627">
        <v>3</v>
      </c>
      <c r="G1665" s="629" t="s">
        <v>460</v>
      </c>
    </row>
    <row r="1666" spans="3:7" ht="16">
      <c r="C1666" s="630"/>
      <c r="D1666" s="631"/>
      <c r="E1666" s="632"/>
      <c r="F1666" s="627">
        <v>4</v>
      </c>
      <c r="G1666" s="629" t="s">
        <v>166</v>
      </c>
    </row>
    <row r="1667" spans="3:7" ht="16">
      <c r="C1667" s="630" t="s">
        <v>5361</v>
      </c>
      <c r="D1667" s="631" t="s">
        <v>685</v>
      </c>
      <c r="E1667" s="632" t="s">
        <v>5362</v>
      </c>
      <c r="F1667" s="627">
        <v>1</v>
      </c>
      <c r="G1667" s="629" t="s">
        <v>5363</v>
      </c>
    </row>
    <row r="1668" spans="3:7" ht="16">
      <c r="C1668" s="630"/>
      <c r="D1668" s="631"/>
      <c r="E1668" s="632"/>
      <c r="F1668" s="627">
        <v>2</v>
      </c>
      <c r="G1668" s="629" t="s">
        <v>5364</v>
      </c>
    </row>
    <row r="1669" spans="3:7" ht="16">
      <c r="C1669" s="630"/>
      <c r="D1669" s="631"/>
      <c r="E1669" s="632"/>
      <c r="F1669" s="627">
        <v>3</v>
      </c>
      <c r="G1669" s="629" t="s">
        <v>5365</v>
      </c>
    </row>
    <row r="1670" spans="3:7" ht="16">
      <c r="C1670" s="630"/>
      <c r="D1670" s="631"/>
      <c r="E1670" s="632"/>
      <c r="F1670" s="627">
        <v>4</v>
      </c>
      <c r="G1670" s="629" t="s">
        <v>5366</v>
      </c>
    </row>
    <row r="1671" spans="3:7" ht="16">
      <c r="C1671" s="630"/>
      <c r="D1671" s="631"/>
      <c r="E1671" s="632"/>
      <c r="F1671" s="627">
        <v>5</v>
      </c>
      <c r="G1671" s="629" t="s">
        <v>5367</v>
      </c>
    </row>
    <row r="1672" spans="3:7" ht="16">
      <c r="C1672" s="630"/>
      <c r="D1672" s="631"/>
      <c r="E1672" s="632"/>
      <c r="F1672" s="627">
        <v>6</v>
      </c>
      <c r="G1672" s="633" t="s">
        <v>5368</v>
      </c>
    </row>
    <row r="1673" spans="3:7" ht="16">
      <c r="C1673" s="630"/>
      <c r="D1673" s="631"/>
      <c r="E1673" s="632"/>
      <c r="F1673" s="627">
        <v>7</v>
      </c>
      <c r="G1673" s="629" t="s">
        <v>5369</v>
      </c>
    </row>
    <row r="1674" spans="3:7" ht="16">
      <c r="C1674" s="630"/>
      <c r="D1674" s="631"/>
      <c r="E1674" s="632"/>
      <c r="F1674" s="627">
        <v>8</v>
      </c>
      <c r="G1674" s="629" t="s">
        <v>5370</v>
      </c>
    </row>
    <row r="1675" spans="3:7" ht="16">
      <c r="C1675" s="630"/>
      <c r="D1675" s="631"/>
      <c r="E1675" s="632"/>
      <c r="F1675" s="627">
        <v>99</v>
      </c>
      <c r="G1675" s="629" t="s">
        <v>4478</v>
      </c>
    </row>
    <row r="1676" spans="3:7" ht="32">
      <c r="C1676" s="626" t="s">
        <v>5371</v>
      </c>
      <c r="D1676" s="627" t="s">
        <v>685</v>
      </c>
      <c r="E1676" s="628" t="str">
        <f>E1667</f>
        <v>What kind of training do you think would be most helpful in finding a job?</v>
      </c>
      <c r="F1676" s="627" t="s">
        <v>52</v>
      </c>
      <c r="G1676" s="629" t="s">
        <v>12</v>
      </c>
    </row>
    <row r="1677" spans="3:7" ht="16">
      <c r="C1677" s="630" t="s">
        <v>5372</v>
      </c>
      <c r="D1677" s="631" t="s">
        <v>689</v>
      </c>
      <c r="E1677" s="632" t="s">
        <v>5373</v>
      </c>
      <c r="F1677" s="627">
        <v>1</v>
      </c>
      <c r="G1677" s="629" t="s">
        <v>40</v>
      </c>
    </row>
    <row r="1678" spans="3:7" ht="16">
      <c r="C1678" s="630"/>
      <c r="D1678" s="631"/>
      <c r="E1678" s="632"/>
      <c r="F1678" s="627">
        <v>2</v>
      </c>
      <c r="G1678" s="629" t="s">
        <v>41</v>
      </c>
    </row>
    <row r="1679" spans="3:7" ht="16">
      <c r="C1679" s="630"/>
      <c r="D1679" s="631"/>
      <c r="E1679" s="632"/>
      <c r="F1679" s="627">
        <v>3</v>
      </c>
      <c r="G1679" s="629" t="s">
        <v>5205</v>
      </c>
    </row>
    <row r="1680" spans="3:7" ht="16">
      <c r="C1680" s="630" t="s">
        <v>5374</v>
      </c>
      <c r="D1680" s="631" t="s">
        <v>692</v>
      </c>
      <c r="E1680" s="632" t="s">
        <v>5375</v>
      </c>
      <c r="F1680" s="627">
        <v>1</v>
      </c>
      <c r="G1680" s="629" t="s">
        <v>159</v>
      </c>
    </row>
    <row r="1681" spans="3:7" ht="16">
      <c r="C1681" s="630"/>
      <c r="D1681" s="631"/>
      <c r="E1681" s="632"/>
      <c r="F1681" s="627">
        <v>2</v>
      </c>
      <c r="G1681" s="629" t="s">
        <v>160</v>
      </c>
    </row>
    <row r="1682" spans="3:7" ht="16">
      <c r="C1682" s="630"/>
      <c r="D1682" s="631"/>
      <c r="E1682" s="632"/>
      <c r="F1682" s="627">
        <v>3</v>
      </c>
      <c r="G1682" s="629" t="s">
        <v>161</v>
      </c>
    </row>
    <row r="1683" spans="3:7" ht="16">
      <c r="C1683" s="630"/>
      <c r="D1683" s="631"/>
      <c r="E1683" s="632"/>
      <c r="F1683" s="627">
        <v>4</v>
      </c>
      <c r="G1683" s="629" t="s">
        <v>162</v>
      </c>
    </row>
    <row r="1684" spans="3:7" ht="16">
      <c r="C1684" s="630"/>
      <c r="D1684" s="631"/>
      <c r="E1684" s="632"/>
      <c r="F1684" s="627">
        <v>5</v>
      </c>
      <c r="G1684" s="629" t="s">
        <v>164</v>
      </c>
    </row>
    <row r="1685" spans="3:7" ht="16">
      <c r="C1685" s="630"/>
      <c r="D1685" s="631"/>
      <c r="E1685" s="632"/>
      <c r="F1685" s="627">
        <v>6</v>
      </c>
      <c r="G1685" s="629" t="s">
        <v>220</v>
      </c>
    </row>
    <row r="1686" spans="3:7" ht="16">
      <c r="C1686" s="630"/>
      <c r="D1686" s="631"/>
      <c r="E1686" s="632"/>
      <c r="F1686" s="627">
        <v>99</v>
      </c>
      <c r="G1686" s="629" t="s">
        <v>51</v>
      </c>
    </row>
    <row r="1687" spans="3:7" ht="16">
      <c r="C1687" s="626" t="s">
        <v>5376</v>
      </c>
      <c r="D1687" s="627" t="s">
        <v>692</v>
      </c>
      <c r="E1687" s="628" t="str">
        <f>E1680</f>
        <v>What is the highest level of education/training you expect to attain?</v>
      </c>
      <c r="F1687" s="627" t="s">
        <v>52</v>
      </c>
      <c r="G1687" s="629" t="s">
        <v>12</v>
      </c>
    </row>
    <row r="1688" spans="3:7" ht="16">
      <c r="C1688" s="630" t="s">
        <v>5377</v>
      </c>
      <c r="D1688" s="631" t="s">
        <v>284</v>
      </c>
      <c r="E1688" s="632" t="s">
        <v>377</v>
      </c>
      <c r="F1688" s="627">
        <v>1</v>
      </c>
      <c r="G1688" s="629" t="s">
        <v>40</v>
      </c>
    </row>
    <row r="1689" spans="3:7" ht="16">
      <c r="C1689" s="630"/>
      <c r="D1689" s="631"/>
      <c r="E1689" s="632"/>
      <c r="F1689" s="627">
        <v>2</v>
      </c>
      <c r="G1689" s="629" t="s">
        <v>41</v>
      </c>
    </row>
    <row r="1690" spans="3:7" ht="16">
      <c r="C1690" s="630" t="s">
        <v>5378</v>
      </c>
      <c r="D1690" s="631" t="s">
        <v>289</v>
      </c>
      <c r="E1690" s="632" t="s">
        <v>5379</v>
      </c>
      <c r="F1690" s="627">
        <v>1</v>
      </c>
      <c r="G1690" s="629" t="s">
        <v>40</v>
      </c>
    </row>
    <row r="1691" spans="3:7" ht="16">
      <c r="C1691" s="630"/>
      <c r="D1691" s="631"/>
      <c r="E1691" s="632"/>
      <c r="F1691" s="627">
        <v>2</v>
      </c>
      <c r="G1691" s="629" t="s">
        <v>41</v>
      </c>
    </row>
    <row r="1692" spans="3:7" ht="16">
      <c r="C1692" s="630"/>
      <c r="D1692" s="631"/>
      <c r="E1692" s="632"/>
      <c r="F1692" s="627">
        <v>3</v>
      </c>
      <c r="G1692" s="633" t="s">
        <v>5205</v>
      </c>
    </row>
    <row r="1693" spans="3:7" ht="16">
      <c r="C1693" s="630" t="s">
        <v>5380</v>
      </c>
      <c r="D1693" s="631" t="s">
        <v>4540</v>
      </c>
      <c r="E1693" s="632" t="s">
        <v>5207</v>
      </c>
      <c r="F1693" s="627">
        <v>1</v>
      </c>
      <c r="G1693" s="629" t="s">
        <v>159</v>
      </c>
    </row>
    <row r="1694" spans="3:7" ht="16">
      <c r="C1694" s="630"/>
      <c r="D1694" s="631"/>
      <c r="E1694" s="632"/>
      <c r="F1694" s="627">
        <v>2</v>
      </c>
      <c r="G1694" s="629" t="s">
        <v>160</v>
      </c>
    </row>
    <row r="1695" spans="3:7" ht="16">
      <c r="C1695" s="630"/>
      <c r="D1695" s="631"/>
      <c r="E1695" s="632"/>
      <c r="F1695" s="627">
        <v>3</v>
      </c>
      <c r="G1695" s="629" t="s">
        <v>161</v>
      </c>
    </row>
    <row r="1696" spans="3:7" ht="16">
      <c r="C1696" s="630"/>
      <c r="D1696" s="631"/>
      <c r="E1696" s="632"/>
      <c r="F1696" s="627">
        <v>4</v>
      </c>
      <c r="G1696" s="629" t="s">
        <v>162</v>
      </c>
    </row>
    <row r="1697" spans="1:7" ht="16">
      <c r="C1697" s="630"/>
      <c r="D1697" s="631"/>
      <c r="E1697" s="632"/>
      <c r="F1697" s="627">
        <v>5</v>
      </c>
      <c r="G1697" s="629" t="s">
        <v>164</v>
      </c>
    </row>
    <row r="1698" spans="1:7" ht="16">
      <c r="C1698" s="630"/>
      <c r="D1698" s="631"/>
      <c r="E1698" s="632"/>
      <c r="F1698" s="627">
        <v>6</v>
      </c>
      <c r="G1698" s="629" t="s">
        <v>220</v>
      </c>
    </row>
    <row r="1699" spans="1:7" ht="16">
      <c r="C1699" s="630"/>
      <c r="D1699" s="631"/>
      <c r="E1699" s="632"/>
      <c r="F1699" s="627">
        <v>99</v>
      </c>
      <c r="G1699" s="629" t="s">
        <v>51</v>
      </c>
    </row>
    <row r="1700" spans="1:7" ht="16">
      <c r="C1700" s="626" t="s">
        <v>5381</v>
      </c>
      <c r="D1700" s="627" t="s">
        <v>4540</v>
      </c>
      <c r="E1700" s="628" t="str">
        <f>E1693</f>
        <v xml:space="preserve">What is the highest level of education/training you expect to attain? </v>
      </c>
      <c r="F1700" s="627" t="s">
        <v>52</v>
      </c>
      <c r="G1700" s="629" t="s">
        <v>12</v>
      </c>
    </row>
    <row r="1701" spans="1:7" ht="16">
      <c r="C1701" s="630" t="s">
        <v>5382</v>
      </c>
      <c r="D1701" s="631" t="s">
        <v>12</v>
      </c>
      <c r="E1701" s="632" t="s">
        <v>5383</v>
      </c>
      <c r="F1701" s="627">
        <v>1</v>
      </c>
      <c r="G1701" s="629" t="s">
        <v>5384</v>
      </c>
    </row>
    <row r="1702" spans="1:7" ht="16">
      <c r="C1702" s="630"/>
      <c r="D1702" s="631"/>
      <c r="E1702" s="632"/>
      <c r="F1702" s="627">
        <v>2</v>
      </c>
      <c r="G1702" s="629" t="s">
        <v>5385</v>
      </c>
    </row>
    <row r="1703" spans="1:7" ht="16">
      <c r="C1703" s="630"/>
      <c r="D1703" s="631"/>
      <c r="E1703" s="632"/>
      <c r="F1703" s="627">
        <v>3</v>
      </c>
      <c r="G1703" s="629" t="s">
        <v>5386</v>
      </c>
    </row>
    <row r="1704" spans="1:7" ht="16">
      <c r="A1704" s="289" t="s">
        <v>1397</v>
      </c>
      <c r="C1704" s="630" t="s">
        <v>1397</v>
      </c>
      <c r="D1704" s="631" t="s">
        <v>12</v>
      </c>
      <c r="E1704" s="632" t="s">
        <v>1398</v>
      </c>
      <c r="F1704" s="627">
        <v>0</v>
      </c>
      <c r="G1704" s="629" t="s">
        <v>41</v>
      </c>
    </row>
    <row r="1705" spans="1:7" ht="16">
      <c r="C1705" s="630"/>
      <c r="D1705" s="631"/>
      <c r="E1705" s="632"/>
      <c r="F1705" s="627">
        <v>1</v>
      </c>
      <c r="G1705" s="629" t="s">
        <v>40</v>
      </c>
    </row>
    <row r="1706" spans="1:7" ht="16">
      <c r="C1706" s="630" t="s">
        <v>4545</v>
      </c>
      <c r="D1706" s="631" t="s">
        <v>12</v>
      </c>
      <c r="E1706" s="632" t="s">
        <v>4546</v>
      </c>
      <c r="F1706" s="627">
        <v>0</v>
      </c>
      <c r="G1706" s="629" t="s">
        <v>41</v>
      </c>
    </row>
    <row r="1707" spans="1:7" ht="16">
      <c r="C1707" s="630"/>
      <c r="D1707" s="631"/>
      <c r="E1707" s="632"/>
      <c r="F1707" s="627">
        <v>1</v>
      </c>
      <c r="G1707" s="629" t="s">
        <v>40</v>
      </c>
    </row>
    <row r="1708" spans="1:7" ht="16">
      <c r="C1708" s="630" t="s">
        <v>1399</v>
      </c>
      <c r="D1708" s="631" t="s">
        <v>12</v>
      </c>
      <c r="E1708" s="632" t="s">
        <v>3171</v>
      </c>
      <c r="F1708" s="627">
        <v>0</v>
      </c>
      <c r="G1708" s="629" t="s">
        <v>41</v>
      </c>
    </row>
    <row r="1709" spans="1:7" ht="16">
      <c r="C1709" s="630"/>
      <c r="D1709" s="631"/>
      <c r="E1709" s="632"/>
      <c r="F1709" s="627">
        <v>1</v>
      </c>
      <c r="G1709" s="629" t="s">
        <v>40</v>
      </c>
    </row>
    <row r="1710" spans="1:7" ht="16">
      <c r="C1710" s="626" t="s">
        <v>1394</v>
      </c>
      <c r="D1710" s="627" t="s">
        <v>12</v>
      </c>
      <c r="E1710" s="628" t="s">
        <v>5387</v>
      </c>
      <c r="F1710" s="627" t="s">
        <v>4578</v>
      </c>
      <c r="G1710" s="629" t="s">
        <v>12</v>
      </c>
    </row>
    <row r="1711" spans="1:7" ht="16">
      <c r="C1711" s="630" t="s">
        <v>5388</v>
      </c>
      <c r="D1711" s="631" t="s">
        <v>12</v>
      </c>
      <c r="E1711" s="632" t="s">
        <v>5389</v>
      </c>
      <c r="F1711" s="627">
        <v>1</v>
      </c>
      <c r="G1711" s="629" t="s">
        <v>997</v>
      </c>
    </row>
    <row r="1712" spans="1:7" ht="17" thickBot="1">
      <c r="C1712" s="639"/>
      <c r="D1712" s="640"/>
      <c r="E1712" s="641"/>
      <c r="F1712" s="642">
        <v>2</v>
      </c>
      <c r="G1712" s="643" t="s">
        <v>996</v>
      </c>
    </row>
    <row r="1713" spans="1:1" ht="16" thickTop="1">
      <c r="A1713" s="289" t="s">
        <v>2535</v>
      </c>
    </row>
  </sheetData>
  <mergeCells count="889">
    <mergeCell ref="C1708:C1709"/>
    <mergeCell ref="D1708:D1709"/>
    <mergeCell ref="E1708:E1709"/>
    <mergeCell ref="C1711:C1712"/>
    <mergeCell ref="D1711:D1712"/>
    <mergeCell ref="E1711:E1712"/>
    <mergeCell ref="C1704:C1705"/>
    <mergeCell ref="D1704:D1705"/>
    <mergeCell ref="E1704:E1705"/>
    <mergeCell ref="C1706:C1707"/>
    <mergeCell ref="D1706:D1707"/>
    <mergeCell ref="E1706:E1707"/>
    <mergeCell ref="C1693:C1699"/>
    <mergeCell ref="D1693:D1699"/>
    <mergeCell ref="E1693:E1699"/>
    <mergeCell ref="C1701:C1703"/>
    <mergeCell ref="D1701:D1703"/>
    <mergeCell ref="E1701:E1703"/>
    <mergeCell ref="C1688:C1689"/>
    <mergeCell ref="D1688:D1689"/>
    <mergeCell ref="E1688:E1689"/>
    <mergeCell ref="C1690:C1692"/>
    <mergeCell ref="D1690:D1692"/>
    <mergeCell ref="E1690:E1692"/>
    <mergeCell ref="C1677:C1679"/>
    <mergeCell ref="D1677:D1679"/>
    <mergeCell ref="E1677:E1679"/>
    <mergeCell ref="C1680:C1686"/>
    <mergeCell ref="D1680:D1686"/>
    <mergeCell ref="E1680:E1686"/>
    <mergeCell ref="C1663:C1666"/>
    <mergeCell ref="D1663:D1666"/>
    <mergeCell ref="E1663:E1666"/>
    <mergeCell ref="C1667:C1675"/>
    <mergeCell ref="D1667:D1675"/>
    <mergeCell ref="E1667:E1675"/>
    <mergeCell ref="C1646:C1650"/>
    <mergeCell ref="D1646:D1650"/>
    <mergeCell ref="E1646:E1650"/>
    <mergeCell ref="C1652:C1661"/>
    <mergeCell ref="D1652:D1661"/>
    <mergeCell ref="E1652:E1661"/>
    <mergeCell ref="C1636:C1640"/>
    <mergeCell ref="D1636:D1640"/>
    <mergeCell ref="E1636:E1640"/>
    <mergeCell ref="C1641:C1645"/>
    <mergeCell ref="D1641:D1645"/>
    <mergeCell ref="E1641:E1645"/>
    <mergeCell ref="C1626:C1630"/>
    <mergeCell ref="D1626:D1630"/>
    <mergeCell ref="E1626:E1630"/>
    <mergeCell ref="C1631:C1635"/>
    <mergeCell ref="D1631:D1635"/>
    <mergeCell ref="E1631:E1635"/>
    <mergeCell ref="C1615:C1620"/>
    <mergeCell ref="D1615:D1620"/>
    <mergeCell ref="E1615:E1620"/>
    <mergeCell ref="C1622:C1623"/>
    <mergeCell ref="D1622:D1623"/>
    <mergeCell ref="E1622:E1623"/>
    <mergeCell ref="C1602:C1611"/>
    <mergeCell ref="D1602:D1611"/>
    <mergeCell ref="E1602:E1611"/>
    <mergeCell ref="C1612:C1613"/>
    <mergeCell ref="D1612:D1613"/>
    <mergeCell ref="E1612:E1613"/>
    <mergeCell ref="C1593:C1598"/>
    <mergeCell ref="D1593:D1598"/>
    <mergeCell ref="E1593:E1598"/>
    <mergeCell ref="C1600:C1601"/>
    <mergeCell ref="D1600:D1601"/>
    <mergeCell ref="E1600:E1601"/>
    <mergeCell ref="C1573:C1580"/>
    <mergeCell ref="D1573:D1580"/>
    <mergeCell ref="E1573:E1580"/>
    <mergeCell ref="C1582:C1589"/>
    <mergeCell ref="D1582:D1589"/>
    <mergeCell ref="E1582:E1589"/>
    <mergeCell ref="C1564:C1570"/>
    <mergeCell ref="D1564:D1570"/>
    <mergeCell ref="E1564:E1570"/>
    <mergeCell ref="C1571:C1572"/>
    <mergeCell ref="D1571:D1572"/>
    <mergeCell ref="E1571:E1572"/>
    <mergeCell ref="C1559:C1560"/>
    <mergeCell ref="D1559:D1560"/>
    <mergeCell ref="E1559:E1560"/>
    <mergeCell ref="C1561:C1562"/>
    <mergeCell ref="D1561:D1562"/>
    <mergeCell ref="E1561:E1562"/>
    <mergeCell ref="C1550:C1555"/>
    <mergeCell ref="D1550:D1555"/>
    <mergeCell ref="E1550:E1555"/>
    <mergeCell ref="C1557:C1558"/>
    <mergeCell ref="D1557:D1558"/>
    <mergeCell ref="E1557:E1558"/>
    <mergeCell ref="C1529:C1538"/>
    <mergeCell ref="D1529:D1538"/>
    <mergeCell ref="E1529:E1538"/>
    <mergeCell ref="C1539:C1548"/>
    <mergeCell ref="D1539:D1548"/>
    <mergeCell ref="E1539:E1548"/>
    <mergeCell ref="C1509:C1518"/>
    <mergeCell ref="D1509:D1518"/>
    <mergeCell ref="E1509:E1518"/>
    <mergeCell ref="C1519:C1528"/>
    <mergeCell ref="D1519:D1528"/>
    <mergeCell ref="E1519:E1528"/>
    <mergeCell ref="C1489:C1498"/>
    <mergeCell ref="D1489:D1498"/>
    <mergeCell ref="E1489:E1498"/>
    <mergeCell ref="C1499:C1508"/>
    <mergeCell ref="D1499:D1508"/>
    <mergeCell ref="E1499:E1508"/>
    <mergeCell ref="C1469:C1478"/>
    <mergeCell ref="D1469:D1478"/>
    <mergeCell ref="E1469:E1478"/>
    <mergeCell ref="C1479:C1488"/>
    <mergeCell ref="D1479:D1488"/>
    <mergeCell ref="E1479:E1488"/>
    <mergeCell ref="C1449:C1458"/>
    <mergeCell ref="D1449:D1458"/>
    <mergeCell ref="E1449:E1458"/>
    <mergeCell ref="C1459:C1468"/>
    <mergeCell ref="D1459:D1468"/>
    <mergeCell ref="E1459:E1468"/>
    <mergeCell ref="C1434:C1445"/>
    <mergeCell ref="D1434:D1445"/>
    <mergeCell ref="E1434:E1445"/>
    <mergeCell ref="C1447:C1448"/>
    <mergeCell ref="D1447:D1448"/>
    <mergeCell ref="E1447:E1448"/>
    <mergeCell ref="C1430:C1431"/>
    <mergeCell ref="D1430:D1431"/>
    <mergeCell ref="E1430:E1431"/>
    <mergeCell ref="C1432:C1433"/>
    <mergeCell ref="D1432:D1433"/>
    <mergeCell ref="E1432:E1433"/>
    <mergeCell ref="C1417:C1427"/>
    <mergeCell ref="D1417:D1427"/>
    <mergeCell ref="E1417:E1427"/>
    <mergeCell ref="C1428:C1429"/>
    <mergeCell ref="D1428:D1429"/>
    <mergeCell ref="E1428:E1429"/>
    <mergeCell ref="C1394:C1404"/>
    <mergeCell ref="D1394:D1404"/>
    <mergeCell ref="E1394:E1404"/>
    <mergeCell ref="C1405:C1415"/>
    <mergeCell ref="D1405:D1415"/>
    <mergeCell ref="E1405:E1415"/>
    <mergeCell ref="C1372:C1382"/>
    <mergeCell ref="D1372:D1382"/>
    <mergeCell ref="E1372:E1382"/>
    <mergeCell ref="C1383:C1393"/>
    <mergeCell ref="D1383:D1393"/>
    <mergeCell ref="E1383:E1393"/>
    <mergeCell ref="C1350:C1360"/>
    <mergeCell ref="D1350:D1360"/>
    <mergeCell ref="E1350:E1360"/>
    <mergeCell ref="C1361:C1371"/>
    <mergeCell ref="D1361:D1371"/>
    <mergeCell ref="E1361:E1371"/>
    <mergeCell ref="C1328:C1338"/>
    <mergeCell ref="D1328:D1338"/>
    <mergeCell ref="E1328:E1338"/>
    <mergeCell ref="C1339:C1349"/>
    <mergeCell ref="D1339:D1349"/>
    <mergeCell ref="E1339:E1349"/>
    <mergeCell ref="C1306:C1316"/>
    <mergeCell ref="D1306:D1316"/>
    <mergeCell ref="E1306:E1316"/>
    <mergeCell ref="C1317:C1327"/>
    <mergeCell ref="D1317:D1327"/>
    <mergeCell ref="E1317:E1327"/>
    <mergeCell ref="C1291:C1301"/>
    <mergeCell ref="D1291:D1301"/>
    <mergeCell ref="E1291:E1301"/>
    <mergeCell ref="C1303:C1305"/>
    <mergeCell ref="D1303:D1305"/>
    <mergeCell ref="E1303:E1305"/>
    <mergeCell ref="C1278:C1287"/>
    <mergeCell ref="D1278:D1287"/>
    <mergeCell ref="E1278:E1287"/>
    <mergeCell ref="C1288:C1289"/>
    <mergeCell ref="D1288:D1289"/>
    <mergeCell ref="E1288:E1289"/>
    <mergeCell ref="C1267:C1273"/>
    <mergeCell ref="D1267:D1273"/>
    <mergeCell ref="E1267:E1273"/>
    <mergeCell ref="C1276:C1277"/>
    <mergeCell ref="D1276:D1277"/>
    <mergeCell ref="E1276:E1277"/>
    <mergeCell ref="C1248:C1258"/>
    <mergeCell ref="D1248:D1258"/>
    <mergeCell ref="E1248:E1258"/>
    <mergeCell ref="C1260:C1265"/>
    <mergeCell ref="D1260:D1265"/>
    <mergeCell ref="E1260:E1265"/>
    <mergeCell ref="C1237:C1241"/>
    <mergeCell ref="D1237:D1241"/>
    <mergeCell ref="E1237:E1241"/>
    <mergeCell ref="C1242:C1246"/>
    <mergeCell ref="D1242:D1246"/>
    <mergeCell ref="E1242:E1246"/>
    <mergeCell ref="C1225:C1227"/>
    <mergeCell ref="D1225:D1227"/>
    <mergeCell ref="E1225:E1227"/>
    <mergeCell ref="C1228:C1235"/>
    <mergeCell ref="D1228:D1235"/>
    <mergeCell ref="E1228:E1235"/>
    <mergeCell ref="C1212:C1213"/>
    <mergeCell ref="D1212:D1213"/>
    <mergeCell ref="E1212:E1213"/>
    <mergeCell ref="C1214:C1223"/>
    <mergeCell ref="D1214:D1223"/>
    <mergeCell ref="E1214:E1223"/>
    <mergeCell ref="C1201:C1203"/>
    <mergeCell ref="D1201:D1203"/>
    <mergeCell ref="E1201:E1203"/>
    <mergeCell ref="C1204:C1210"/>
    <mergeCell ref="D1204:D1210"/>
    <mergeCell ref="E1204:E1210"/>
    <mergeCell ref="C1193:C1194"/>
    <mergeCell ref="D1193:D1194"/>
    <mergeCell ref="E1193:E1194"/>
    <mergeCell ref="C1195:C1200"/>
    <mergeCell ref="D1195:D1200"/>
    <mergeCell ref="E1195:E1200"/>
    <mergeCell ref="C1187:C1188"/>
    <mergeCell ref="D1187:D1188"/>
    <mergeCell ref="E1187:E1188"/>
    <mergeCell ref="C1189:C1192"/>
    <mergeCell ref="D1189:D1192"/>
    <mergeCell ref="E1189:E1192"/>
    <mergeCell ref="C1177:C1184"/>
    <mergeCell ref="D1177:D1184"/>
    <mergeCell ref="E1177:E1184"/>
    <mergeCell ref="C1185:C1186"/>
    <mergeCell ref="D1185:D1186"/>
    <mergeCell ref="E1185:E1186"/>
    <mergeCell ref="C1171:C1174"/>
    <mergeCell ref="D1171:D1174"/>
    <mergeCell ref="E1171:E1174"/>
    <mergeCell ref="C1175:C1176"/>
    <mergeCell ref="D1175:D1176"/>
    <mergeCell ref="E1175:E1176"/>
    <mergeCell ref="C1165:C1166"/>
    <mergeCell ref="D1165:D1166"/>
    <mergeCell ref="E1165:E1166"/>
    <mergeCell ref="C1168:C1170"/>
    <mergeCell ref="D1168:D1170"/>
    <mergeCell ref="E1168:E1170"/>
    <mergeCell ref="C1155:C1158"/>
    <mergeCell ref="D1155:D1158"/>
    <mergeCell ref="E1155:E1158"/>
    <mergeCell ref="C1160:C1163"/>
    <mergeCell ref="D1160:D1163"/>
    <mergeCell ref="E1160:E1163"/>
    <mergeCell ref="C1140:C1141"/>
    <mergeCell ref="D1140:D1141"/>
    <mergeCell ref="E1140:E1141"/>
    <mergeCell ref="C1143:C1153"/>
    <mergeCell ref="D1143:D1153"/>
    <mergeCell ref="E1143:E1153"/>
    <mergeCell ref="C1115:C1124"/>
    <mergeCell ref="D1115:D1124"/>
    <mergeCell ref="E1115:E1124"/>
    <mergeCell ref="C1126:C1135"/>
    <mergeCell ref="D1126:D1135"/>
    <mergeCell ref="E1126:E1135"/>
    <mergeCell ref="C1103:C1106"/>
    <mergeCell ref="D1103:D1106"/>
    <mergeCell ref="E1103:E1106"/>
    <mergeCell ref="C1108:C1113"/>
    <mergeCell ref="D1108:D1113"/>
    <mergeCell ref="E1108:E1113"/>
    <mergeCell ref="C1093:C1097"/>
    <mergeCell ref="D1093:D1097"/>
    <mergeCell ref="E1093:E1097"/>
    <mergeCell ref="C1100:C1102"/>
    <mergeCell ref="D1100:D1102"/>
    <mergeCell ref="E1100:E1102"/>
    <mergeCell ref="C1083:C1085"/>
    <mergeCell ref="D1083:D1085"/>
    <mergeCell ref="E1083:E1085"/>
    <mergeCell ref="C1087:C1092"/>
    <mergeCell ref="D1087:D1092"/>
    <mergeCell ref="E1087:E1092"/>
    <mergeCell ref="C1075:C1078"/>
    <mergeCell ref="D1075:D1078"/>
    <mergeCell ref="E1075:E1078"/>
    <mergeCell ref="C1079:C1082"/>
    <mergeCell ref="D1079:D1082"/>
    <mergeCell ref="E1079:E1082"/>
    <mergeCell ref="C1068:C1070"/>
    <mergeCell ref="D1068:D1070"/>
    <mergeCell ref="E1068:E1070"/>
    <mergeCell ref="C1071:C1073"/>
    <mergeCell ref="D1071:D1073"/>
    <mergeCell ref="E1071:E1073"/>
    <mergeCell ref="C1062:C1064"/>
    <mergeCell ref="D1062:D1064"/>
    <mergeCell ref="E1062:E1064"/>
    <mergeCell ref="C1065:C1067"/>
    <mergeCell ref="D1065:D1067"/>
    <mergeCell ref="E1065:E1067"/>
    <mergeCell ref="C1056:C1058"/>
    <mergeCell ref="D1056:D1058"/>
    <mergeCell ref="E1056:E1058"/>
    <mergeCell ref="C1059:C1061"/>
    <mergeCell ref="D1059:D1061"/>
    <mergeCell ref="E1059:E1061"/>
    <mergeCell ref="C1050:C1052"/>
    <mergeCell ref="D1050:D1052"/>
    <mergeCell ref="E1050:E1052"/>
    <mergeCell ref="C1053:C1055"/>
    <mergeCell ref="D1053:D1055"/>
    <mergeCell ref="E1053:E1055"/>
    <mergeCell ref="C1044:C1046"/>
    <mergeCell ref="D1044:D1046"/>
    <mergeCell ref="E1044:E1046"/>
    <mergeCell ref="C1047:C1049"/>
    <mergeCell ref="D1047:D1049"/>
    <mergeCell ref="E1047:E1049"/>
    <mergeCell ref="C1038:C1040"/>
    <mergeCell ref="D1038:D1040"/>
    <mergeCell ref="E1038:E1040"/>
    <mergeCell ref="C1041:C1043"/>
    <mergeCell ref="D1041:D1043"/>
    <mergeCell ref="E1041:E1043"/>
    <mergeCell ref="C1032:C1034"/>
    <mergeCell ref="D1032:D1034"/>
    <mergeCell ref="E1032:E1034"/>
    <mergeCell ref="C1035:C1037"/>
    <mergeCell ref="D1035:D1037"/>
    <mergeCell ref="E1035:E1037"/>
    <mergeCell ref="C1018:C1020"/>
    <mergeCell ref="D1018:D1020"/>
    <mergeCell ref="E1018:E1020"/>
    <mergeCell ref="C1021:C1030"/>
    <mergeCell ref="D1021:D1030"/>
    <mergeCell ref="E1021:E1030"/>
    <mergeCell ref="C1007:C1008"/>
    <mergeCell ref="D1007:D1008"/>
    <mergeCell ref="E1007:E1008"/>
    <mergeCell ref="C1009:C1016"/>
    <mergeCell ref="D1009:D1016"/>
    <mergeCell ref="E1009:E1016"/>
    <mergeCell ref="C998:C1003"/>
    <mergeCell ref="D998:D1003"/>
    <mergeCell ref="E998:E1003"/>
    <mergeCell ref="C1005:C1006"/>
    <mergeCell ref="D1005:D1006"/>
    <mergeCell ref="E1005:E1006"/>
    <mergeCell ref="C988:C991"/>
    <mergeCell ref="D988:D991"/>
    <mergeCell ref="E988:E991"/>
    <mergeCell ref="C992:C997"/>
    <mergeCell ref="D992:D997"/>
    <mergeCell ref="E992:E997"/>
    <mergeCell ref="C967:C968"/>
    <mergeCell ref="D967:D968"/>
    <mergeCell ref="E967:E968"/>
    <mergeCell ref="C969:C981"/>
    <mergeCell ref="D969:D981"/>
    <mergeCell ref="E969:E981"/>
    <mergeCell ref="C963:C964"/>
    <mergeCell ref="D963:D964"/>
    <mergeCell ref="E963:E964"/>
    <mergeCell ref="C965:C966"/>
    <mergeCell ref="D965:D966"/>
    <mergeCell ref="E965:E966"/>
    <mergeCell ref="C959:C960"/>
    <mergeCell ref="D959:D960"/>
    <mergeCell ref="E959:E960"/>
    <mergeCell ref="C961:C962"/>
    <mergeCell ref="D961:D962"/>
    <mergeCell ref="E961:E962"/>
    <mergeCell ref="C955:C956"/>
    <mergeCell ref="D955:D956"/>
    <mergeCell ref="E955:E956"/>
    <mergeCell ref="C957:C958"/>
    <mergeCell ref="D957:D958"/>
    <mergeCell ref="E957:E958"/>
    <mergeCell ref="C949:C952"/>
    <mergeCell ref="D949:D952"/>
    <mergeCell ref="E949:E952"/>
    <mergeCell ref="C953:C954"/>
    <mergeCell ref="D953:D954"/>
    <mergeCell ref="E953:E954"/>
    <mergeCell ref="C942:C946"/>
    <mergeCell ref="D942:D946"/>
    <mergeCell ref="E942:E946"/>
    <mergeCell ref="C947:C948"/>
    <mergeCell ref="D947:D948"/>
    <mergeCell ref="E947:E948"/>
    <mergeCell ref="C932:C936"/>
    <mergeCell ref="D932:D936"/>
    <mergeCell ref="E932:E936"/>
    <mergeCell ref="C937:C941"/>
    <mergeCell ref="D937:D941"/>
    <mergeCell ref="E937:E941"/>
    <mergeCell ref="C923:C926"/>
    <mergeCell ref="D923:D926"/>
    <mergeCell ref="E923:E926"/>
    <mergeCell ref="C927:C931"/>
    <mergeCell ref="D927:D931"/>
    <mergeCell ref="E927:E931"/>
    <mergeCell ref="C909:C912"/>
    <mergeCell ref="D909:D912"/>
    <mergeCell ref="E909:E912"/>
    <mergeCell ref="C913:C922"/>
    <mergeCell ref="D913:D922"/>
    <mergeCell ref="E913:E922"/>
    <mergeCell ref="C898:C905"/>
    <mergeCell ref="D898:D905"/>
    <mergeCell ref="E898:E905"/>
    <mergeCell ref="C906:C908"/>
    <mergeCell ref="D906:D908"/>
    <mergeCell ref="E906:E908"/>
    <mergeCell ref="C893:C895"/>
    <mergeCell ref="D893:D895"/>
    <mergeCell ref="E893:E895"/>
    <mergeCell ref="C896:C897"/>
    <mergeCell ref="D896:D897"/>
    <mergeCell ref="E896:E897"/>
    <mergeCell ref="C887:C888"/>
    <mergeCell ref="D887:D888"/>
    <mergeCell ref="E887:E888"/>
    <mergeCell ref="C891:C892"/>
    <mergeCell ref="D891:D892"/>
    <mergeCell ref="E891:E892"/>
    <mergeCell ref="C867:C876"/>
    <mergeCell ref="D867:D876"/>
    <mergeCell ref="E867:E876"/>
    <mergeCell ref="C879:C886"/>
    <mergeCell ref="D879:D886"/>
    <mergeCell ref="E879:E886"/>
    <mergeCell ref="C860:C862"/>
    <mergeCell ref="D860:D862"/>
    <mergeCell ref="E860:E862"/>
    <mergeCell ref="C863:C866"/>
    <mergeCell ref="D863:D866"/>
    <mergeCell ref="E863:E866"/>
    <mergeCell ref="C850:C851"/>
    <mergeCell ref="D850:D851"/>
    <mergeCell ref="E850:E851"/>
    <mergeCell ref="C852:C859"/>
    <mergeCell ref="D852:D859"/>
    <mergeCell ref="E852:E859"/>
    <mergeCell ref="C845:C846"/>
    <mergeCell ref="D845:D846"/>
    <mergeCell ref="E845:E846"/>
    <mergeCell ref="C847:C849"/>
    <mergeCell ref="D847:D849"/>
    <mergeCell ref="E847:E849"/>
    <mergeCell ref="C833:C840"/>
    <mergeCell ref="D833:D840"/>
    <mergeCell ref="E833:E840"/>
    <mergeCell ref="C841:C842"/>
    <mergeCell ref="D841:D842"/>
    <mergeCell ref="E841:E842"/>
    <mergeCell ref="C817:C820"/>
    <mergeCell ref="D817:D820"/>
    <mergeCell ref="E817:E820"/>
    <mergeCell ref="C821:C830"/>
    <mergeCell ref="D821:D830"/>
    <mergeCell ref="E821:E830"/>
    <mergeCell ref="C806:C813"/>
    <mergeCell ref="D806:D813"/>
    <mergeCell ref="E806:E813"/>
    <mergeCell ref="C814:C816"/>
    <mergeCell ref="D814:D816"/>
    <mergeCell ref="E814:E816"/>
    <mergeCell ref="C801:C803"/>
    <mergeCell ref="D801:D803"/>
    <mergeCell ref="E801:E803"/>
    <mergeCell ref="C804:C805"/>
    <mergeCell ref="D804:D805"/>
    <mergeCell ref="E804:E805"/>
    <mergeCell ref="C795:C796"/>
    <mergeCell ref="D795:D796"/>
    <mergeCell ref="E795:E796"/>
    <mergeCell ref="C799:C800"/>
    <mergeCell ref="D799:D800"/>
    <mergeCell ref="E799:E800"/>
    <mergeCell ref="C775:C784"/>
    <mergeCell ref="D775:D784"/>
    <mergeCell ref="E775:E784"/>
    <mergeCell ref="C787:C794"/>
    <mergeCell ref="D787:D794"/>
    <mergeCell ref="E787:E794"/>
    <mergeCell ref="C768:C770"/>
    <mergeCell ref="D768:D770"/>
    <mergeCell ref="E768:E770"/>
    <mergeCell ref="C771:C774"/>
    <mergeCell ref="D771:D774"/>
    <mergeCell ref="E771:E774"/>
    <mergeCell ref="C758:C759"/>
    <mergeCell ref="D758:D759"/>
    <mergeCell ref="E758:E759"/>
    <mergeCell ref="C760:C767"/>
    <mergeCell ref="D760:D767"/>
    <mergeCell ref="E760:E767"/>
    <mergeCell ref="C753:C754"/>
    <mergeCell ref="D753:D754"/>
    <mergeCell ref="E753:E754"/>
    <mergeCell ref="C755:C757"/>
    <mergeCell ref="D755:D757"/>
    <mergeCell ref="E755:E757"/>
    <mergeCell ref="C741:C748"/>
    <mergeCell ref="D741:D748"/>
    <mergeCell ref="E741:E748"/>
    <mergeCell ref="C749:C750"/>
    <mergeCell ref="D749:D750"/>
    <mergeCell ref="E749:E750"/>
    <mergeCell ref="C725:C728"/>
    <mergeCell ref="D725:D728"/>
    <mergeCell ref="E725:E728"/>
    <mergeCell ref="C729:C738"/>
    <mergeCell ref="D729:D738"/>
    <mergeCell ref="E729:E738"/>
    <mergeCell ref="C714:C721"/>
    <mergeCell ref="D714:D721"/>
    <mergeCell ref="E714:E721"/>
    <mergeCell ref="C722:C724"/>
    <mergeCell ref="D722:D724"/>
    <mergeCell ref="E722:E724"/>
    <mergeCell ref="C709:C711"/>
    <mergeCell ref="D709:D711"/>
    <mergeCell ref="E709:E711"/>
    <mergeCell ref="C712:C713"/>
    <mergeCell ref="D712:D713"/>
    <mergeCell ref="E712:E713"/>
    <mergeCell ref="C703:C704"/>
    <mergeCell ref="D703:D704"/>
    <mergeCell ref="E703:E704"/>
    <mergeCell ref="C707:C708"/>
    <mergeCell ref="D707:D708"/>
    <mergeCell ref="E707:E708"/>
    <mergeCell ref="C683:C692"/>
    <mergeCell ref="D683:D692"/>
    <mergeCell ref="E683:E692"/>
    <mergeCell ref="C695:C702"/>
    <mergeCell ref="D695:D702"/>
    <mergeCell ref="E695:E702"/>
    <mergeCell ref="C676:C678"/>
    <mergeCell ref="D676:D678"/>
    <mergeCell ref="E676:E678"/>
    <mergeCell ref="C679:C682"/>
    <mergeCell ref="D679:D682"/>
    <mergeCell ref="E679:E682"/>
    <mergeCell ref="C666:C667"/>
    <mergeCell ref="D666:D667"/>
    <mergeCell ref="E666:E667"/>
    <mergeCell ref="C668:C675"/>
    <mergeCell ref="D668:D675"/>
    <mergeCell ref="E668:E675"/>
    <mergeCell ref="C661:C662"/>
    <mergeCell ref="D661:D662"/>
    <mergeCell ref="E661:E662"/>
    <mergeCell ref="C663:C665"/>
    <mergeCell ref="D663:D665"/>
    <mergeCell ref="E663:E665"/>
    <mergeCell ref="C649:C656"/>
    <mergeCell ref="D649:D656"/>
    <mergeCell ref="E649:E656"/>
    <mergeCell ref="C657:C658"/>
    <mergeCell ref="D657:D658"/>
    <mergeCell ref="E657:E658"/>
    <mergeCell ref="C634:C641"/>
    <mergeCell ref="D634:D641"/>
    <mergeCell ref="E634:E641"/>
    <mergeCell ref="C643:C644"/>
    <mergeCell ref="D643:D644"/>
    <mergeCell ref="E643:E644"/>
    <mergeCell ref="C620:C623"/>
    <mergeCell ref="D620:D623"/>
    <mergeCell ref="E620:E623"/>
    <mergeCell ref="C624:C633"/>
    <mergeCell ref="D624:D633"/>
    <mergeCell ref="E624:E633"/>
    <mergeCell ref="C609:C616"/>
    <mergeCell ref="D609:D616"/>
    <mergeCell ref="E609:E616"/>
    <mergeCell ref="C617:C619"/>
    <mergeCell ref="D617:D619"/>
    <mergeCell ref="E617:E619"/>
    <mergeCell ref="C604:C606"/>
    <mergeCell ref="D604:D606"/>
    <mergeCell ref="E604:E606"/>
    <mergeCell ref="C607:C608"/>
    <mergeCell ref="D607:D608"/>
    <mergeCell ref="E607:E608"/>
    <mergeCell ref="C598:C599"/>
    <mergeCell ref="D598:D599"/>
    <mergeCell ref="E598:E599"/>
    <mergeCell ref="C602:C603"/>
    <mergeCell ref="D602:D603"/>
    <mergeCell ref="E602:E603"/>
    <mergeCell ref="C578:C587"/>
    <mergeCell ref="D578:D587"/>
    <mergeCell ref="E578:E587"/>
    <mergeCell ref="C590:C597"/>
    <mergeCell ref="D590:D597"/>
    <mergeCell ref="E590:E597"/>
    <mergeCell ref="C571:C573"/>
    <mergeCell ref="D571:D573"/>
    <mergeCell ref="E571:E573"/>
    <mergeCell ref="C574:C577"/>
    <mergeCell ref="D574:D577"/>
    <mergeCell ref="E574:E577"/>
    <mergeCell ref="C561:C562"/>
    <mergeCell ref="D561:D562"/>
    <mergeCell ref="E561:E562"/>
    <mergeCell ref="C563:C570"/>
    <mergeCell ref="D563:D570"/>
    <mergeCell ref="E563:E570"/>
    <mergeCell ref="C556:C557"/>
    <mergeCell ref="D556:D557"/>
    <mergeCell ref="E556:E557"/>
    <mergeCell ref="C558:C560"/>
    <mergeCell ref="D558:D560"/>
    <mergeCell ref="E558:E560"/>
    <mergeCell ref="C544:C551"/>
    <mergeCell ref="D544:D551"/>
    <mergeCell ref="E544:E551"/>
    <mergeCell ref="C552:C553"/>
    <mergeCell ref="D552:D553"/>
    <mergeCell ref="E552:E553"/>
    <mergeCell ref="C528:C531"/>
    <mergeCell ref="D528:D531"/>
    <mergeCell ref="E528:E531"/>
    <mergeCell ref="C532:C541"/>
    <mergeCell ref="D532:D541"/>
    <mergeCell ref="E532:E541"/>
    <mergeCell ref="C517:C524"/>
    <mergeCell ref="D517:D524"/>
    <mergeCell ref="E517:E524"/>
    <mergeCell ref="C525:C527"/>
    <mergeCell ref="D525:D527"/>
    <mergeCell ref="E525:E527"/>
    <mergeCell ref="C512:C514"/>
    <mergeCell ref="D512:D514"/>
    <mergeCell ref="E512:E514"/>
    <mergeCell ref="C515:C516"/>
    <mergeCell ref="D515:D516"/>
    <mergeCell ref="E515:E516"/>
    <mergeCell ref="C506:C507"/>
    <mergeCell ref="D506:D507"/>
    <mergeCell ref="E506:E507"/>
    <mergeCell ref="C510:C511"/>
    <mergeCell ref="D510:D511"/>
    <mergeCell ref="E510:E511"/>
    <mergeCell ref="C486:C495"/>
    <mergeCell ref="D486:D495"/>
    <mergeCell ref="E486:E495"/>
    <mergeCell ref="C498:C505"/>
    <mergeCell ref="D498:D505"/>
    <mergeCell ref="E498:E505"/>
    <mergeCell ref="C479:C481"/>
    <mergeCell ref="D479:D481"/>
    <mergeCell ref="E479:E481"/>
    <mergeCell ref="C482:C485"/>
    <mergeCell ref="D482:D485"/>
    <mergeCell ref="E482:E485"/>
    <mergeCell ref="C469:C470"/>
    <mergeCell ref="D469:D470"/>
    <mergeCell ref="E469:E470"/>
    <mergeCell ref="C471:C478"/>
    <mergeCell ref="D471:D478"/>
    <mergeCell ref="E471:E478"/>
    <mergeCell ref="C464:C465"/>
    <mergeCell ref="D464:D465"/>
    <mergeCell ref="E464:E465"/>
    <mergeCell ref="C466:C468"/>
    <mergeCell ref="D466:D468"/>
    <mergeCell ref="E466:E468"/>
    <mergeCell ref="C452:C459"/>
    <mergeCell ref="D452:D459"/>
    <mergeCell ref="E452:E459"/>
    <mergeCell ref="C460:C461"/>
    <mergeCell ref="D460:D461"/>
    <mergeCell ref="E460:E461"/>
    <mergeCell ref="C436:C439"/>
    <mergeCell ref="D436:D439"/>
    <mergeCell ref="E436:E439"/>
    <mergeCell ref="C440:C449"/>
    <mergeCell ref="D440:D449"/>
    <mergeCell ref="E440:E449"/>
    <mergeCell ref="C425:C432"/>
    <mergeCell ref="D425:D432"/>
    <mergeCell ref="E425:E432"/>
    <mergeCell ref="C433:C435"/>
    <mergeCell ref="D433:D435"/>
    <mergeCell ref="E433:E435"/>
    <mergeCell ref="C420:C422"/>
    <mergeCell ref="D420:D422"/>
    <mergeCell ref="E420:E422"/>
    <mergeCell ref="C423:C424"/>
    <mergeCell ref="D423:D424"/>
    <mergeCell ref="E423:E424"/>
    <mergeCell ref="C414:C415"/>
    <mergeCell ref="D414:D415"/>
    <mergeCell ref="E414:E415"/>
    <mergeCell ref="C418:C419"/>
    <mergeCell ref="D418:D419"/>
    <mergeCell ref="E418:E419"/>
    <mergeCell ref="C394:C403"/>
    <mergeCell ref="D394:D403"/>
    <mergeCell ref="E394:E403"/>
    <mergeCell ref="C406:C413"/>
    <mergeCell ref="D406:D413"/>
    <mergeCell ref="E406:E413"/>
    <mergeCell ref="C387:C389"/>
    <mergeCell ref="D387:D389"/>
    <mergeCell ref="E387:E389"/>
    <mergeCell ref="C390:C393"/>
    <mergeCell ref="D390:D393"/>
    <mergeCell ref="E390:E393"/>
    <mergeCell ref="C377:C378"/>
    <mergeCell ref="D377:D378"/>
    <mergeCell ref="E377:E378"/>
    <mergeCell ref="C379:C386"/>
    <mergeCell ref="D379:D386"/>
    <mergeCell ref="E379:E386"/>
    <mergeCell ref="C372:C373"/>
    <mergeCell ref="D372:D373"/>
    <mergeCell ref="E372:E373"/>
    <mergeCell ref="C374:C376"/>
    <mergeCell ref="D374:D376"/>
    <mergeCell ref="E374:E376"/>
    <mergeCell ref="C360:C367"/>
    <mergeCell ref="D360:D367"/>
    <mergeCell ref="E360:E367"/>
    <mergeCell ref="C368:C369"/>
    <mergeCell ref="D368:D369"/>
    <mergeCell ref="E368:E369"/>
    <mergeCell ref="C341:C348"/>
    <mergeCell ref="D341:D348"/>
    <mergeCell ref="E341:E348"/>
    <mergeCell ref="C350:C356"/>
    <mergeCell ref="D350:D356"/>
    <mergeCell ref="E350:E356"/>
    <mergeCell ref="C327:C332"/>
    <mergeCell ref="D327:D332"/>
    <mergeCell ref="E327:E332"/>
    <mergeCell ref="C333:C339"/>
    <mergeCell ref="D333:D339"/>
    <mergeCell ref="E333:E339"/>
    <mergeCell ref="C306:C312"/>
    <mergeCell ref="D306:D312"/>
    <mergeCell ref="E306:E312"/>
    <mergeCell ref="C314:C323"/>
    <mergeCell ref="D314:D323"/>
    <mergeCell ref="E314:E323"/>
    <mergeCell ref="C293:C299"/>
    <mergeCell ref="D293:D299"/>
    <mergeCell ref="E293:E299"/>
    <mergeCell ref="C300:C304"/>
    <mergeCell ref="D300:D304"/>
    <mergeCell ref="E300:E304"/>
    <mergeCell ref="C282:C284"/>
    <mergeCell ref="D282:D284"/>
    <mergeCell ref="E282:E284"/>
    <mergeCell ref="C285:C292"/>
    <mergeCell ref="D285:D292"/>
    <mergeCell ref="E285:E292"/>
    <mergeCell ref="C268:C276"/>
    <mergeCell ref="D268:D276"/>
    <mergeCell ref="E268:E276"/>
    <mergeCell ref="C280:C281"/>
    <mergeCell ref="D280:D281"/>
    <mergeCell ref="E280:E281"/>
    <mergeCell ref="C252:C255"/>
    <mergeCell ref="D252:D255"/>
    <mergeCell ref="E252:E255"/>
    <mergeCell ref="C256:C264"/>
    <mergeCell ref="D256:D264"/>
    <mergeCell ref="E256:E264"/>
    <mergeCell ref="C244:C247"/>
    <mergeCell ref="D244:D247"/>
    <mergeCell ref="E244:E247"/>
    <mergeCell ref="C248:C251"/>
    <mergeCell ref="D248:D251"/>
    <mergeCell ref="E248:E251"/>
    <mergeCell ref="C236:C239"/>
    <mergeCell ref="D236:D239"/>
    <mergeCell ref="E236:E239"/>
    <mergeCell ref="C240:C243"/>
    <mergeCell ref="D240:D243"/>
    <mergeCell ref="E240:E243"/>
    <mergeCell ref="C222:C230"/>
    <mergeCell ref="D222:D230"/>
    <mergeCell ref="E222:E230"/>
    <mergeCell ref="C232:C235"/>
    <mergeCell ref="D232:D235"/>
    <mergeCell ref="E232:E235"/>
    <mergeCell ref="C204:C212"/>
    <mergeCell ref="D204:D212"/>
    <mergeCell ref="E204:E212"/>
    <mergeCell ref="C213:C221"/>
    <mergeCell ref="D213:D221"/>
    <mergeCell ref="E213:E221"/>
    <mergeCell ref="C186:C194"/>
    <mergeCell ref="D186:D194"/>
    <mergeCell ref="E186:E194"/>
    <mergeCell ref="C195:C203"/>
    <mergeCell ref="D195:D203"/>
    <mergeCell ref="E195:E203"/>
    <mergeCell ref="C168:C176"/>
    <mergeCell ref="D168:D176"/>
    <mergeCell ref="E168:E176"/>
    <mergeCell ref="C177:C185"/>
    <mergeCell ref="D177:D185"/>
    <mergeCell ref="E177:E185"/>
    <mergeCell ref="C150:C158"/>
    <mergeCell ref="D150:D158"/>
    <mergeCell ref="E150:E158"/>
    <mergeCell ref="C159:C167"/>
    <mergeCell ref="D159:D167"/>
    <mergeCell ref="E159:E167"/>
    <mergeCell ref="C124:C131"/>
    <mergeCell ref="D124:D131"/>
    <mergeCell ref="E124:E131"/>
    <mergeCell ref="C132:C139"/>
    <mergeCell ref="D132:D139"/>
    <mergeCell ref="E132:E139"/>
    <mergeCell ref="C108:C115"/>
    <mergeCell ref="D108:D115"/>
    <mergeCell ref="E108:E115"/>
    <mergeCell ref="C116:C123"/>
    <mergeCell ref="D116:D123"/>
    <mergeCell ref="E116:E123"/>
    <mergeCell ref="C92:C99"/>
    <mergeCell ref="D92:D99"/>
    <mergeCell ref="E92:E99"/>
    <mergeCell ref="C100:C107"/>
    <mergeCell ref="D100:D107"/>
    <mergeCell ref="E100:E107"/>
    <mergeCell ref="C76:C83"/>
    <mergeCell ref="D76:D83"/>
    <mergeCell ref="E76:E83"/>
    <mergeCell ref="C84:C91"/>
    <mergeCell ref="D84:D91"/>
    <mergeCell ref="E84:E91"/>
    <mergeCell ref="C68:C69"/>
    <mergeCell ref="D68:D69"/>
    <mergeCell ref="E68:E69"/>
    <mergeCell ref="C71:C75"/>
    <mergeCell ref="D71:D75"/>
    <mergeCell ref="E71:E75"/>
    <mergeCell ref="C54:C58"/>
    <mergeCell ref="D54:D58"/>
    <mergeCell ref="E54:E58"/>
    <mergeCell ref="C60:C67"/>
    <mergeCell ref="D60:D67"/>
    <mergeCell ref="E60:E67"/>
    <mergeCell ref="C43:C45"/>
    <mergeCell ref="D43:D45"/>
    <mergeCell ref="E43:E45"/>
    <mergeCell ref="C47:C53"/>
    <mergeCell ref="D47:D53"/>
    <mergeCell ref="E47:E53"/>
    <mergeCell ref="C33:C37"/>
    <mergeCell ref="D33:D37"/>
    <mergeCell ref="E33:E37"/>
    <mergeCell ref="C38:C41"/>
    <mergeCell ref="D38:D41"/>
    <mergeCell ref="E38:E41"/>
    <mergeCell ref="C29:C30"/>
    <mergeCell ref="D29:D30"/>
    <mergeCell ref="E29:E30"/>
    <mergeCell ref="C31:C32"/>
    <mergeCell ref="D31:D32"/>
    <mergeCell ref="E31:E32"/>
    <mergeCell ref="C17:C18"/>
    <mergeCell ref="D17:D18"/>
    <mergeCell ref="E17:E18"/>
    <mergeCell ref="C25:C26"/>
    <mergeCell ref="D25:D26"/>
    <mergeCell ref="E25:E26"/>
    <mergeCell ref="C1:G1"/>
    <mergeCell ref="C2:G2"/>
    <mergeCell ref="C3:G3"/>
    <mergeCell ref="C4:G4"/>
    <mergeCell ref="C10:C12"/>
    <mergeCell ref="D10:D12"/>
    <mergeCell ref="E10:E12"/>
  </mergeCells>
  <hyperlinks>
    <hyperlink ref="C4" r:id="rId1" xr:uid="{C1A10F75-C8F3-6C49-AC0D-61F8CC1896DA}"/>
  </hyperlinks>
  <pageMargins left="0.7" right="0.7" top="0.75" bottom="0.75" header="0.3" footer="0.3"/>
  <pageSetup paperSize="9" orientation="portrait" verticalDpi="0"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54F53-5FC2-FB42-A6E0-C7FAEF3A2896}">
  <dimension ref="A1:G1045727"/>
  <sheetViews>
    <sheetView topLeftCell="A867" zoomScale="90" zoomScaleNormal="90" workbookViewId="0">
      <selection activeCell="A882" sqref="A1:A1048576"/>
    </sheetView>
  </sheetViews>
  <sheetFormatPr baseColWidth="10" defaultColWidth="8.83203125" defaultRowHeight="15"/>
  <cols>
    <col min="1" max="2" width="13.5" customWidth="1"/>
    <col min="3" max="3" width="32.5" bestFit="1" customWidth="1"/>
    <col min="4" max="4" width="15.33203125" style="333" customWidth="1"/>
    <col min="5" max="5" width="56.1640625" style="647" customWidth="1"/>
    <col min="6" max="6" width="19.5" style="333" customWidth="1"/>
    <col min="7" max="7" width="43.5" style="646" customWidth="1"/>
  </cols>
  <sheetData>
    <row r="1" spans="1:7" s="289" customFormat="1" ht="17">
      <c r="A1" s="287" t="s">
        <v>0</v>
      </c>
      <c r="B1" s="287"/>
      <c r="C1" s="668" t="s">
        <v>5391</v>
      </c>
      <c r="D1" s="668"/>
      <c r="E1" s="668"/>
      <c r="F1" s="668"/>
      <c r="G1" s="668"/>
    </row>
    <row r="2" spans="1:7" s="289" customFormat="1" ht="17">
      <c r="A2" s="287" t="s">
        <v>2</v>
      </c>
      <c r="B2" s="287"/>
      <c r="C2" s="669">
        <v>2015</v>
      </c>
      <c r="D2" s="668"/>
      <c r="E2" s="668"/>
      <c r="F2" s="668"/>
      <c r="G2" s="668"/>
    </row>
    <row r="3" spans="1:7" s="289" customFormat="1" ht="17">
      <c r="A3" s="287" t="s">
        <v>3</v>
      </c>
      <c r="B3" s="287"/>
      <c r="C3" s="668" t="s">
        <v>5392</v>
      </c>
      <c r="D3" s="668"/>
      <c r="E3" s="668"/>
      <c r="F3" s="668"/>
      <c r="G3" s="668"/>
    </row>
    <row r="4" spans="1:7" s="289" customFormat="1" ht="17">
      <c r="A4" s="287" t="s">
        <v>5</v>
      </c>
      <c r="B4" s="287"/>
      <c r="C4" s="669" t="s">
        <v>1402</v>
      </c>
      <c r="D4" s="668"/>
      <c r="E4" s="668"/>
      <c r="F4" s="668"/>
      <c r="G4" s="668"/>
    </row>
    <row r="5" spans="1:7" s="289" customFormat="1" ht="16" thickBot="1">
      <c r="C5" s="291"/>
      <c r="D5" s="292"/>
      <c r="E5" s="644"/>
      <c r="F5" s="292"/>
      <c r="G5" s="645"/>
    </row>
    <row r="6" spans="1:7" s="289" customFormat="1" ht="52" thickTop="1">
      <c r="B6" s="289" t="s">
        <v>5856</v>
      </c>
      <c r="C6" s="293" t="s">
        <v>6</v>
      </c>
      <c r="D6" s="294" t="s">
        <v>7</v>
      </c>
      <c r="E6" s="294" t="s">
        <v>8</v>
      </c>
      <c r="F6" s="294" t="s">
        <v>9</v>
      </c>
      <c r="G6" s="295" t="s">
        <v>10</v>
      </c>
    </row>
    <row r="7" spans="1:7" s="289" customFormat="1" ht="16">
      <c r="A7" s="412" t="s">
        <v>2526</v>
      </c>
      <c r="B7" s="412"/>
      <c r="C7" s="658" t="s">
        <v>1058</v>
      </c>
      <c r="D7" s="670" t="s">
        <v>1059</v>
      </c>
      <c r="E7" s="671" t="s">
        <v>5393</v>
      </c>
      <c r="F7" s="322">
        <v>1</v>
      </c>
      <c r="G7" s="322" t="s">
        <v>5394</v>
      </c>
    </row>
    <row r="8" spans="1:7" s="289" customFormat="1" ht="16">
      <c r="C8" s="660"/>
      <c r="D8" s="660"/>
      <c r="E8" s="672"/>
      <c r="F8" s="322">
        <v>2</v>
      </c>
      <c r="G8" s="322" t="s">
        <v>5395</v>
      </c>
    </row>
    <row r="9" spans="1:7" s="289" customFormat="1" ht="16">
      <c r="C9" s="660"/>
      <c r="D9" s="660"/>
      <c r="E9" s="672"/>
      <c r="F9" s="322">
        <v>3</v>
      </c>
      <c r="G9" s="322" t="s">
        <v>5396</v>
      </c>
    </row>
    <row r="10" spans="1:7" s="289" customFormat="1" ht="16">
      <c r="C10" s="660"/>
      <c r="D10" s="660"/>
      <c r="E10" s="672"/>
      <c r="F10" s="322">
        <v>4</v>
      </c>
      <c r="G10" s="322" t="s">
        <v>5397</v>
      </c>
    </row>
    <row r="11" spans="1:7" s="289" customFormat="1" ht="16">
      <c r="C11" s="661"/>
      <c r="D11" s="661"/>
      <c r="E11" s="673"/>
      <c r="F11" s="322">
        <v>5</v>
      </c>
      <c r="G11" s="322" t="s">
        <v>5398</v>
      </c>
    </row>
    <row r="12" spans="1:7" ht="16">
      <c r="A12" s="289" t="s">
        <v>28</v>
      </c>
      <c r="B12" s="289"/>
      <c r="C12" s="296" t="s">
        <v>28</v>
      </c>
      <c r="D12" s="302" t="s">
        <v>29</v>
      </c>
      <c r="E12" s="328" t="s">
        <v>5399</v>
      </c>
      <c r="F12" s="302" t="s">
        <v>31</v>
      </c>
      <c r="G12" s="327" t="s">
        <v>12</v>
      </c>
    </row>
    <row r="13" spans="1:7" ht="16">
      <c r="C13" s="296" t="s">
        <v>5857</v>
      </c>
      <c r="D13" s="302" t="s">
        <v>36</v>
      </c>
      <c r="E13" s="328" t="s">
        <v>5400</v>
      </c>
      <c r="F13" s="302" t="s">
        <v>1030</v>
      </c>
      <c r="G13" s="327" t="s">
        <v>12</v>
      </c>
    </row>
    <row r="14" spans="1:7" ht="16">
      <c r="C14" s="296" t="s">
        <v>5858</v>
      </c>
      <c r="D14" s="302" t="s">
        <v>36</v>
      </c>
      <c r="E14" s="328" t="s">
        <v>5401</v>
      </c>
      <c r="F14" s="302" t="s">
        <v>1030</v>
      </c>
      <c r="G14" s="327" t="s">
        <v>12</v>
      </c>
    </row>
    <row r="15" spans="1:7" ht="16">
      <c r="C15" s="296" t="s">
        <v>5859</v>
      </c>
      <c r="D15" s="302" t="s">
        <v>36</v>
      </c>
      <c r="E15" s="328" t="s">
        <v>5402</v>
      </c>
      <c r="F15" s="302" t="s">
        <v>5403</v>
      </c>
      <c r="G15" s="327" t="s">
        <v>12</v>
      </c>
    </row>
    <row r="16" spans="1:7" ht="16">
      <c r="A16" s="289" t="s">
        <v>23</v>
      </c>
      <c r="B16" s="289"/>
      <c r="C16" s="658" t="s">
        <v>23</v>
      </c>
      <c r="D16" s="659" t="s">
        <v>38</v>
      </c>
      <c r="E16" s="659" t="s">
        <v>5404</v>
      </c>
      <c r="F16" s="302">
        <v>1</v>
      </c>
      <c r="G16" s="327" t="s">
        <v>27</v>
      </c>
    </row>
    <row r="17" spans="3:7" ht="16">
      <c r="C17" s="661"/>
      <c r="D17" s="661"/>
      <c r="E17" s="661"/>
      <c r="F17" s="302">
        <v>2</v>
      </c>
      <c r="G17" s="327" t="s">
        <v>26</v>
      </c>
    </row>
    <row r="18" spans="3:7" ht="28" customHeight="1">
      <c r="C18" s="658" t="s">
        <v>42</v>
      </c>
      <c r="D18" s="659" t="s">
        <v>43</v>
      </c>
      <c r="E18" s="659" t="s">
        <v>5405</v>
      </c>
      <c r="F18" s="302">
        <v>1</v>
      </c>
      <c r="G18" s="327" t="s">
        <v>64</v>
      </c>
    </row>
    <row r="19" spans="3:7" ht="28" customHeight="1">
      <c r="C19" s="660"/>
      <c r="D19" s="660"/>
      <c r="E19" s="660"/>
      <c r="F19" s="302">
        <v>2</v>
      </c>
      <c r="G19" s="327" t="s">
        <v>65</v>
      </c>
    </row>
    <row r="20" spans="3:7" ht="28" customHeight="1">
      <c r="C20" s="660"/>
      <c r="D20" s="660"/>
      <c r="E20" s="660"/>
      <c r="F20" s="302">
        <v>3</v>
      </c>
      <c r="G20" s="327" t="s">
        <v>66</v>
      </c>
    </row>
    <row r="21" spans="3:7" ht="28" customHeight="1">
      <c r="C21" s="660"/>
      <c r="D21" s="660"/>
      <c r="E21" s="660"/>
      <c r="F21" s="302">
        <v>4</v>
      </c>
      <c r="G21" s="327" t="s">
        <v>67</v>
      </c>
    </row>
    <row r="22" spans="3:7" ht="28" customHeight="1">
      <c r="C22" s="660"/>
      <c r="D22" s="660"/>
      <c r="E22" s="660"/>
      <c r="F22" s="302">
        <v>5</v>
      </c>
      <c r="G22" s="327" t="s">
        <v>69</v>
      </c>
    </row>
    <row r="23" spans="3:7" ht="28" customHeight="1">
      <c r="C23" s="661"/>
      <c r="D23" s="661"/>
      <c r="E23" s="661"/>
      <c r="F23" s="302">
        <v>6</v>
      </c>
      <c r="G23" s="327" t="s">
        <v>70</v>
      </c>
    </row>
    <row r="24" spans="3:7" ht="16">
      <c r="C24" s="296" t="s">
        <v>5860</v>
      </c>
      <c r="D24" s="302" t="s">
        <v>5406</v>
      </c>
      <c r="E24" s="328" t="s">
        <v>5407</v>
      </c>
      <c r="F24" s="302" t="s">
        <v>2423</v>
      </c>
      <c r="G24" s="327" t="s">
        <v>12</v>
      </c>
    </row>
    <row r="25" spans="3:7" ht="16">
      <c r="C25" s="296" t="s">
        <v>1004</v>
      </c>
      <c r="D25" s="302" t="s">
        <v>1005</v>
      </c>
      <c r="E25" s="328" t="s">
        <v>5408</v>
      </c>
      <c r="F25" s="302" t="s">
        <v>5409</v>
      </c>
      <c r="G25" s="327" t="s">
        <v>12</v>
      </c>
    </row>
    <row r="26" spans="3:7" ht="16">
      <c r="C26" s="296" t="s">
        <v>5861</v>
      </c>
      <c r="D26" s="302" t="s">
        <v>1005</v>
      </c>
      <c r="E26" s="328" t="s">
        <v>5410</v>
      </c>
      <c r="F26" s="302" t="s">
        <v>52</v>
      </c>
      <c r="G26" s="327" t="s">
        <v>12</v>
      </c>
    </row>
    <row r="27" spans="3:7" ht="16">
      <c r="C27" s="296" t="s">
        <v>5862</v>
      </c>
      <c r="D27" s="302" t="s">
        <v>1005</v>
      </c>
      <c r="E27" s="328" t="s">
        <v>5411</v>
      </c>
      <c r="F27" s="302" t="s">
        <v>3860</v>
      </c>
      <c r="G27" s="327" t="s">
        <v>12</v>
      </c>
    </row>
    <row r="28" spans="3:7" ht="16">
      <c r="C28" s="296" t="s">
        <v>5863</v>
      </c>
      <c r="D28" s="302" t="s">
        <v>1005</v>
      </c>
      <c r="E28" s="328" t="s">
        <v>5412</v>
      </c>
      <c r="F28" s="302" t="s">
        <v>52</v>
      </c>
      <c r="G28" s="327" t="s">
        <v>12</v>
      </c>
    </row>
    <row r="29" spans="3:7" ht="16">
      <c r="C29" s="296" t="s">
        <v>5864</v>
      </c>
      <c r="D29" s="302" t="s">
        <v>1005</v>
      </c>
      <c r="E29" s="328" t="s">
        <v>5413</v>
      </c>
      <c r="F29" s="302" t="s">
        <v>5414</v>
      </c>
      <c r="G29" s="327" t="s">
        <v>12</v>
      </c>
    </row>
    <row r="30" spans="3:7" ht="16">
      <c r="C30" s="296" t="s">
        <v>5865</v>
      </c>
      <c r="D30" s="302" t="s">
        <v>1005</v>
      </c>
      <c r="E30" s="328" t="s">
        <v>5415</v>
      </c>
      <c r="F30" s="302" t="s">
        <v>52</v>
      </c>
      <c r="G30" s="327" t="s">
        <v>12</v>
      </c>
    </row>
    <row r="31" spans="3:7" ht="16">
      <c r="C31" s="296" t="s">
        <v>5866</v>
      </c>
      <c r="D31" s="302" t="s">
        <v>1005</v>
      </c>
      <c r="E31" s="328" t="s">
        <v>5416</v>
      </c>
      <c r="F31" s="302" t="s">
        <v>5417</v>
      </c>
      <c r="G31" s="327" t="s">
        <v>12</v>
      </c>
    </row>
    <row r="32" spans="3:7" ht="16">
      <c r="C32" s="296" t="s">
        <v>5867</v>
      </c>
      <c r="D32" s="302" t="s">
        <v>1005</v>
      </c>
      <c r="E32" s="328" t="s">
        <v>5418</v>
      </c>
      <c r="F32" s="302" t="s">
        <v>52</v>
      </c>
      <c r="G32" s="327" t="s">
        <v>12</v>
      </c>
    </row>
    <row r="33" spans="3:7" ht="16">
      <c r="C33" s="296" t="s">
        <v>5868</v>
      </c>
      <c r="D33" s="302" t="s">
        <v>1005</v>
      </c>
      <c r="E33" s="328" t="s">
        <v>5419</v>
      </c>
      <c r="F33" s="302" t="s">
        <v>5414</v>
      </c>
      <c r="G33" s="327" t="s">
        <v>12</v>
      </c>
    </row>
    <row r="34" spans="3:7" ht="16">
      <c r="C34" s="296" t="s">
        <v>5869</v>
      </c>
      <c r="D34" s="302" t="s">
        <v>1005</v>
      </c>
      <c r="E34" s="328" t="s">
        <v>5420</v>
      </c>
      <c r="F34" s="302" t="s">
        <v>52</v>
      </c>
      <c r="G34" s="327" t="s">
        <v>12</v>
      </c>
    </row>
    <row r="35" spans="3:7" ht="16">
      <c r="C35" s="658" t="s">
        <v>1008</v>
      </c>
      <c r="D35" s="659" t="s">
        <v>5421</v>
      </c>
      <c r="E35" s="659" t="s">
        <v>3181</v>
      </c>
      <c r="F35" s="302">
        <v>1</v>
      </c>
      <c r="G35" s="327" t="s">
        <v>5422</v>
      </c>
    </row>
    <row r="36" spans="3:7" ht="16">
      <c r="C36" s="661"/>
      <c r="D36" s="661"/>
      <c r="E36" s="661"/>
      <c r="F36" s="302">
        <v>2</v>
      </c>
      <c r="G36" s="327" t="s">
        <v>997</v>
      </c>
    </row>
    <row r="37" spans="3:7" ht="16">
      <c r="C37" s="296" t="s">
        <v>1012</v>
      </c>
      <c r="D37" s="302" t="s">
        <v>1013</v>
      </c>
      <c r="E37" s="328" t="s">
        <v>5423</v>
      </c>
      <c r="F37" s="302" t="s">
        <v>5424</v>
      </c>
      <c r="G37" s="327" t="s">
        <v>12</v>
      </c>
    </row>
    <row r="38" spans="3:7" ht="16">
      <c r="C38" s="296" t="s">
        <v>5870</v>
      </c>
      <c r="D38" s="302" t="s">
        <v>1013</v>
      </c>
      <c r="E38" s="328" t="s">
        <v>5425</v>
      </c>
      <c r="F38" s="302" t="s">
        <v>52</v>
      </c>
      <c r="G38" s="327" t="s">
        <v>12</v>
      </c>
    </row>
    <row r="39" spans="3:7" ht="16">
      <c r="C39" s="296" t="s">
        <v>4563</v>
      </c>
      <c r="D39" s="302" t="s">
        <v>1017</v>
      </c>
      <c r="E39" s="328" t="s">
        <v>1024</v>
      </c>
      <c r="F39" s="302" t="s">
        <v>5426</v>
      </c>
      <c r="G39" s="327" t="s">
        <v>12</v>
      </c>
    </row>
    <row r="40" spans="3:7" ht="16">
      <c r="C40" s="296" t="s">
        <v>1020</v>
      </c>
      <c r="D40" s="302" t="s">
        <v>1021</v>
      </c>
      <c r="E40" s="328" t="s">
        <v>5427</v>
      </c>
      <c r="F40" s="302" t="s">
        <v>34</v>
      </c>
      <c r="G40" s="327" t="s">
        <v>12</v>
      </c>
    </row>
    <row r="41" spans="3:7" ht="16">
      <c r="C41" s="296" t="s">
        <v>5871</v>
      </c>
      <c r="D41" s="302" t="s">
        <v>5428</v>
      </c>
      <c r="E41" s="328" t="s">
        <v>3193</v>
      </c>
      <c r="F41" s="302" t="s">
        <v>2423</v>
      </c>
      <c r="G41" s="327" t="s">
        <v>12</v>
      </c>
    </row>
    <row r="42" spans="3:7" ht="16">
      <c r="C42" s="296" t="s">
        <v>19</v>
      </c>
      <c r="D42" s="302" t="s">
        <v>20</v>
      </c>
      <c r="E42" s="328" t="s">
        <v>5429</v>
      </c>
      <c r="F42" s="302" t="s">
        <v>814</v>
      </c>
      <c r="G42" s="327" t="s">
        <v>12</v>
      </c>
    </row>
    <row r="43" spans="3:7" ht="16">
      <c r="C43" s="296" t="s">
        <v>1027</v>
      </c>
      <c r="D43" s="302" t="s">
        <v>1028</v>
      </c>
      <c r="E43" s="328" t="s">
        <v>1033</v>
      </c>
      <c r="F43" s="302" t="s">
        <v>3227</v>
      </c>
      <c r="G43" s="327" t="s">
        <v>12</v>
      </c>
    </row>
    <row r="44" spans="3:7" ht="16">
      <c r="C44" s="296" t="s">
        <v>5872</v>
      </c>
      <c r="D44" s="302" t="s">
        <v>12</v>
      </c>
      <c r="E44" s="328" t="s">
        <v>5430</v>
      </c>
      <c r="F44" s="302" t="s">
        <v>1446</v>
      </c>
      <c r="G44" s="327" t="s">
        <v>12</v>
      </c>
    </row>
    <row r="45" spans="3:7" ht="16">
      <c r="C45" s="296" t="s">
        <v>5873</v>
      </c>
      <c r="D45" s="302" t="s">
        <v>12</v>
      </c>
      <c r="E45" s="328" t="s">
        <v>5431</v>
      </c>
      <c r="F45" s="302" t="s">
        <v>1299</v>
      </c>
      <c r="G45" s="327" t="s">
        <v>12</v>
      </c>
    </row>
    <row r="46" spans="3:7" ht="16">
      <c r="C46" s="296" t="s">
        <v>5874</v>
      </c>
      <c r="D46" s="302" t="s">
        <v>12</v>
      </c>
      <c r="E46" s="328" t="s">
        <v>5432</v>
      </c>
      <c r="F46" s="302" t="s">
        <v>5433</v>
      </c>
      <c r="G46" s="327" t="s">
        <v>12</v>
      </c>
    </row>
    <row r="47" spans="3:7" ht="16">
      <c r="C47" s="296" t="s">
        <v>178</v>
      </c>
      <c r="D47" s="302" t="s">
        <v>179</v>
      </c>
      <c r="E47" s="328" t="s">
        <v>5434</v>
      </c>
      <c r="F47" s="302">
        <v>1</v>
      </c>
      <c r="G47" s="327" t="s">
        <v>40</v>
      </c>
    </row>
    <row r="48" spans="3:7" ht="16">
      <c r="C48" s="296"/>
      <c r="D48" s="302"/>
      <c r="E48" s="328"/>
      <c r="F48" s="302">
        <v>2</v>
      </c>
      <c r="G48" s="327" t="s">
        <v>5083</v>
      </c>
    </row>
    <row r="49" spans="1:7" ht="16">
      <c r="C49" s="296" t="s">
        <v>181</v>
      </c>
      <c r="D49" s="302" t="s">
        <v>182</v>
      </c>
      <c r="E49" s="328" t="s">
        <v>1105</v>
      </c>
      <c r="F49" s="302" t="s">
        <v>52</v>
      </c>
      <c r="G49" s="327" t="s">
        <v>12</v>
      </c>
    </row>
    <row r="50" spans="1:7" ht="16">
      <c r="C50" s="658" t="s">
        <v>190</v>
      </c>
      <c r="D50" s="659" t="s">
        <v>191</v>
      </c>
      <c r="E50" s="659" t="s">
        <v>192</v>
      </c>
      <c r="F50" s="302">
        <v>1</v>
      </c>
      <c r="G50" s="327" t="s">
        <v>40</v>
      </c>
    </row>
    <row r="51" spans="1:7" ht="16">
      <c r="C51" s="660"/>
      <c r="D51" s="660"/>
      <c r="E51" s="660"/>
      <c r="F51" s="302">
        <v>2</v>
      </c>
      <c r="G51" s="327" t="s">
        <v>193</v>
      </c>
    </row>
    <row r="52" spans="1:7" ht="16">
      <c r="C52" s="661"/>
      <c r="D52" s="661"/>
      <c r="E52" s="661"/>
      <c r="F52" s="302">
        <v>3</v>
      </c>
      <c r="G52" s="327" t="s">
        <v>5435</v>
      </c>
    </row>
    <row r="53" spans="1:7" ht="30" customHeight="1">
      <c r="A53" s="289" t="s">
        <v>2528</v>
      </c>
      <c r="B53" s="289"/>
      <c r="C53" s="662" t="s">
        <v>195</v>
      </c>
      <c r="D53" s="665" t="s">
        <v>196</v>
      </c>
      <c r="E53" s="665" t="s">
        <v>5436</v>
      </c>
      <c r="F53" s="302">
        <v>0</v>
      </c>
      <c r="G53" s="327" t="s">
        <v>210</v>
      </c>
    </row>
    <row r="54" spans="1:7" ht="30" customHeight="1">
      <c r="C54" s="663"/>
      <c r="D54" s="663"/>
      <c r="E54" s="663"/>
      <c r="F54" s="302">
        <v>1</v>
      </c>
      <c r="G54" s="327" t="s">
        <v>2628</v>
      </c>
    </row>
    <row r="55" spans="1:7" ht="30" customHeight="1">
      <c r="C55" s="663"/>
      <c r="D55" s="663"/>
      <c r="E55" s="663"/>
      <c r="F55" s="302">
        <v>2</v>
      </c>
      <c r="G55" s="327" t="s">
        <v>5437</v>
      </c>
    </row>
    <row r="56" spans="1:7" ht="30" customHeight="1">
      <c r="C56" s="663"/>
      <c r="D56" s="663"/>
      <c r="E56" s="663"/>
      <c r="F56" s="302">
        <v>3</v>
      </c>
      <c r="G56" s="327" t="s">
        <v>5438</v>
      </c>
    </row>
    <row r="57" spans="1:7" ht="30" customHeight="1">
      <c r="C57" s="663"/>
      <c r="D57" s="663"/>
      <c r="E57" s="663"/>
      <c r="F57" s="302">
        <v>4</v>
      </c>
      <c r="G57" s="327" t="s">
        <v>3765</v>
      </c>
    </row>
    <row r="58" spans="1:7" ht="30" customHeight="1">
      <c r="C58" s="663"/>
      <c r="D58" s="663"/>
      <c r="E58" s="663"/>
      <c r="F58" s="302">
        <v>5</v>
      </c>
      <c r="G58" s="327" t="s">
        <v>5439</v>
      </c>
    </row>
    <row r="59" spans="1:7" ht="30" customHeight="1">
      <c r="C59" s="663"/>
      <c r="D59" s="663"/>
      <c r="E59" s="663"/>
      <c r="F59" s="302">
        <v>6</v>
      </c>
      <c r="G59" s="327" t="s">
        <v>5440</v>
      </c>
    </row>
    <row r="60" spans="1:7" ht="30" customHeight="1">
      <c r="C60" s="664"/>
      <c r="D60" s="664"/>
      <c r="E60" s="664"/>
      <c r="F60" s="302">
        <v>7</v>
      </c>
      <c r="G60" s="327" t="s">
        <v>5441</v>
      </c>
    </row>
    <row r="61" spans="1:7" ht="16">
      <c r="A61" s="289" t="s">
        <v>2529</v>
      </c>
      <c r="B61" s="289"/>
      <c r="C61" s="658" t="s">
        <v>207</v>
      </c>
      <c r="D61" s="659" t="s">
        <v>208</v>
      </c>
      <c r="E61" s="659" t="s">
        <v>3793</v>
      </c>
      <c r="F61" s="302">
        <v>1</v>
      </c>
      <c r="G61" s="327" t="s">
        <v>2628</v>
      </c>
    </row>
    <row r="62" spans="1:7" ht="16">
      <c r="C62" s="660"/>
      <c r="D62" s="660"/>
      <c r="E62" s="660"/>
      <c r="F62" s="302">
        <v>2</v>
      </c>
      <c r="G62" s="327" t="s">
        <v>5437</v>
      </c>
    </row>
    <row r="63" spans="1:7" ht="16">
      <c r="C63" s="660"/>
      <c r="D63" s="660"/>
      <c r="E63" s="660"/>
      <c r="F63" s="302">
        <v>3</v>
      </c>
      <c r="G63" s="327" t="s">
        <v>5438</v>
      </c>
    </row>
    <row r="64" spans="1:7" ht="16">
      <c r="C64" s="660"/>
      <c r="D64" s="660"/>
      <c r="E64" s="660"/>
      <c r="F64" s="302">
        <v>4</v>
      </c>
      <c r="G64" s="327" t="s">
        <v>3765</v>
      </c>
    </row>
    <row r="65" spans="3:7" ht="16">
      <c r="C65" s="660"/>
      <c r="D65" s="660"/>
      <c r="E65" s="660"/>
      <c r="F65" s="302">
        <v>5</v>
      </c>
      <c r="G65" s="327" t="s">
        <v>5439</v>
      </c>
    </row>
    <row r="66" spans="3:7" ht="16">
      <c r="C66" s="660"/>
      <c r="D66" s="660"/>
      <c r="E66" s="660"/>
      <c r="F66" s="302">
        <v>6</v>
      </c>
      <c r="G66" s="327" t="s">
        <v>5440</v>
      </c>
    </row>
    <row r="67" spans="3:7" ht="16">
      <c r="C67" s="660"/>
      <c r="D67" s="660"/>
      <c r="E67" s="660"/>
      <c r="F67" s="302">
        <v>7</v>
      </c>
      <c r="G67" s="327" t="s">
        <v>5441</v>
      </c>
    </row>
    <row r="68" spans="3:7" ht="16">
      <c r="C68" s="660"/>
      <c r="D68" s="660"/>
      <c r="E68" s="660"/>
      <c r="F68" s="302">
        <v>8</v>
      </c>
      <c r="G68" s="327" t="s">
        <v>5442</v>
      </c>
    </row>
    <row r="69" spans="3:7" ht="16">
      <c r="C69" s="661"/>
      <c r="D69" s="661"/>
      <c r="E69" s="661"/>
      <c r="F69" s="302">
        <v>9</v>
      </c>
      <c r="G69" s="327" t="s">
        <v>5443</v>
      </c>
    </row>
    <row r="70" spans="3:7" ht="16">
      <c r="C70" s="658" t="s">
        <v>214</v>
      </c>
      <c r="D70" s="659" t="s">
        <v>215</v>
      </c>
      <c r="E70" s="659" t="s">
        <v>5444</v>
      </c>
      <c r="F70" s="302">
        <v>11</v>
      </c>
      <c r="G70" s="327" t="s">
        <v>2628</v>
      </c>
    </row>
    <row r="71" spans="3:7" ht="16">
      <c r="C71" s="660"/>
      <c r="D71" s="660"/>
      <c r="E71" s="660"/>
      <c r="F71" s="302">
        <v>21</v>
      </c>
      <c r="G71" s="327" t="s">
        <v>5437</v>
      </c>
    </row>
    <row r="72" spans="3:7" ht="16">
      <c r="C72" s="660"/>
      <c r="D72" s="660"/>
      <c r="E72" s="660"/>
      <c r="F72" s="302">
        <v>22</v>
      </c>
      <c r="G72" s="327" t="s">
        <v>5438</v>
      </c>
    </row>
    <row r="73" spans="3:7" ht="16">
      <c r="C73" s="660"/>
      <c r="D73" s="660"/>
      <c r="E73" s="660"/>
      <c r="F73" s="302">
        <v>41</v>
      </c>
      <c r="G73" s="327" t="s">
        <v>3765</v>
      </c>
    </row>
    <row r="74" spans="3:7" ht="16">
      <c r="C74" s="660"/>
      <c r="D74" s="660"/>
      <c r="E74" s="660"/>
      <c r="F74" s="302">
        <v>42</v>
      </c>
      <c r="G74" s="327" t="s">
        <v>5439</v>
      </c>
    </row>
    <row r="75" spans="3:7" ht="16">
      <c r="C75" s="660"/>
      <c r="D75" s="660"/>
      <c r="E75" s="660"/>
      <c r="F75" s="302">
        <v>43</v>
      </c>
      <c r="G75" s="327" t="s">
        <v>5440</v>
      </c>
    </row>
    <row r="76" spans="3:7" ht="16">
      <c r="C76" s="660"/>
      <c r="D76" s="660"/>
      <c r="E76" s="660"/>
      <c r="F76" s="302">
        <v>44</v>
      </c>
      <c r="G76" s="327" t="s">
        <v>5441</v>
      </c>
    </row>
    <row r="77" spans="3:7" ht="16">
      <c r="C77" s="660"/>
      <c r="D77" s="660"/>
      <c r="E77" s="660"/>
      <c r="F77" s="302">
        <v>45</v>
      </c>
      <c r="G77" s="327" t="s">
        <v>5442</v>
      </c>
    </row>
    <row r="78" spans="3:7" ht="16">
      <c r="C78" s="660"/>
      <c r="D78" s="660"/>
      <c r="E78" s="660"/>
      <c r="F78" s="302">
        <v>46</v>
      </c>
      <c r="G78" s="327" t="s">
        <v>5443</v>
      </c>
    </row>
    <row r="79" spans="3:7" ht="16">
      <c r="C79" s="660"/>
      <c r="D79" s="660"/>
      <c r="E79" s="660"/>
      <c r="F79" s="302">
        <v>47</v>
      </c>
      <c r="G79" s="327" t="s">
        <v>5445</v>
      </c>
    </row>
    <row r="80" spans="3:7" ht="16">
      <c r="C80" s="660"/>
      <c r="D80" s="660"/>
      <c r="E80" s="660"/>
      <c r="F80" s="302">
        <v>48</v>
      </c>
      <c r="G80" s="327" t="s">
        <v>5446</v>
      </c>
    </row>
    <row r="81" spans="1:7" ht="16">
      <c r="C81" s="660"/>
      <c r="D81" s="660"/>
      <c r="E81" s="660"/>
      <c r="F81" s="302">
        <v>49</v>
      </c>
      <c r="G81" s="327" t="s">
        <v>5447</v>
      </c>
    </row>
    <row r="82" spans="1:7" ht="16">
      <c r="C82" s="661"/>
      <c r="D82" s="661"/>
      <c r="E82" s="661"/>
      <c r="F82" s="302">
        <v>96</v>
      </c>
      <c r="G82" s="327" t="s">
        <v>51</v>
      </c>
    </row>
    <row r="83" spans="1:7" ht="32">
      <c r="C83" s="296" t="s">
        <v>235</v>
      </c>
      <c r="D83" s="302" t="s">
        <v>223</v>
      </c>
      <c r="E83" s="328" t="s">
        <v>5448</v>
      </c>
      <c r="F83" s="302" t="s">
        <v>52</v>
      </c>
      <c r="G83" s="327" t="s">
        <v>12</v>
      </c>
    </row>
    <row r="84" spans="1:7" ht="32">
      <c r="C84" s="296" t="s">
        <v>5875</v>
      </c>
      <c r="D84" s="302" t="s">
        <v>223</v>
      </c>
      <c r="E84" s="328" t="s">
        <v>5449</v>
      </c>
      <c r="F84" s="302" t="s">
        <v>1098</v>
      </c>
      <c r="G84" s="327" t="s">
        <v>12</v>
      </c>
    </row>
    <row r="85" spans="1:7" ht="32">
      <c r="C85" s="296" t="s">
        <v>5876</v>
      </c>
      <c r="D85" s="302" t="s">
        <v>223</v>
      </c>
      <c r="E85" s="328" t="s">
        <v>5450</v>
      </c>
      <c r="F85" s="302" t="s">
        <v>52</v>
      </c>
      <c r="G85" s="327" t="s">
        <v>12</v>
      </c>
    </row>
    <row r="86" spans="1:7" ht="32">
      <c r="C86" s="296" t="s">
        <v>5877</v>
      </c>
      <c r="D86" s="302" t="s">
        <v>223</v>
      </c>
      <c r="E86" s="328" t="s">
        <v>5451</v>
      </c>
      <c r="F86" s="302" t="s">
        <v>2419</v>
      </c>
      <c r="G86" s="327" t="s">
        <v>12</v>
      </c>
    </row>
    <row r="87" spans="1:7" ht="16">
      <c r="C87" s="296" t="s">
        <v>5878</v>
      </c>
      <c r="D87" s="302" t="s">
        <v>238</v>
      </c>
      <c r="E87" s="328" t="s">
        <v>5452</v>
      </c>
      <c r="F87" s="302" t="s">
        <v>52</v>
      </c>
      <c r="G87" s="327" t="s">
        <v>12</v>
      </c>
    </row>
    <row r="88" spans="1:7" ht="16">
      <c r="C88" s="296" t="s">
        <v>5879</v>
      </c>
      <c r="D88" s="302" t="s">
        <v>238</v>
      </c>
      <c r="E88" s="328" t="s">
        <v>5453</v>
      </c>
      <c r="F88" s="302" t="s">
        <v>5454</v>
      </c>
      <c r="G88" s="327" t="s">
        <v>12</v>
      </c>
    </row>
    <row r="89" spans="1:7" ht="16">
      <c r="A89" s="350" t="s">
        <v>2531</v>
      </c>
      <c r="B89" s="350"/>
      <c r="C89" s="658" t="s">
        <v>240</v>
      </c>
      <c r="D89" s="659" t="s">
        <v>241</v>
      </c>
      <c r="E89" s="659" t="s">
        <v>4715</v>
      </c>
      <c r="F89" s="302">
        <v>1</v>
      </c>
      <c r="G89" s="327" t="s">
        <v>5455</v>
      </c>
    </row>
    <row r="90" spans="1:7" ht="16">
      <c r="C90" s="660"/>
      <c r="D90" s="660"/>
      <c r="E90" s="660"/>
      <c r="F90" s="302">
        <v>2</v>
      </c>
      <c r="G90" s="327" t="s">
        <v>5456</v>
      </c>
    </row>
    <row r="91" spans="1:7" ht="16">
      <c r="C91" s="660"/>
      <c r="D91" s="660"/>
      <c r="E91" s="660"/>
      <c r="F91" s="302">
        <v>3</v>
      </c>
      <c r="G91" s="327" t="s">
        <v>5457</v>
      </c>
    </row>
    <row r="92" spans="1:7" ht="16">
      <c r="C92" s="660"/>
      <c r="D92" s="660"/>
      <c r="E92" s="660"/>
      <c r="F92" s="302">
        <v>4</v>
      </c>
      <c r="G92" s="327" t="s">
        <v>5458</v>
      </c>
    </row>
    <row r="93" spans="1:7" ht="16">
      <c r="C93" s="661"/>
      <c r="D93" s="661"/>
      <c r="E93" s="661"/>
      <c r="F93" s="302">
        <v>5</v>
      </c>
      <c r="G93" s="327" t="s">
        <v>5459</v>
      </c>
    </row>
    <row r="94" spans="1:7" ht="16">
      <c r="A94" s="289" t="s">
        <v>2532</v>
      </c>
      <c r="B94" s="289"/>
      <c r="C94" s="658" t="s">
        <v>249</v>
      </c>
      <c r="D94" s="659" t="s">
        <v>250</v>
      </c>
      <c r="E94" s="659" t="s">
        <v>251</v>
      </c>
      <c r="F94" s="302">
        <v>10</v>
      </c>
      <c r="G94" s="327" t="s">
        <v>5460</v>
      </c>
    </row>
    <row r="95" spans="1:7" ht="16">
      <c r="C95" s="660"/>
      <c r="D95" s="660"/>
      <c r="E95" s="660"/>
      <c r="F95" s="302">
        <v>11</v>
      </c>
      <c r="G95" s="327" t="s">
        <v>5461</v>
      </c>
    </row>
    <row r="96" spans="1:7" ht="16">
      <c r="C96" s="660"/>
      <c r="D96" s="660"/>
      <c r="E96" s="660"/>
      <c r="F96" s="302">
        <v>12</v>
      </c>
      <c r="G96" s="327" t="s">
        <v>743</v>
      </c>
    </row>
    <row r="97" spans="3:7" ht="16">
      <c r="C97" s="660"/>
      <c r="D97" s="660"/>
      <c r="E97" s="660"/>
      <c r="F97" s="302">
        <v>13</v>
      </c>
      <c r="G97" s="327" t="s">
        <v>3816</v>
      </c>
    </row>
    <row r="98" spans="3:7" ht="16">
      <c r="C98" s="660"/>
      <c r="D98" s="660"/>
      <c r="E98" s="660"/>
      <c r="F98" s="302">
        <v>14</v>
      </c>
      <c r="G98" s="327" t="s">
        <v>5462</v>
      </c>
    </row>
    <row r="99" spans="3:7" ht="16">
      <c r="C99" s="660"/>
      <c r="D99" s="660"/>
      <c r="E99" s="660"/>
      <c r="F99" s="302">
        <v>15</v>
      </c>
      <c r="G99" s="327" t="s">
        <v>5463</v>
      </c>
    </row>
    <row r="100" spans="3:7" ht="16">
      <c r="C100" s="660"/>
      <c r="D100" s="660"/>
      <c r="E100" s="660"/>
      <c r="F100" s="302">
        <v>16</v>
      </c>
      <c r="G100" s="327" t="s">
        <v>5464</v>
      </c>
    </row>
    <row r="101" spans="3:7" ht="16">
      <c r="C101" s="660"/>
      <c r="D101" s="660"/>
      <c r="E101" s="660"/>
      <c r="F101" s="302">
        <v>17</v>
      </c>
      <c r="G101" s="327" t="s">
        <v>5465</v>
      </c>
    </row>
    <row r="102" spans="3:7" ht="16">
      <c r="C102" s="660"/>
      <c r="D102" s="660"/>
      <c r="E102" s="660"/>
      <c r="F102" s="302">
        <v>18</v>
      </c>
      <c r="G102" s="327" t="s">
        <v>3814</v>
      </c>
    </row>
    <row r="103" spans="3:7" ht="16">
      <c r="C103" s="660"/>
      <c r="D103" s="660"/>
      <c r="E103" s="660"/>
      <c r="F103" s="302">
        <v>19</v>
      </c>
      <c r="G103" s="327" t="s">
        <v>5466</v>
      </c>
    </row>
    <row r="104" spans="3:7" ht="16">
      <c r="C104" s="660"/>
      <c r="D104" s="660"/>
      <c r="E104" s="660"/>
      <c r="F104" s="302">
        <v>20</v>
      </c>
      <c r="G104" s="327" t="s">
        <v>5467</v>
      </c>
    </row>
    <row r="105" spans="3:7" ht="16">
      <c r="C105" s="660"/>
      <c r="D105" s="660"/>
      <c r="E105" s="660"/>
      <c r="F105" s="302">
        <v>21</v>
      </c>
      <c r="G105" s="327" t="s">
        <v>5468</v>
      </c>
    </row>
    <row r="106" spans="3:7" ht="16">
      <c r="C106" s="660"/>
      <c r="D106" s="660"/>
      <c r="E106" s="660"/>
      <c r="F106" s="302">
        <v>22</v>
      </c>
      <c r="G106" s="327" t="s">
        <v>332</v>
      </c>
    </row>
    <row r="107" spans="3:7" ht="16">
      <c r="C107" s="661"/>
      <c r="D107" s="661"/>
      <c r="E107" s="661"/>
      <c r="F107" s="302">
        <v>96</v>
      </c>
      <c r="G107" s="327" t="s">
        <v>51</v>
      </c>
    </row>
    <row r="108" spans="3:7" ht="29.5" customHeight="1">
      <c r="C108" s="658" t="s">
        <v>255</v>
      </c>
      <c r="D108" s="659" t="s">
        <v>256</v>
      </c>
      <c r="E108" s="659" t="s">
        <v>257</v>
      </c>
      <c r="F108" s="302">
        <v>10</v>
      </c>
      <c r="G108" s="327" t="s">
        <v>5469</v>
      </c>
    </row>
    <row r="109" spans="3:7" ht="29.5" customHeight="1">
      <c r="C109" s="660"/>
      <c r="D109" s="660"/>
      <c r="E109" s="660"/>
      <c r="F109" s="302">
        <v>11</v>
      </c>
      <c r="G109" s="327" t="s">
        <v>2628</v>
      </c>
    </row>
    <row r="110" spans="3:7" ht="29.5" customHeight="1">
      <c r="C110" s="660"/>
      <c r="D110" s="660"/>
      <c r="E110" s="660"/>
      <c r="F110" s="302">
        <v>21</v>
      </c>
      <c r="G110" s="327" t="s">
        <v>5437</v>
      </c>
    </row>
    <row r="111" spans="3:7" ht="29.5" customHeight="1">
      <c r="C111" s="660"/>
      <c r="D111" s="660"/>
      <c r="E111" s="660"/>
      <c r="F111" s="302">
        <v>22</v>
      </c>
      <c r="G111" s="327" t="s">
        <v>5438</v>
      </c>
    </row>
    <row r="112" spans="3:7" ht="29.5" customHeight="1">
      <c r="C112" s="660"/>
      <c r="D112" s="660"/>
      <c r="E112" s="660"/>
      <c r="F112" s="302">
        <v>41</v>
      </c>
      <c r="G112" s="327" t="s">
        <v>3765</v>
      </c>
    </row>
    <row r="113" spans="1:7" ht="29.5" customHeight="1">
      <c r="C113" s="660"/>
      <c r="D113" s="660"/>
      <c r="E113" s="660"/>
      <c r="F113" s="302">
        <v>42</v>
      </c>
      <c r="G113" s="327" t="s">
        <v>5439</v>
      </c>
    </row>
    <row r="114" spans="1:7" ht="29.5" customHeight="1">
      <c r="C114" s="660"/>
      <c r="D114" s="660"/>
      <c r="E114" s="660"/>
      <c r="F114" s="302">
        <v>43</v>
      </c>
      <c r="G114" s="327" t="s">
        <v>5440</v>
      </c>
    </row>
    <row r="115" spans="1:7" ht="29.5" customHeight="1">
      <c r="C115" s="660"/>
      <c r="D115" s="660"/>
      <c r="E115" s="660"/>
      <c r="F115" s="302">
        <v>44</v>
      </c>
      <c r="G115" s="327" t="s">
        <v>5441</v>
      </c>
    </row>
    <row r="116" spans="1:7" ht="29.5" customHeight="1">
      <c r="C116" s="661"/>
      <c r="D116" s="661"/>
      <c r="E116" s="661"/>
      <c r="F116" s="302">
        <v>96</v>
      </c>
      <c r="G116" s="327" t="s">
        <v>51</v>
      </c>
    </row>
    <row r="117" spans="1:7" ht="16">
      <c r="A117" s="289" t="s">
        <v>2530</v>
      </c>
      <c r="B117" s="289"/>
      <c r="C117" s="658" t="s">
        <v>258</v>
      </c>
      <c r="D117" s="659" t="s">
        <v>259</v>
      </c>
      <c r="E117" s="659" t="s">
        <v>5470</v>
      </c>
      <c r="F117" s="302">
        <v>11</v>
      </c>
      <c r="G117" s="327" t="s">
        <v>225</v>
      </c>
    </row>
    <row r="118" spans="1:7" ht="16">
      <c r="C118" s="660"/>
      <c r="D118" s="660"/>
      <c r="E118" s="660"/>
      <c r="F118" s="302">
        <v>12</v>
      </c>
      <c r="G118" s="327" t="s">
        <v>226</v>
      </c>
    </row>
    <row r="119" spans="1:7" ht="16">
      <c r="C119" s="660"/>
      <c r="D119" s="660"/>
      <c r="E119" s="660"/>
      <c r="F119" s="302">
        <v>13</v>
      </c>
      <c r="G119" s="327" t="s">
        <v>227</v>
      </c>
    </row>
    <row r="120" spans="1:7" ht="16">
      <c r="C120" s="660"/>
      <c r="D120" s="660"/>
      <c r="E120" s="660"/>
      <c r="F120" s="302">
        <v>14</v>
      </c>
      <c r="G120" s="327" t="s">
        <v>228</v>
      </c>
    </row>
    <row r="121" spans="1:7" ht="16">
      <c r="C121" s="660"/>
      <c r="D121" s="660"/>
      <c r="E121" s="660"/>
      <c r="F121" s="302">
        <v>15</v>
      </c>
      <c r="G121" s="327" t="s">
        <v>229</v>
      </c>
    </row>
    <row r="122" spans="1:7" ht="16">
      <c r="C122" s="660"/>
      <c r="D122" s="660"/>
      <c r="E122" s="660"/>
      <c r="F122" s="302">
        <v>16</v>
      </c>
      <c r="G122" s="327" t="s">
        <v>230</v>
      </c>
    </row>
    <row r="123" spans="1:7" ht="16">
      <c r="C123" s="660"/>
      <c r="D123" s="660"/>
      <c r="E123" s="660"/>
      <c r="F123" s="302">
        <v>17</v>
      </c>
      <c r="G123" s="327" t="s">
        <v>231</v>
      </c>
    </row>
    <row r="124" spans="1:7" ht="16">
      <c r="C124" s="660"/>
      <c r="D124" s="660"/>
      <c r="E124" s="660"/>
      <c r="F124" s="302">
        <v>18</v>
      </c>
      <c r="G124" s="327" t="s">
        <v>232</v>
      </c>
    </row>
    <row r="125" spans="1:7" ht="16">
      <c r="C125" s="661"/>
      <c r="D125" s="661"/>
      <c r="E125" s="661"/>
      <c r="F125" s="302">
        <v>96</v>
      </c>
      <c r="G125" s="327" t="s">
        <v>51</v>
      </c>
    </row>
    <row r="126" spans="1:7" ht="32">
      <c r="C126" s="296" t="s">
        <v>1116</v>
      </c>
      <c r="D126" s="302" t="s">
        <v>263</v>
      </c>
      <c r="E126" s="328" t="s">
        <v>5471</v>
      </c>
      <c r="F126" s="302" t="s">
        <v>1127</v>
      </c>
      <c r="G126" s="327" t="s">
        <v>12</v>
      </c>
    </row>
    <row r="127" spans="1:7" ht="32">
      <c r="C127" s="296" t="s">
        <v>1119</v>
      </c>
      <c r="D127" s="302" t="s">
        <v>263</v>
      </c>
      <c r="E127" s="328" t="s">
        <v>5472</v>
      </c>
      <c r="F127" s="302" t="s">
        <v>5473</v>
      </c>
      <c r="G127" s="327" t="s">
        <v>12</v>
      </c>
    </row>
    <row r="128" spans="1:7" ht="29.5" customHeight="1">
      <c r="A128" s="289" t="s">
        <v>2533</v>
      </c>
      <c r="B128" s="289"/>
      <c r="C128" s="658" t="s">
        <v>266</v>
      </c>
      <c r="D128" s="659" t="s">
        <v>267</v>
      </c>
      <c r="E128" s="659" t="s">
        <v>268</v>
      </c>
      <c r="F128" s="302">
        <v>1</v>
      </c>
      <c r="G128" s="327" t="s">
        <v>269</v>
      </c>
    </row>
    <row r="129" spans="1:7" ht="24.5" customHeight="1">
      <c r="C129" s="660"/>
      <c r="D129" s="660"/>
      <c r="E129" s="660"/>
      <c r="F129" s="302">
        <v>2</v>
      </c>
      <c r="G129" s="327" t="s">
        <v>5474</v>
      </c>
    </row>
    <row r="130" spans="1:7" ht="21" customHeight="1">
      <c r="C130" s="660"/>
      <c r="D130" s="660"/>
      <c r="E130" s="660"/>
      <c r="F130" s="302">
        <v>3</v>
      </c>
      <c r="G130" s="327" t="s">
        <v>271</v>
      </c>
    </row>
    <row r="131" spans="1:7" ht="20.5" customHeight="1">
      <c r="C131" s="661"/>
      <c r="D131" s="661"/>
      <c r="E131" s="661"/>
      <c r="F131" s="302">
        <v>4</v>
      </c>
      <c r="G131" s="327" t="s">
        <v>41</v>
      </c>
    </row>
    <row r="132" spans="1:7" ht="16" customHeight="1">
      <c r="A132" s="638" t="s">
        <v>2534</v>
      </c>
      <c r="B132" s="638"/>
      <c r="C132" s="658" t="s">
        <v>272</v>
      </c>
      <c r="D132" s="659" t="s">
        <v>273</v>
      </c>
      <c r="E132" s="659" t="s">
        <v>4162</v>
      </c>
      <c r="F132" s="302">
        <v>1</v>
      </c>
      <c r="G132" s="327" t="s">
        <v>40</v>
      </c>
    </row>
    <row r="133" spans="1:7" ht="16">
      <c r="C133" s="661"/>
      <c r="D133" s="661"/>
      <c r="E133" s="661"/>
      <c r="F133" s="302">
        <v>2</v>
      </c>
      <c r="G133" s="327" t="s">
        <v>41</v>
      </c>
    </row>
    <row r="134" spans="1:7" ht="16">
      <c r="C134" s="658" t="s">
        <v>275</v>
      </c>
      <c r="D134" s="659" t="s">
        <v>276</v>
      </c>
      <c r="E134" s="659" t="s">
        <v>5475</v>
      </c>
      <c r="F134" s="302">
        <v>1</v>
      </c>
      <c r="G134" s="327" t="s">
        <v>5476</v>
      </c>
    </row>
    <row r="135" spans="1:7" ht="16">
      <c r="C135" s="660"/>
      <c r="D135" s="660"/>
      <c r="E135" s="660"/>
      <c r="F135" s="302">
        <v>2</v>
      </c>
      <c r="G135" s="327" t="s">
        <v>5477</v>
      </c>
    </row>
    <row r="136" spans="1:7" ht="16">
      <c r="C136" s="660"/>
      <c r="D136" s="660"/>
      <c r="E136" s="660"/>
      <c r="F136" s="302">
        <v>3</v>
      </c>
      <c r="G136" s="327" t="s">
        <v>5478</v>
      </c>
    </row>
    <row r="137" spans="1:7" ht="16">
      <c r="C137" s="661"/>
      <c r="D137" s="661"/>
      <c r="E137" s="661"/>
      <c r="F137" s="302">
        <v>4</v>
      </c>
      <c r="G137" s="327" t="s">
        <v>5479</v>
      </c>
    </row>
    <row r="138" spans="1:7" ht="16">
      <c r="C138" s="296" t="s">
        <v>5880</v>
      </c>
      <c r="D138" s="302" t="s">
        <v>12</v>
      </c>
      <c r="E138" s="302" t="s">
        <v>12</v>
      </c>
      <c r="F138" s="302" t="s">
        <v>5480</v>
      </c>
      <c r="G138" s="327" t="s">
        <v>12</v>
      </c>
    </row>
    <row r="139" spans="1:7" ht="16">
      <c r="C139" s="296" t="s">
        <v>5881</v>
      </c>
      <c r="D139" s="302" t="s">
        <v>12</v>
      </c>
      <c r="E139" s="302" t="s">
        <v>12</v>
      </c>
      <c r="F139" s="302" t="s">
        <v>34</v>
      </c>
      <c r="G139" s="327" t="s">
        <v>12</v>
      </c>
    </row>
    <row r="140" spans="1:7" ht="16">
      <c r="C140" s="296" t="s">
        <v>5882</v>
      </c>
      <c r="D140" s="302" t="s">
        <v>12</v>
      </c>
      <c r="E140" s="302" t="s">
        <v>12</v>
      </c>
      <c r="F140" s="302" t="s">
        <v>2423</v>
      </c>
      <c r="G140" s="327" t="s">
        <v>12</v>
      </c>
    </row>
    <row r="141" spans="1:7" ht="16">
      <c r="C141" s="296" t="s">
        <v>1411</v>
      </c>
      <c r="D141" s="302" t="s">
        <v>12</v>
      </c>
      <c r="E141" s="302" t="s">
        <v>12</v>
      </c>
      <c r="F141" s="302" t="s">
        <v>5481</v>
      </c>
      <c r="G141" s="327" t="s">
        <v>12</v>
      </c>
    </row>
    <row r="142" spans="1:7" ht="16">
      <c r="C142" s="296" t="s">
        <v>5883</v>
      </c>
      <c r="D142" s="302" t="s">
        <v>12</v>
      </c>
      <c r="E142" s="302" t="s">
        <v>12</v>
      </c>
      <c r="F142" s="302" t="s">
        <v>5482</v>
      </c>
      <c r="G142" s="327" t="s">
        <v>12</v>
      </c>
    </row>
    <row r="143" spans="1:7" ht="16">
      <c r="C143" s="296" t="s">
        <v>5884</v>
      </c>
      <c r="D143" s="302" t="s">
        <v>12</v>
      </c>
      <c r="E143" s="302" t="s">
        <v>12</v>
      </c>
      <c r="F143" s="302" t="s">
        <v>5483</v>
      </c>
      <c r="G143" s="327" t="s">
        <v>12</v>
      </c>
    </row>
    <row r="144" spans="1:7" ht="16">
      <c r="C144" s="662" t="s">
        <v>802</v>
      </c>
      <c r="D144" s="665" t="s">
        <v>803</v>
      </c>
      <c r="E144" s="665" t="s">
        <v>5484</v>
      </c>
      <c r="F144" s="302">
        <v>1</v>
      </c>
      <c r="G144" s="327" t="s">
        <v>5485</v>
      </c>
    </row>
    <row r="145" spans="3:7" ht="16">
      <c r="C145" s="666"/>
      <c r="D145" s="663"/>
      <c r="E145" s="663"/>
      <c r="F145" s="302">
        <v>2</v>
      </c>
      <c r="G145" s="327" t="s">
        <v>5486</v>
      </c>
    </row>
    <row r="146" spans="3:7" ht="16">
      <c r="C146" s="666"/>
      <c r="D146" s="663"/>
      <c r="E146" s="663"/>
      <c r="F146" s="302">
        <v>3</v>
      </c>
      <c r="G146" s="327" t="s">
        <v>806</v>
      </c>
    </row>
    <row r="147" spans="3:7" ht="16">
      <c r="C147" s="667"/>
      <c r="D147" s="664"/>
      <c r="E147" s="664"/>
      <c r="F147" s="302">
        <v>4</v>
      </c>
      <c r="G147" s="327" t="s">
        <v>808</v>
      </c>
    </row>
    <row r="148" spans="3:7" ht="32">
      <c r="C148" s="296" t="s">
        <v>1125</v>
      </c>
      <c r="D148" s="302" t="s">
        <v>5487</v>
      </c>
      <c r="E148" s="328" t="s">
        <v>5488</v>
      </c>
      <c r="F148" s="302" t="s">
        <v>5489</v>
      </c>
      <c r="G148" s="327" t="s">
        <v>12</v>
      </c>
    </row>
    <row r="149" spans="3:7" ht="32">
      <c r="C149" s="296" t="s">
        <v>1128</v>
      </c>
      <c r="D149" s="302" t="s">
        <v>5487</v>
      </c>
      <c r="E149" s="328" t="s">
        <v>5490</v>
      </c>
      <c r="F149" s="302" t="s">
        <v>5491</v>
      </c>
      <c r="G149" s="327" t="s">
        <v>12</v>
      </c>
    </row>
    <row r="150" spans="3:7" ht="16">
      <c r="C150" s="296" t="s">
        <v>5885</v>
      </c>
      <c r="D150" s="302" t="s">
        <v>12</v>
      </c>
      <c r="E150" s="328" t="s">
        <v>5492</v>
      </c>
      <c r="F150" s="302" t="s">
        <v>52</v>
      </c>
      <c r="G150" s="327" t="s">
        <v>12</v>
      </c>
    </row>
    <row r="151" spans="3:7" ht="16">
      <c r="C151" s="296" t="s">
        <v>5886</v>
      </c>
      <c r="D151" s="302" t="s">
        <v>12</v>
      </c>
      <c r="E151" s="328" t="s">
        <v>5493</v>
      </c>
      <c r="F151" s="302" t="s">
        <v>31</v>
      </c>
      <c r="G151" s="327" t="s">
        <v>12</v>
      </c>
    </row>
    <row r="152" spans="3:7" ht="16">
      <c r="C152" s="296" t="s">
        <v>5887</v>
      </c>
      <c r="D152" s="302" t="s">
        <v>12</v>
      </c>
      <c r="E152" s="328" t="s">
        <v>5494</v>
      </c>
      <c r="F152" s="302" t="s">
        <v>2423</v>
      </c>
      <c r="G152" s="327" t="s">
        <v>12</v>
      </c>
    </row>
    <row r="153" spans="3:7" ht="16">
      <c r="C153" s="662" t="s">
        <v>815</v>
      </c>
      <c r="D153" s="665" t="s">
        <v>2015</v>
      </c>
      <c r="E153" s="665" t="s">
        <v>5495</v>
      </c>
      <c r="F153" s="302">
        <v>1</v>
      </c>
      <c r="G153" s="327" t="s">
        <v>40</v>
      </c>
    </row>
    <row r="154" spans="3:7" ht="16">
      <c r="C154" s="664"/>
      <c r="D154" s="664"/>
      <c r="E154" s="664"/>
      <c r="F154" s="302">
        <v>2</v>
      </c>
      <c r="G154" s="327" t="s">
        <v>41</v>
      </c>
    </row>
    <row r="155" spans="3:7" ht="16">
      <c r="C155" s="658" t="s">
        <v>818</v>
      </c>
      <c r="D155" s="659" t="s">
        <v>2015</v>
      </c>
      <c r="E155" s="665" t="s">
        <v>5496</v>
      </c>
      <c r="F155" s="302">
        <v>1</v>
      </c>
      <c r="G155" s="327" t="s">
        <v>40</v>
      </c>
    </row>
    <row r="156" spans="3:7" ht="16">
      <c r="C156" s="661"/>
      <c r="D156" s="661"/>
      <c r="E156" s="664"/>
      <c r="F156" s="302">
        <v>2</v>
      </c>
      <c r="G156" s="327" t="s">
        <v>41</v>
      </c>
    </row>
    <row r="157" spans="3:7" ht="16">
      <c r="C157" s="658" t="s">
        <v>821</v>
      </c>
      <c r="D157" s="659" t="s">
        <v>2015</v>
      </c>
      <c r="E157" s="665" t="s">
        <v>5497</v>
      </c>
      <c r="F157" s="302">
        <v>1</v>
      </c>
      <c r="G157" s="327" t="s">
        <v>40</v>
      </c>
    </row>
    <row r="158" spans="3:7" ht="16">
      <c r="C158" s="661"/>
      <c r="D158" s="661"/>
      <c r="E158" s="664"/>
      <c r="F158" s="302">
        <v>2</v>
      </c>
      <c r="G158" s="327" t="s">
        <v>41</v>
      </c>
    </row>
    <row r="159" spans="3:7" ht="16">
      <c r="C159" s="658" t="s">
        <v>824</v>
      </c>
      <c r="D159" s="659" t="s">
        <v>2015</v>
      </c>
      <c r="E159" s="665" t="s">
        <v>5498</v>
      </c>
      <c r="F159" s="302">
        <v>1</v>
      </c>
      <c r="G159" s="327" t="s">
        <v>40</v>
      </c>
    </row>
    <row r="160" spans="3:7" ht="16">
      <c r="C160" s="661"/>
      <c r="D160" s="661"/>
      <c r="E160" s="664"/>
      <c r="F160" s="302">
        <v>2</v>
      </c>
      <c r="G160" s="327" t="s">
        <v>41</v>
      </c>
    </row>
    <row r="161" spans="3:7" ht="16">
      <c r="C161" s="658" t="s">
        <v>827</v>
      </c>
      <c r="D161" s="659" t="s">
        <v>2015</v>
      </c>
      <c r="E161" s="665" t="s">
        <v>5499</v>
      </c>
      <c r="F161" s="302">
        <v>1</v>
      </c>
      <c r="G161" s="327" t="s">
        <v>40</v>
      </c>
    </row>
    <row r="162" spans="3:7" ht="16">
      <c r="C162" s="661"/>
      <c r="D162" s="661"/>
      <c r="E162" s="664"/>
      <c r="F162" s="302">
        <v>2</v>
      </c>
      <c r="G162" s="327" t="s">
        <v>41</v>
      </c>
    </row>
    <row r="163" spans="3:7" ht="16" customHeight="1">
      <c r="C163" s="658" t="s">
        <v>830</v>
      </c>
      <c r="D163" s="659" t="s">
        <v>2015</v>
      </c>
      <c r="E163" s="659" t="s">
        <v>5500</v>
      </c>
      <c r="F163" s="302">
        <v>1</v>
      </c>
      <c r="G163" s="327" t="s">
        <v>40</v>
      </c>
    </row>
    <row r="164" spans="3:7" ht="16">
      <c r="C164" s="661"/>
      <c r="D164" s="661"/>
      <c r="E164" s="661"/>
      <c r="F164" s="302">
        <v>2</v>
      </c>
      <c r="G164" s="327" t="s">
        <v>41</v>
      </c>
    </row>
    <row r="165" spans="3:7" ht="16" customHeight="1">
      <c r="C165" s="658" t="s">
        <v>833</v>
      </c>
      <c r="D165" s="659" t="s">
        <v>2015</v>
      </c>
      <c r="E165" s="659" t="s">
        <v>5501</v>
      </c>
      <c r="F165" s="302">
        <v>1</v>
      </c>
      <c r="G165" s="327" t="s">
        <v>40</v>
      </c>
    </row>
    <row r="166" spans="3:7" ht="16">
      <c r="C166" s="661"/>
      <c r="D166" s="661"/>
      <c r="E166" s="661"/>
      <c r="F166" s="302">
        <v>2</v>
      </c>
      <c r="G166" s="327" t="s">
        <v>41</v>
      </c>
    </row>
    <row r="167" spans="3:7" ht="29" customHeight="1">
      <c r="C167" s="658" t="s">
        <v>5888</v>
      </c>
      <c r="D167" s="659" t="s">
        <v>12</v>
      </c>
      <c r="E167" s="659" t="s">
        <v>5502</v>
      </c>
      <c r="F167" s="302">
        <v>1</v>
      </c>
      <c r="G167" s="327" t="s">
        <v>40</v>
      </c>
    </row>
    <row r="168" spans="3:7" ht="16">
      <c r="C168" s="661"/>
      <c r="D168" s="661"/>
      <c r="E168" s="661"/>
      <c r="F168" s="302">
        <v>2</v>
      </c>
      <c r="G168" s="327" t="s">
        <v>41</v>
      </c>
    </row>
    <row r="169" spans="3:7" ht="16" customHeight="1">
      <c r="C169" s="658" t="s">
        <v>836</v>
      </c>
      <c r="D169" s="659" t="s">
        <v>837</v>
      </c>
      <c r="E169" s="659" t="s">
        <v>1268</v>
      </c>
      <c r="F169" s="302">
        <v>1</v>
      </c>
      <c r="G169" s="327" t="s">
        <v>40</v>
      </c>
    </row>
    <row r="170" spans="3:7" ht="16">
      <c r="C170" s="661"/>
      <c r="D170" s="661"/>
      <c r="E170" s="661"/>
      <c r="F170" s="302">
        <v>2</v>
      </c>
      <c r="G170" s="327" t="s">
        <v>41</v>
      </c>
    </row>
    <row r="171" spans="3:7" ht="29" customHeight="1">
      <c r="C171" s="658" t="s">
        <v>839</v>
      </c>
      <c r="D171" s="659" t="s">
        <v>840</v>
      </c>
      <c r="E171" s="659" t="s">
        <v>841</v>
      </c>
      <c r="F171" s="302">
        <v>10</v>
      </c>
      <c r="G171" s="327" t="s">
        <v>5503</v>
      </c>
    </row>
    <row r="172" spans="3:7" ht="16">
      <c r="C172" s="660"/>
      <c r="D172" s="660"/>
      <c r="E172" s="660"/>
      <c r="F172" s="302">
        <v>11</v>
      </c>
      <c r="G172" s="327" t="s">
        <v>332</v>
      </c>
    </row>
    <row r="173" spans="3:7" ht="16">
      <c r="C173" s="660"/>
      <c r="D173" s="660"/>
      <c r="E173" s="660"/>
      <c r="F173" s="302">
        <v>12</v>
      </c>
      <c r="G173" s="327" t="s">
        <v>844</v>
      </c>
    </row>
    <row r="174" spans="3:7" ht="16">
      <c r="C174" s="660"/>
      <c r="D174" s="660"/>
      <c r="E174" s="660"/>
      <c r="F174" s="302">
        <v>13</v>
      </c>
      <c r="G174" s="327" t="s">
        <v>845</v>
      </c>
    </row>
    <row r="175" spans="3:7" ht="16">
      <c r="C175" s="660"/>
      <c r="D175" s="660"/>
      <c r="E175" s="660"/>
      <c r="F175" s="302">
        <v>14</v>
      </c>
      <c r="G175" s="327" t="s">
        <v>846</v>
      </c>
    </row>
    <row r="176" spans="3:7" ht="16">
      <c r="C176" s="660"/>
      <c r="D176" s="660"/>
      <c r="E176" s="660"/>
      <c r="F176" s="302">
        <v>15</v>
      </c>
      <c r="G176" s="327" t="s">
        <v>847</v>
      </c>
    </row>
    <row r="177" spans="3:7" ht="16">
      <c r="C177" s="660"/>
      <c r="D177" s="660"/>
      <c r="E177" s="660"/>
      <c r="F177" s="302">
        <v>16</v>
      </c>
      <c r="G177" s="327" t="s">
        <v>848</v>
      </c>
    </row>
    <row r="178" spans="3:7" ht="16">
      <c r="C178" s="660"/>
      <c r="D178" s="660"/>
      <c r="E178" s="660"/>
      <c r="F178" s="302">
        <v>17</v>
      </c>
      <c r="G178" s="327" t="s">
        <v>849</v>
      </c>
    </row>
    <row r="179" spans="3:7" ht="16">
      <c r="C179" s="660"/>
      <c r="D179" s="660"/>
      <c r="E179" s="660"/>
      <c r="F179" s="302">
        <v>18</v>
      </c>
      <c r="G179" s="327" t="s">
        <v>850</v>
      </c>
    </row>
    <row r="180" spans="3:7" ht="16">
      <c r="C180" s="660"/>
      <c r="D180" s="660"/>
      <c r="E180" s="660"/>
      <c r="F180" s="302">
        <v>19</v>
      </c>
      <c r="G180" s="327" t="s">
        <v>5504</v>
      </c>
    </row>
    <row r="181" spans="3:7" ht="16">
      <c r="C181" s="660"/>
      <c r="D181" s="660"/>
      <c r="E181" s="660"/>
      <c r="F181" s="302">
        <v>20</v>
      </c>
      <c r="G181" s="327" t="s">
        <v>5505</v>
      </c>
    </row>
    <row r="182" spans="3:7" ht="16">
      <c r="C182" s="661"/>
      <c r="D182" s="661"/>
      <c r="E182" s="661"/>
      <c r="F182" s="302">
        <v>21</v>
      </c>
      <c r="G182" s="327" t="s">
        <v>853</v>
      </c>
    </row>
    <row r="183" spans="3:7" ht="16">
      <c r="C183" s="296" t="s">
        <v>5889</v>
      </c>
      <c r="D183" s="302" t="s">
        <v>855</v>
      </c>
      <c r="E183" s="328" t="s">
        <v>5506</v>
      </c>
      <c r="F183" s="333" t="s">
        <v>1127</v>
      </c>
      <c r="G183" s="327" t="s">
        <v>12</v>
      </c>
    </row>
    <row r="184" spans="3:7" ht="16">
      <c r="C184" s="296" t="s">
        <v>5890</v>
      </c>
      <c r="D184" s="302" t="s">
        <v>855</v>
      </c>
      <c r="E184" s="328" t="s">
        <v>5507</v>
      </c>
      <c r="F184" s="302" t="s">
        <v>5491</v>
      </c>
      <c r="G184" s="327" t="s">
        <v>12</v>
      </c>
    </row>
    <row r="185" spans="3:7" ht="29" customHeight="1">
      <c r="C185" s="658" t="s">
        <v>4350</v>
      </c>
      <c r="D185" s="659" t="s">
        <v>858</v>
      </c>
      <c r="E185" s="659" t="s">
        <v>5508</v>
      </c>
      <c r="F185" s="302">
        <v>1</v>
      </c>
      <c r="G185" s="327" t="s">
        <v>5509</v>
      </c>
    </row>
    <row r="186" spans="3:7" ht="16">
      <c r="C186" s="660"/>
      <c r="D186" s="660"/>
      <c r="E186" s="660"/>
      <c r="F186" s="302">
        <v>2</v>
      </c>
      <c r="G186" s="327" t="s">
        <v>4731</v>
      </c>
    </row>
    <row r="187" spans="3:7" ht="16">
      <c r="C187" s="660"/>
      <c r="D187" s="660"/>
      <c r="E187" s="660"/>
      <c r="F187" s="302">
        <v>3</v>
      </c>
      <c r="G187" s="327" t="s">
        <v>5510</v>
      </c>
    </row>
    <row r="188" spans="3:7" ht="16">
      <c r="C188" s="660"/>
      <c r="D188" s="660"/>
      <c r="E188" s="660"/>
      <c r="F188" s="302">
        <v>4</v>
      </c>
      <c r="G188" s="327" t="s">
        <v>864</v>
      </c>
    </row>
    <row r="189" spans="3:7" ht="16">
      <c r="C189" s="660"/>
      <c r="D189" s="660"/>
      <c r="E189" s="660"/>
      <c r="F189" s="302">
        <v>5</v>
      </c>
      <c r="G189" s="327" t="s">
        <v>1172</v>
      </c>
    </row>
    <row r="190" spans="3:7" ht="16">
      <c r="C190" s="660"/>
      <c r="D190" s="660"/>
      <c r="E190" s="660"/>
      <c r="F190" s="302">
        <v>6</v>
      </c>
      <c r="G190" s="327" t="s">
        <v>5511</v>
      </c>
    </row>
    <row r="191" spans="3:7" ht="16">
      <c r="C191" s="660"/>
      <c r="D191" s="660"/>
      <c r="E191" s="660"/>
      <c r="F191" s="302">
        <v>7</v>
      </c>
      <c r="G191" s="327" t="s">
        <v>5512</v>
      </c>
    </row>
    <row r="192" spans="3:7" ht="16">
      <c r="C192" s="661"/>
      <c r="D192" s="661"/>
      <c r="E192" s="661"/>
      <c r="F192" s="302">
        <v>8</v>
      </c>
      <c r="G192" s="327" t="s">
        <v>5513</v>
      </c>
    </row>
    <row r="193" spans="3:7" ht="16">
      <c r="C193" s="658" t="s">
        <v>4385</v>
      </c>
      <c r="D193" s="659" t="s">
        <v>870</v>
      </c>
      <c r="E193" s="659" t="s">
        <v>5514</v>
      </c>
      <c r="F193" s="302">
        <v>1</v>
      </c>
      <c r="G193" s="327" t="s">
        <v>40</v>
      </c>
    </row>
    <row r="194" spans="3:7" ht="16">
      <c r="C194" s="661"/>
      <c r="D194" s="661"/>
      <c r="E194" s="661"/>
      <c r="F194" s="302">
        <v>2</v>
      </c>
      <c r="G194" s="327" t="s">
        <v>41</v>
      </c>
    </row>
    <row r="195" spans="3:7" ht="16">
      <c r="C195" s="296" t="s">
        <v>5891</v>
      </c>
      <c r="D195" s="302" t="s">
        <v>873</v>
      </c>
      <c r="E195" s="328" t="s">
        <v>5515</v>
      </c>
      <c r="F195" s="302" t="s">
        <v>5516</v>
      </c>
      <c r="G195" s="327" t="s">
        <v>12</v>
      </c>
    </row>
    <row r="196" spans="3:7" ht="16">
      <c r="C196" s="296" t="s">
        <v>5892</v>
      </c>
      <c r="D196" s="302" t="s">
        <v>873</v>
      </c>
      <c r="E196" s="328" t="s">
        <v>5517</v>
      </c>
      <c r="F196" s="302" t="s">
        <v>3641</v>
      </c>
      <c r="G196" s="327" t="s">
        <v>12</v>
      </c>
    </row>
    <row r="197" spans="3:7" ht="16">
      <c r="C197" s="658" t="s">
        <v>5893</v>
      </c>
      <c r="D197" s="659" t="s">
        <v>876</v>
      </c>
      <c r="E197" s="659" t="s">
        <v>5518</v>
      </c>
      <c r="F197" s="302">
        <v>1</v>
      </c>
      <c r="G197" s="327" t="s">
        <v>508</v>
      </c>
    </row>
    <row r="198" spans="3:7" ht="16">
      <c r="C198" s="660"/>
      <c r="D198" s="660"/>
      <c r="E198" s="660"/>
      <c r="F198" s="302">
        <v>2</v>
      </c>
      <c r="G198" s="327" t="s">
        <v>509</v>
      </c>
    </row>
    <row r="199" spans="3:7" ht="16">
      <c r="C199" s="661"/>
      <c r="D199" s="661"/>
      <c r="E199" s="661"/>
      <c r="F199" s="302">
        <v>3</v>
      </c>
      <c r="G199" s="327" t="s">
        <v>5519</v>
      </c>
    </row>
    <row r="200" spans="3:7" ht="16">
      <c r="C200" s="658" t="s">
        <v>5894</v>
      </c>
      <c r="D200" s="659" t="s">
        <v>880</v>
      </c>
      <c r="E200" s="659" t="s">
        <v>5520</v>
      </c>
      <c r="F200" s="302">
        <v>1</v>
      </c>
      <c r="G200" s="327" t="s">
        <v>513</v>
      </c>
    </row>
    <row r="201" spans="3:7" ht="16">
      <c r="C201" s="661"/>
      <c r="D201" s="661"/>
      <c r="E201" s="661"/>
      <c r="F201" s="302">
        <v>2</v>
      </c>
      <c r="G201" s="327" t="s">
        <v>514</v>
      </c>
    </row>
    <row r="202" spans="3:7" ht="16">
      <c r="C202" s="658" t="s">
        <v>5895</v>
      </c>
      <c r="D202" s="659" t="s">
        <v>883</v>
      </c>
      <c r="E202" s="659" t="s">
        <v>5521</v>
      </c>
      <c r="F202" s="302">
        <v>1</v>
      </c>
      <c r="G202" s="327" t="s">
        <v>5522</v>
      </c>
    </row>
    <row r="203" spans="3:7" ht="16">
      <c r="C203" s="660"/>
      <c r="D203" s="660"/>
      <c r="E203" s="660"/>
      <c r="F203" s="302">
        <v>2</v>
      </c>
      <c r="G203" s="327" t="s">
        <v>519</v>
      </c>
    </row>
    <row r="204" spans="3:7" ht="16">
      <c r="C204" s="660"/>
      <c r="D204" s="660"/>
      <c r="E204" s="660"/>
      <c r="F204" s="302">
        <v>3</v>
      </c>
      <c r="G204" s="327" t="s">
        <v>520</v>
      </c>
    </row>
    <row r="205" spans="3:7" ht="16">
      <c r="C205" s="660"/>
      <c r="D205" s="660"/>
      <c r="E205" s="660"/>
      <c r="F205" s="302">
        <v>4</v>
      </c>
      <c r="G205" s="327" t="s">
        <v>521</v>
      </c>
    </row>
    <row r="206" spans="3:7" ht="16">
      <c r="C206" s="660"/>
      <c r="D206" s="660"/>
      <c r="E206" s="660"/>
      <c r="F206" s="302">
        <v>5</v>
      </c>
      <c r="G206" s="327" t="s">
        <v>5523</v>
      </c>
    </row>
    <row r="207" spans="3:7" ht="16">
      <c r="C207" s="660"/>
      <c r="D207" s="660"/>
      <c r="E207" s="660"/>
      <c r="F207" s="302">
        <v>6</v>
      </c>
      <c r="G207" s="327" t="s">
        <v>887</v>
      </c>
    </row>
    <row r="208" spans="3:7" ht="16">
      <c r="C208" s="660"/>
      <c r="D208" s="660"/>
      <c r="E208" s="660"/>
      <c r="F208" s="302">
        <v>7</v>
      </c>
      <c r="G208" s="327" t="s">
        <v>5524</v>
      </c>
    </row>
    <row r="209" spans="3:7" ht="16">
      <c r="C209" s="660"/>
      <c r="D209" s="660"/>
      <c r="E209" s="660"/>
      <c r="F209" s="302">
        <v>9</v>
      </c>
      <c r="G209" s="327" t="s">
        <v>5525</v>
      </c>
    </row>
    <row r="210" spans="3:7" ht="16">
      <c r="C210" s="661"/>
      <c r="D210" s="661"/>
      <c r="E210" s="661"/>
      <c r="F210" s="302">
        <v>10</v>
      </c>
      <c r="G210" s="327" t="s">
        <v>12</v>
      </c>
    </row>
    <row r="211" spans="3:7" ht="16">
      <c r="C211" s="658" t="s">
        <v>5896</v>
      </c>
      <c r="D211" s="659" t="s">
        <v>890</v>
      </c>
      <c r="E211" s="659" t="s">
        <v>5526</v>
      </c>
      <c r="F211" s="302">
        <v>1</v>
      </c>
      <c r="G211" s="327" t="s">
        <v>892</v>
      </c>
    </row>
    <row r="212" spans="3:7" ht="16">
      <c r="C212" s="660"/>
      <c r="D212" s="660"/>
      <c r="E212" s="660"/>
      <c r="F212" s="302">
        <v>2</v>
      </c>
      <c r="G212" s="327" t="s">
        <v>5527</v>
      </c>
    </row>
    <row r="213" spans="3:7" ht="16">
      <c r="C213" s="661"/>
      <c r="D213" s="661"/>
      <c r="E213" s="661"/>
      <c r="F213" s="302">
        <v>3</v>
      </c>
      <c r="G213" s="327" t="s">
        <v>5528</v>
      </c>
    </row>
    <row r="214" spans="3:7" ht="16">
      <c r="C214" s="658" t="s">
        <v>5897</v>
      </c>
      <c r="D214" s="659" t="s">
        <v>896</v>
      </c>
      <c r="E214" s="659" t="s">
        <v>5529</v>
      </c>
      <c r="F214" s="302">
        <v>1</v>
      </c>
      <c r="G214" s="327" t="s">
        <v>699</v>
      </c>
    </row>
    <row r="215" spans="3:7" ht="16">
      <c r="C215" s="660"/>
      <c r="D215" s="660"/>
      <c r="E215" s="660"/>
      <c r="F215" s="302">
        <v>2</v>
      </c>
      <c r="G215" s="327" t="s">
        <v>700</v>
      </c>
    </row>
    <row r="216" spans="3:7" ht="16">
      <c r="C216" s="660"/>
      <c r="D216" s="660"/>
      <c r="E216" s="660"/>
      <c r="F216" s="302">
        <v>3</v>
      </c>
      <c r="G216" s="327" t="s">
        <v>701</v>
      </c>
    </row>
    <row r="217" spans="3:7" ht="16">
      <c r="C217" s="661"/>
      <c r="D217" s="661"/>
      <c r="E217" s="661"/>
      <c r="F217" s="302">
        <v>4</v>
      </c>
      <c r="G217" s="327" t="s">
        <v>702</v>
      </c>
    </row>
    <row r="218" spans="3:7" ht="16" customHeight="1">
      <c r="C218" s="658" t="s">
        <v>5898</v>
      </c>
      <c r="D218" s="659" t="s">
        <v>899</v>
      </c>
      <c r="E218" s="659" t="s">
        <v>5530</v>
      </c>
      <c r="F218" s="302">
        <v>10</v>
      </c>
      <c r="G218" s="327" t="s">
        <v>5531</v>
      </c>
    </row>
    <row r="219" spans="3:7" ht="16">
      <c r="C219" s="660"/>
      <c r="D219" s="660"/>
      <c r="E219" s="660"/>
      <c r="F219" s="302">
        <v>11</v>
      </c>
      <c r="G219" s="327" t="s">
        <v>5532</v>
      </c>
    </row>
    <row r="220" spans="3:7" ht="16">
      <c r="C220" s="660"/>
      <c r="D220" s="660"/>
      <c r="E220" s="660"/>
      <c r="F220" s="302">
        <v>12</v>
      </c>
      <c r="G220" s="327" t="s">
        <v>5533</v>
      </c>
    </row>
    <row r="221" spans="3:7" ht="16">
      <c r="C221" s="660"/>
      <c r="D221" s="660"/>
      <c r="E221" s="660"/>
      <c r="F221" s="302">
        <v>13</v>
      </c>
      <c r="G221" s="327" t="s">
        <v>384</v>
      </c>
    </row>
    <row r="222" spans="3:7" ht="16">
      <c r="C222" s="660"/>
      <c r="D222" s="660"/>
      <c r="E222" s="660"/>
      <c r="F222" s="302">
        <v>14</v>
      </c>
      <c r="G222" s="327" t="s">
        <v>904</v>
      </c>
    </row>
    <row r="223" spans="3:7" ht="16">
      <c r="C223" s="660"/>
      <c r="D223" s="660"/>
      <c r="E223" s="660"/>
      <c r="F223" s="302">
        <v>15</v>
      </c>
      <c r="G223" s="327" t="s">
        <v>905</v>
      </c>
    </row>
    <row r="224" spans="3:7" ht="16">
      <c r="C224" s="660"/>
      <c r="D224" s="660"/>
      <c r="E224" s="660"/>
      <c r="F224" s="302">
        <v>16</v>
      </c>
      <c r="G224" s="327" t="s">
        <v>906</v>
      </c>
    </row>
    <row r="225" spans="3:7" ht="16">
      <c r="C225" s="660"/>
      <c r="D225" s="660"/>
      <c r="E225" s="660"/>
      <c r="F225" s="302">
        <v>17</v>
      </c>
      <c r="G225" s="327" t="s">
        <v>907</v>
      </c>
    </row>
    <row r="226" spans="3:7" ht="16">
      <c r="C226" s="660"/>
      <c r="D226" s="660"/>
      <c r="E226" s="660"/>
      <c r="F226" s="302">
        <v>18</v>
      </c>
      <c r="G226" s="327" t="s">
        <v>5534</v>
      </c>
    </row>
    <row r="227" spans="3:7" ht="16">
      <c r="C227" s="661"/>
      <c r="D227" s="661"/>
      <c r="E227" s="661"/>
      <c r="F227" s="302">
        <v>96</v>
      </c>
      <c r="G227" s="327" t="s">
        <v>51</v>
      </c>
    </row>
    <row r="228" spans="3:7" ht="16">
      <c r="C228" s="296" t="s">
        <v>5899</v>
      </c>
      <c r="D228" s="302" t="s">
        <v>855</v>
      </c>
      <c r="E228" s="328" t="s">
        <v>5535</v>
      </c>
      <c r="F228" s="302" t="s">
        <v>1127</v>
      </c>
      <c r="G228" s="327" t="s">
        <v>12</v>
      </c>
    </row>
    <row r="229" spans="3:7" ht="16">
      <c r="C229" s="296" t="s">
        <v>5900</v>
      </c>
      <c r="D229" s="302" t="s">
        <v>855</v>
      </c>
      <c r="E229" s="328" t="s">
        <v>5536</v>
      </c>
      <c r="F229" s="302" t="s">
        <v>5537</v>
      </c>
      <c r="G229" s="327" t="s">
        <v>12</v>
      </c>
    </row>
    <row r="230" spans="3:7" ht="16" customHeight="1">
      <c r="C230" s="658" t="s">
        <v>4353</v>
      </c>
      <c r="D230" s="659" t="s">
        <v>858</v>
      </c>
      <c r="E230" s="659" t="s">
        <v>5538</v>
      </c>
      <c r="F230" s="302">
        <v>1</v>
      </c>
      <c r="G230" s="327" t="s">
        <v>5509</v>
      </c>
    </row>
    <row r="231" spans="3:7" ht="16">
      <c r="C231" s="660"/>
      <c r="D231" s="660"/>
      <c r="E231" s="660"/>
      <c r="F231" s="302">
        <v>2</v>
      </c>
      <c r="G231" s="327" t="s">
        <v>4731</v>
      </c>
    </row>
    <row r="232" spans="3:7" ht="16">
      <c r="C232" s="660"/>
      <c r="D232" s="660"/>
      <c r="E232" s="660"/>
      <c r="F232" s="302">
        <v>3</v>
      </c>
      <c r="G232" s="327" t="s">
        <v>5510</v>
      </c>
    </row>
    <row r="233" spans="3:7" ht="16">
      <c r="C233" s="660"/>
      <c r="D233" s="660"/>
      <c r="E233" s="660"/>
      <c r="F233" s="302">
        <v>4</v>
      </c>
      <c r="G233" s="327" t="s">
        <v>864</v>
      </c>
    </row>
    <row r="234" spans="3:7" ht="16">
      <c r="C234" s="660"/>
      <c r="D234" s="660"/>
      <c r="E234" s="660"/>
      <c r="F234" s="302">
        <v>5</v>
      </c>
      <c r="G234" s="327" t="s">
        <v>1172</v>
      </c>
    </row>
    <row r="235" spans="3:7" ht="16">
      <c r="C235" s="660"/>
      <c r="D235" s="660"/>
      <c r="E235" s="660"/>
      <c r="F235" s="302">
        <v>6</v>
      </c>
      <c r="G235" s="327" t="s">
        <v>5511</v>
      </c>
    </row>
    <row r="236" spans="3:7" ht="16">
      <c r="C236" s="660"/>
      <c r="D236" s="660"/>
      <c r="E236" s="660"/>
      <c r="F236" s="302">
        <v>7</v>
      </c>
      <c r="G236" s="327" t="s">
        <v>5512</v>
      </c>
    </row>
    <row r="237" spans="3:7" ht="16">
      <c r="C237" s="661"/>
      <c r="D237" s="661"/>
      <c r="E237" s="661"/>
      <c r="F237" s="302">
        <v>8</v>
      </c>
      <c r="G237" s="327" t="s">
        <v>5513</v>
      </c>
    </row>
    <row r="238" spans="3:7" ht="16">
      <c r="C238" s="658" t="s">
        <v>5222</v>
      </c>
      <c r="D238" s="659" t="s">
        <v>870</v>
      </c>
      <c r="E238" s="659" t="s">
        <v>5539</v>
      </c>
      <c r="F238" s="302">
        <v>1</v>
      </c>
      <c r="G238" s="327" t="s">
        <v>40</v>
      </c>
    </row>
    <row r="239" spans="3:7" ht="16">
      <c r="C239" s="661"/>
      <c r="D239" s="661"/>
      <c r="E239" s="661"/>
      <c r="F239" s="302">
        <v>2</v>
      </c>
      <c r="G239" s="327" t="s">
        <v>41</v>
      </c>
    </row>
    <row r="240" spans="3:7" ht="16">
      <c r="C240" s="296" t="s">
        <v>5901</v>
      </c>
      <c r="D240" s="302" t="s">
        <v>873</v>
      </c>
      <c r="E240" s="328" t="s">
        <v>5540</v>
      </c>
      <c r="F240" s="302" t="s">
        <v>5541</v>
      </c>
      <c r="G240" s="327" t="s">
        <v>12</v>
      </c>
    </row>
    <row r="241" spans="3:7" ht="16">
      <c r="C241" s="296" t="s">
        <v>5902</v>
      </c>
      <c r="D241" s="302" t="s">
        <v>873</v>
      </c>
      <c r="E241" s="328" t="s">
        <v>5542</v>
      </c>
      <c r="F241" s="302" t="s">
        <v>1127</v>
      </c>
      <c r="G241" s="327" t="s">
        <v>12</v>
      </c>
    </row>
    <row r="242" spans="3:7" ht="16">
      <c r="C242" s="658" t="s">
        <v>5903</v>
      </c>
      <c r="D242" s="659" t="s">
        <v>876</v>
      </c>
      <c r="E242" s="659" t="s">
        <v>5543</v>
      </c>
      <c r="F242" s="302">
        <v>1</v>
      </c>
      <c r="G242" s="327" t="s">
        <v>508</v>
      </c>
    </row>
    <row r="243" spans="3:7" ht="16">
      <c r="C243" s="660"/>
      <c r="D243" s="660"/>
      <c r="E243" s="660"/>
      <c r="F243" s="302">
        <v>2</v>
      </c>
      <c r="G243" s="327" t="s">
        <v>509</v>
      </c>
    </row>
    <row r="244" spans="3:7" ht="16">
      <c r="C244" s="661"/>
      <c r="D244" s="661"/>
      <c r="E244" s="661"/>
      <c r="F244" s="302">
        <v>3</v>
      </c>
      <c r="G244" s="327" t="s">
        <v>5519</v>
      </c>
    </row>
    <row r="245" spans="3:7" ht="16">
      <c r="C245" s="658" t="s">
        <v>5904</v>
      </c>
      <c r="D245" s="659" t="s">
        <v>880</v>
      </c>
      <c r="E245" s="659" t="s">
        <v>5544</v>
      </c>
      <c r="F245" s="302">
        <v>1</v>
      </c>
      <c r="G245" s="327" t="s">
        <v>513</v>
      </c>
    </row>
    <row r="246" spans="3:7" ht="16">
      <c r="C246" s="661"/>
      <c r="D246" s="661"/>
      <c r="E246" s="661"/>
      <c r="F246" s="302">
        <v>2</v>
      </c>
      <c r="G246" s="327" t="s">
        <v>514</v>
      </c>
    </row>
    <row r="247" spans="3:7" ht="16">
      <c r="C247" s="658" t="s">
        <v>5905</v>
      </c>
      <c r="D247" s="659" t="s">
        <v>883</v>
      </c>
      <c r="E247" s="659" t="s">
        <v>5545</v>
      </c>
      <c r="F247" s="302">
        <v>1</v>
      </c>
      <c r="G247" s="327" t="s">
        <v>5522</v>
      </c>
    </row>
    <row r="248" spans="3:7" ht="16">
      <c r="C248" s="660"/>
      <c r="D248" s="660"/>
      <c r="E248" s="660"/>
      <c r="F248" s="302">
        <v>3</v>
      </c>
      <c r="G248" s="327" t="s">
        <v>520</v>
      </c>
    </row>
    <row r="249" spans="3:7" ht="16">
      <c r="C249" s="660"/>
      <c r="D249" s="660"/>
      <c r="E249" s="660"/>
      <c r="F249" s="302">
        <v>4</v>
      </c>
      <c r="G249" s="327" t="s">
        <v>521</v>
      </c>
    </row>
    <row r="250" spans="3:7" ht="16">
      <c r="C250" s="660"/>
      <c r="D250" s="660"/>
      <c r="E250" s="660"/>
      <c r="F250" s="302">
        <v>5</v>
      </c>
      <c r="G250" s="327" t="s">
        <v>5523</v>
      </c>
    </row>
    <row r="251" spans="3:7" ht="16">
      <c r="C251" s="660"/>
      <c r="D251" s="660"/>
      <c r="E251" s="660"/>
      <c r="F251" s="302">
        <v>7</v>
      </c>
      <c r="G251" s="327" t="s">
        <v>5524</v>
      </c>
    </row>
    <row r="252" spans="3:7" ht="16">
      <c r="C252" s="661"/>
      <c r="D252" s="661"/>
      <c r="E252" s="661"/>
      <c r="F252" s="302">
        <v>9</v>
      </c>
      <c r="G252" s="327" t="s">
        <v>5525</v>
      </c>
    </row>
    <row r="253" spans="3:7" ht="16">
      <c r="C253" s="658" t="s">
        <v>5906</v>
      </c>
      <c r="D253" s="659" t="s">
        <v>890</v>
      </c>
      <c r="E253" s="659" t="s">
        <v>5546</v>
      </c>
      <c r="F253" s="302">
        <v>1</v>
      </c>
      <c r="G253" s="327" t="s">
        <v>892</v>
      </c>
    </row>
    <row r="254" spans="3:7" ht="16">
      <c r="C254" s="660"/>
      <c r="D254" s="660"/>
      <c r="E254" s="660"/>
      <c r="F254" s="302">
        <v>2</v>
      </c>
      <c r="G254" s="327" t="s">
        <v>5527</v>
      </c>
    </row>
    <row r="255" spans="3:7" ht="16">
      <c r="C255" s="661"/>
      <c r="D255" s="661"/>
      <c r="E255" s="661"/>
      <c r="F255" s="302">
        <v>3</v>
      </c>
      <c r="G255" s="327" t="s">
        <v>5528</v>
      </c>
    </row>
    <row r="256" spans="3:7" ht="16">
      <c r="C256" s="658" t="s">
        <v>5907</v>
      </c>
      <c r="D256" s="659" t="s">
        <v>896</v>
      </c>
      <c r="E256" s="659" t="s">
        <v>5547</v>
      </c>
      <c r="F256" s="302">
        <v>1</v>
      </c>
      <c r="G256" s="327" t="s">
        <v>699</v>
      </c>
    </row>
    <row r="257" spans="3:7" ht="16">
      <c r="C257" s="660"/>
      <c r="D257" s="660"/>
      <c r="E257" s="660"/>
      <c r="F257" s="302">
        <v>2</v>
      </c>
      <c r="G257" s="327" t="s">
        <v>700</v>
      </c>
    </row>
    <row r="258" spans="3:7" ht="16">
      <c r="C258" s="660"/>
      <c r="D258" s="660"/>
      <c r="E258" s="660"/>
      <c r="F258" s="302">
        <v>3</v>
      </c>
      <c r="G258" s="327" t="s">
        <v>701</v>
      </c>
    </row>
    <row r="259" spans="3:7" ht="16">
      <c r="C259" s="661"/>
      <c r="D259" s="661"/>
      <c r="E259" s="661"/>
      <c r="F259" s="302">
        <v>4</v>
      </c>
      <c r="G259" s="327" t="s">
        <v>702</v>
      </c>
    </row>
    <row r="260" spans="3:7" ht="16" customHeight="1">
      <c r="C260" s="658" t="s">
        <v>5908</v>
      </c>
      <c r="D260" s="659" t="s">
        <v>899</v>
      </c>
      <c r="E260" s="659" t="s">
        <v>5548</v>
      </c>
      <c r="F260" s="302">
        <v>10</v>
      </c>
      <c r="G260" s="327" t="s">
        <v>5531</v>
      </c>
    </row>
    <row r="261" spans="3:7" ht="16">
      <c r="C261" s="660"/>
      <c r="D261" s="660"/>
      <c r="E261" s="660"/>
      <c r="F261" s="302">
        <v>11</v>
      </c>
      <c r="G261" s="327" t="s">
        <v>5532</v>
      </c>
    </row>
    <row r="262" spans="3:7" ht="16">
      <c r="C262" s="660"/>
      <c r="D262" s="660"/>
      <c r="E262" s="660"/>
      <c r="F262" s="302">
        <v>12</v>
      </c>
      <c r="G262" s="327" t="s">
        <v>5533</v>
      </c>
    </row>
    <row r="263" spans="3:7" ht="16">
      <c r="C263" s="660"/>
      <c r="D263" s="660"/>
      <c r="E263" s="660"/>
      <c r="F263" s="302">
        <v>13</v>
      </c>
      <c r="G263" s="327" t="s">
        <v>384</v>
      </c>
    </row>
    <row r="264" spans="3:7" ht="16">
      <c r="C264" s="660"/>
      <c r="D264" s="660"/>
      <c r="E264" s="660"/>
      <c r="F264" s="302">
        <v>14</v>
      </c>
      <c r="G264" s="327" t="s">
        <v>904</v>
      </c>
    </row>
    <row r="265" spans="3:7" ht="16">
      <c r="C265" s="660"/>
      <c r="D265" s="660"/>
      <c r="E265" s="660"/>
      <c r="F265" s="302">
        <v>15</v>
      </c>
      <c r="G265" s="327" t="s">
        <v>905</v>
      </c>
    </row>
    <row r="266" spans="3:7" ht="16">
      <c r="C266" s="660"/>
      <c r="D266" s="660"/>
      <c r="E266" s="660"/>
      <c r="F266" s="302">
        <v>16</v>
      </c>
      <c r="G266" s="327" t="s">
        <v>906</v>
      </c>
    </row>
    <row r="267" spans="3:7" ht="16">
      <c r="C267" s="660"/>
      <c r="D267" s="660"/>
      <c r="E267" s="660"/>
      <c r="F267" s="302">
        <v>17</v>
      </c>
      <c r="G267" s="327" t="s">
        <v>907</v>
      </c>
    </row>
    <row r="268" spans="3:7" ht="16">
      <c r="C268" s="660"/>
      <c r="D268" s="660"/>
      <c r="E268" s="660"/>
      <c r="F268" s="302">
        <v>18</v>
      </c>
      <c r="G268" s="327" t="s">
        <v>5534</v>
      </c>
    </row>
    <row r="269" spans="3:7" ht="16">
      <c r="C269" s="661"/>
      <c r="D269" s="661"/>
      <c r="E269" s="661"/>
      <c r="F269" s="302">
        <v>96</v>
      </c>
      <c r="G269" s="327" t="s">
        <v>51</v>
      </c>
    </row>
    <row r="270" spans="3:7" ht="16">
      <c r="C270" s="296" t="s">
        <v>5909</v>
      </c>
      <c r="D270" s="302" t="s">
        <v>855</v>
      </c>
      <c r="E270" s="328" t="s">
        <v>5549</v>
      </c>
      <c r="F270" s="302" t="s">
        <v>1127</v>
      </c>
      <c r="G270" s="327" t="s">
        <v>12</v>
      </c>
    </row>
    <row r="271" spans="3:7" ht="16">
      <c r="C271" s="296" t="s">
        <v>5910</v>
      </c>
      <c r="D271" s="302" t="s">
        <v>855</v>
      </c>
      <c r="E271" s="328" t="s">
        <v>5550</v>
      </c>
      <c r="F271" s="302" t="s">
        <v>5541</v>
      </c>
      <c r="G271" s="327" t="s">
        <v>12</v>
      </c>
    </row>
    <row r="272" spans="3:7" ht="16" customHeight="1">
      <c r="C272" s="658" t="s">
        <v>4355</v>
      </c>
      <c r="D272" s="659" t="s">
        <v>858</v>
      </c>
      <c r="E272" s="659" t="s">
        <v>5551</v>
      </c>
      <c r="F272" s="302">
        <v>1</v>
      </c>
      <c r="G272" s="327" t="s">
        <v>5509</v>
      </c>
    </row>
    <row r="273" spans="3:7" ht="16">
      <c r="C273" s="660"/>
      <c r="D273" s="660"/>
      <c r="E273" s="660"/>
      <c r="F273" s="302">
        <v>2</v>
      </c>
      <c r="G273" s="327" t="s">
        <v>4731</v>
      </c>
    </row>
    <row r="274" spans="3:7" ht="16">
      <c r="C274" s="660"/>
      <c r="D274" s="660"/>
      <c r="E274" s="660"/>
      <c r="F274" s="302">
        <v>3</v>
      </c>
      <c r="G274" s="327" t="s">
        <v>5510</v>
      </c>
    </row>
    <row r="275" spans="3:7" ht="16">
      <c r="C275" s="660"/>
      <c r="D275" s="660"/>
      <c r="E275" s="660"/>
      <c r="F275" s="302">
        <v>4</v>
      </c>
      <c r="G275" s="327" t="s">
        <v>864</v>
      </c>
    </row>
    <row r="276" spans="3:7" ht="16">
      <c r="C276" s="660"/>
      <c r="D276" s="660"/>
      <c r="E276" s="660"/>
      <c r="F276" s="302">
        <v>5</v>
      </c>
      <c r="G276" s="327" t="s">
        <v>1172</v>
      </c>
    </row>
    <row r="277" spans="3:7" ht="16">
      <c r="C277" s="660"/>
      <c r="D277" s="660"/>
      <c r="E277" s="660"/>
      <c r="F277" s="302">
        <v>6</v>
      </c>
      <c r="G277" s="327" t="s">
        <v>5511</v>
      </c>
    </row>
    <row r="278" spans="3:7" ht="16">
      <c r="C278" s="660"/>
      <c r="D278" s="660"/>
      <c r="E278" s="660"/>
      <c r="F278" s="302">
        <v>7</v>
      </c>
      <c r="G278" s="327" t="s">
        <v>5512</v>
      </c>
    </row>
    <row r="279" spans="3:7" ht="16">
      <c r="C279" s="661"/>
      <c r="D279" s="661"/>
      <c r="E279" s="661"/>
      <c r="F279" s="302">
        <v>8</v>
      </c>
      <c r="G279" s="327" t="s">
        <v>5513</v>
      </c>
    </row>
    <row r="280" spans="3:7" ht="16">
      <c r="C280" s="658" t="s">
        <v>4401</v>
      </c>
      <c r="D280" s="659" t="s">
        <v>870</v>
      </c>
      <c r="E280" s="659" t="s">
        <v>5552</v>
      </c>
      <c r="F280" s="302">
        <v>1</v>
      </c>
      <c r="G280" s="327" t="s">
        <v>40</v>
      </c>
    </row>
    <row r="281" spans="3:7" ht="16">
      <c r="C281" s="661"/>
      <c r="D281" s="661"/>
      <c r="E281" s="661"/>
      <c r="F281" s="302">
        <v>2</v>
      </c>
      <c r="G281" s="327" t="s">
        <v>41</v>
      </c>
    </row>
    <row r="282" spans="3:7" ht="16">
      <c r="C282" s="296" t="s">
        <v>5911</v>
      </c>
      <c r="D282" s="302" t="s">
        <v>873</v>
      </c>
      <c r="E282" s="328" t="s">
        <v>5553</v>
      </c>
      <c r="F282" s="302" t="s">
        <v>2843</v>
      </c>
      <c r="G282" s="327" t="s">
        <v>12</v>
      </c>
    </row>
    <row r="283" spans="3:7" ht="16">
      <c r="C283" s="296" t="s">
        <v>5912</v>
      </c>
      <c r="D283" s="302" t="s">
        <v>873</v>
      </c>
      <c r="E283" s="328" t="s">
        <v>5554</v>
      </c>
      <c r="F283" s="302" t="s">
        <v>1127</v>
      </c>
      <c r="G283" s="327" t="s">
        <v>12</v>
      </c>
    </row>
    <row r="284" spans="3:7" ht="16">
      <c r="C284" s="658" t="s">
        <v>5913</v>
      </c>
      <c r="D284" s="659" t="s">
        <v>876</v>
      </c>
      <c r="E284" s="659" t="s">
        <v>5555</v>
      </c>
      <c r="F284" s="302">
        <v>1</v>
      </c>
      <c r="G284" s="327" t="s">
        <v>508</v>
      </c>
    </row>
    <row r="285" spans="3:7" ht="16">
      <c r="C285" s="660"/>
      <c r="D285" s="660"/>
      <c r="E285" s="660"/>
      <c r="F285" s="302">
        <v>2</v>
      </c>
      <c r="G285" s="327" t="s">
        <v>509</v>
      </c>
    </row>
    <row r="286" spans="3:7" ht="16">
      <c r="C286" s="661"/>
      <c r="D286" s="661"/>
      <c r="E286" s="661"/>
      <c r="F286" s="302">
        <v>3</v>
      </c>
      <c r="G286" s="327" t="s">
        <v>5519</v>
      </c>
    </row>
    <row r="287" spans="3:7" ht="16">
      <c r="C287" s="658" t="s">
        <v>5914</v>
      </c>
      <c r="D287" s="659" t="s">
        <v>880</v>
      </c>
      <c r="E287" s="659" t="s">
        <v>5556</v>
      </c>
      <c r="F287" s="302">
        <v>1</v>
      </c>
      <c r="G287" s="327" t="s">
        <v>513</v>
      </c>
    </row>
    <row r="288" spans="3:7" ht="16">
      <c r="C288" s="661"/>
      <c r="D288" s="661"/>
      <c r="E288" s="661"/>
      <c r="F288" s="302">
        <v>2</v>
      </c>
      <c r="G288" s="327" t="s">
        <v>514</v>
      </c>
    </row>
    <row r="289" spans="3:7" ht="16">
      <c r="C289" s="658" t="s">
        <v>5915</v>
      </c>
      <c r="D289" s="659" t="s">
        <v>883</v>
      </c>
      <c r="E289" s="659" t="s">
        <v>5557</v>
      </c>
      <c r="F289" s="302">
        <v>1</v>
      </c>
      <c r="G289" s="327" t="s">
        <v>5522</v>
      </c>
    </row>
    <row r="290" spans="3:7" ht="16">
      <c r="C290" s="660"/>
      <c r="D290" s="660"/>
      <c r="E290" s="660"/>
      <c r="F290" s="302">
        <v>3</v>
      </c>
      <c r="G290" s="327" t="s">
        <v>520</v>
      </c>
    </row>
    <row r="291" spans="3:7" ht="16">
      <c r="C291" s="660"/>
      <c r="D291" s="660"/>
      <c r="E291" s="660"/>
      <c r="F291" s="302">
        <v>4</v>
      </c>
      <c r="G291" s="327" t="s">
        <v>521</v>
      </c>
    </row>
    <row r="292" spans="3:7" ht="16">
      <c r="C292" s="660"/>
      <c r="D292" s="660"/>
      <c r="E292" s="660"/>
      <c r="F292" s="302">
        <v>6</v>
      </c>
      <c r="G292" s="327" t="s">
        <v>887</v>
      </c>
    </row>
    <row r="293" spans="3:7" ht="16">
      <c r="C293" s="661"/>
      <c r="D293" s="661"/>
      <c r="E293" s="661"/>
      <c r="F293" s="302">
        <v>7</v>
      </c>
      <c r="G293" s="327" t="s">
        <v>5524</v>
      </c>
    </row>
    <row r="294" spans="3:7" ht="16">
      <c r="C294" s="658" t="s">
        <v>5916</v>
      </c>
      <c r="D294" s="659" t="s">
        <v>890</v>
      </c>
      <c r="E294" s="659" t="s">
        <v>5558</v>
      </c>
      <c r="F294" s="302">
        <v>1</v>
      </c>
      <c r="G294" s="327" t="s">
        <v>892</v>
      </c>
    </row>
    <row r="295" spans="3:7" ht="16">
      <c r="C295" s="661"/>
      <c r="D295" s="661"/>
      <c r="E295" s="661"/>
      <c r="F295" s="302">
        <v>2</v>
      </c>
      <c r="G295" s="327" t="s">
        <v>5527</v>
      </c>
    </row>
    <row r="296" spans="3:7" ht="16">
      <c r="C296" s="658" t="s">
        <v>5917</v>
      </c>
      <c r="D296" s="659" t="s">
        <v>896</v>
      </c>
      <c r="E296" s="659" t="s">
        <v>5559</v>
      </c>
      <c r="F296" s="302">
        <v>1</v>
      </c>
      <c r="G296" s="327" t="s">
        <v>699</v>
      </c>
    </row>
    <row r="297" spans="3:7" ht="16">
      <c r="C297" s="660"/>
      <c r="D297" s="660"/>
      <c r="E297" s="660"/>
      <c r="F297" s="302">
        <v>2</v>
      </c>
      <c r="G297" s="327" t="s">
        <v>700</v>
      </c>
    </row>
    <row r="298" spans="3:7" ht="16">
      <c r="C298" s="660"/>
      <c r="D298" s="660"/>
      <c r="E298" s="660"/>
      <c r="F298" s="302">
        <v>3</v>
      </c>
      <c r="G298" s="327" t="s">
        <v>701</v>
      </c>
    </row>
    <row r="299" spans="3:7" ht="16">
      <c r="C299" s="661"/>
      <c r="D299" s="661"/>
      <c r="E299" s="661"/>
      <c r="F299" s="302">
        <v>4</v>
      </c>
      <c r="G299" s="327" t="s">
        <v>702</v>
      </c>
    </row>
    <row r="300" spans="3:7" ht="16" customHeight="1">
      <c r="C300" s="658" t="s">
        <v>5918</v>
      </c>
      <c r="D300" s="659" t="s">
        <v>899</v>
      </c>
      <c r="E300" s="659" t="s">
        <v>5560</v>
      </c>
      <c r="F300" s="302">
        <v>10</v>
      </c>
      <c r="G300" s="327" t="s">
        <v>5531</v>
      </c>
    </row>
    <row r="301" spans="3:7" ht="16">
      <c r="C301" s="660"/>
      <c r="D301" s="660"/>
      <c r="E301" s="660"/>
      <c r="F301" s="302">
        <v>12</v>
      </c>
      <c r="G301" s="327" t="s">
        <v>5533</v>
      </c>
    </row>
    <row r="302" spans="3:7" ht="16">
      <c r="C302" s="660"/>
      <c r="D302" s="660"/>
      <c r="E302" s="660"/>
      <c r="F302" s="302">
        <v>13</v>
      </c>
      <c r="G302" s="327" t="s">
        <v>384</v>
      </c>
    </row>
    <row r="303" spans="3:7" ht="16">
      <c r="C303" s="660"/>
      <c r="D303" s="660"/>
      <c r="E303" s="660"/>
      <c r="F303" s="302">
        <v>14</v>
      </c>
      <c r="G303" s="327" t="s">
        <v>904</v>
      </c>
    </row>
    <row r="304" spans="3:7" ht="16">
      <c r="C304" s="660"/>
      <c r="D304" s="660"/>
      <c r="E304" s="660"/>
      <c r="F304" s="302">
        <v>15</v>
      </c>
      <c r="G304" s="327" t="s">
        <v>905</v>
      </c>
    </row>
    <row r="305" spans="3:7" ht="16">
      <c r="C305" s="660"/>
      <c r="D305" s="660"/>
      <c r="E305" s="660"/>
      <c r="F305" s="302">
        <v>16</v>
      </c>
      <c r="G305" s="327" t="s">
        <v>906</v>
      </c>
    </row>
    <row r="306" spans="3:7" ht="16">
      <c r="C306" s="660"/>
      <c r="D306" s="660"/>
      <c r="E306" s="660"/>
      <c r="F306" s="302">
        <v>17</v>
      </c>
      <c r="G306" s="327" t="s">
        <v>907</v>
      </c>
    </row>
    <row r="307" spans="3:7" ht="16">
      <c r="C307" s="660"/>
      <c r="D307" s="660"/>
      <c r="E307" s="660"/>
      <c r="F307" s="302">
        <v>18</v>
      </c>
      <c r="G307" s="327" t="s">
        <v>5534</v>
      </c>
    </row>
    <row r="308" spans="3:7" ht="16">
      <c r="C308" s="661"/>
      <c r="D308" s="661"/>
      <c r="E308" s="661"/>
      <c r="F308" s="302">
        <v>96</v>
      </c>
      <c r="G308" s="327" t="s">
        <v>51</v>
      </c>
    </row>
    <row r="309" spans="3:7" ht="16">
      <c r="C309" s="296" t="s">
        <v>5919</v>
      </c>
      <c r="D309" s="302" t="s">
        <v>855</v>
      </c>
      <c r="E309" s="328" t="s">
        <v>5561</v>
      </c>
      <c r="F309" s="302" t="s">
        <v>1127</v>
      </c>
      <c r="G309" s="327" t="s">
        <v>12</v>
      </c>
    </row>
    <row r="310" spans="3:7" ht="16">
      <c r="C310" s="296" t="s">
        <v>5920</v>
      </c>
      <c r="D310" s="302" t="s">
        <v>855</v>
      </c>
      <c r="E310" s="328" t="s">
        <v>5562</v>
      </c>
      <c r="F310" s="302" t="s">
        <v>2843</v>
      </c>
      <c r="G310" s="327" t="s">
        <v>12</v>
      </c>
    </row>
    <row r="311" spans="3:7" ht="16" customHeight="1">
      <c r="C311" s="658" t="s">
        <v>5197</v>
      </c>
      <c r="D311" s="659" t="s">
        <v>858</v>
      </c>
      <c r="E311" s="659" t="s">
        <v>5563</v>
      </c>
      <c r="F311" s="302">
        <v>1</v>
      </c>
      <c r="G311" s="327" t="s">
        <v>5509</v>
      </c>
    </row>
    <row r="312" spans="3:7" ht="16">
      <c r="C312" s="660"/>
      <c r="D312" s="660"/>
      <c r="E312" s="660"/>
      <c r="F312" s="302">
        <v>2</v>
      </c>
      <c r="G312" s="327" t="s">
        <v>4731</v>
      </c>
    </row>
    <row r="313" spans="3:7" ht="16">
      <c r="C313" s="660"/>
      <c r="D313" s="660"/>
      <c r="E313" s="660"/>
      <c r="F313" s="302">
        <v>3</v>
      </c>
      <c r="G313" s="327" t="s">
        <v>5510</v>
      </c>
    </row>
    <row r="314" spans="3:7" ht="16">
      <c r="C314" s="660"/>
      <c r="D314" s="660"/>
      <c r="E314" s="660"/>
      <c r="F314" s="302">
        <v>5</v>
      </c>
      <c r="G314" s="327" t="s">
        <v>1172</v>
      </c>
    </row>
    <row r="315" spans="3:7" ht="16">
      <c r="C315" s="660"/>
      <c r="D315" s="660"/>
      <c r="E315" s="660"/>
      <c r="F315" s="302">
        <v>6</v>
      </c>
      <c r="G315" s="327" t="s">
        <v>5511</v>
      </c>
    </row>
    <row r="316" spans="3:7" ht="16">
      <c r="C316" s="660"/>
      <c r="D316" s="660"/>
      <c r="E316" s="660"/>
      <c r="F316" s="302">
        <v>7</v>
      </c>
      <c r="G316" s="327" t="s">
        <v>5512</v>
      </c>
    </row>
    <row r="317" spans="3:7" ht="16">
      <c r="C317" s="661"/>
      <c r="D317" s="661"/>
      <c r="E317" s="661"/>
      <c r="F317" s="302">
        <v>8</v>
      </c>
      <c r="G317" s="327" t="s">
        <v>5513</v>
      </c>
    </row>
    <row r="318" spans="3:7" ht="16">
      <c r="C318" s="658" t="s">
        <v>4404</v>
      </c>
      <c r="D318" s="659" t="s">
        <v>870</v>
      </c>
      <c r="E318" s="659" t="s">
        <v>5564</v>
      </c>
      <c r="F318" s="302">
        <v>1</v>
      </c>
      <c r="G318" s="327" t="s">
        <v>40</v>
      </c>
    </row>
    <row r="319" spans="3:7" ht="16">
      <c r="C319" s="661"/>
      <c r="D319" s="661"/>
      <c r="E319" s="661"/>
      <c r="F319" s="302">
        <v>2</v>
      </c>
      <c r="G319" s="327" t="s">
        <v>41</v>
      </c>
    </row>
    <row r="320" spans="3:7" ht="16">
      <c r="C320" s="296" t="s">
        <v>5921</v>
      </c>
      <c r="D320" s="302" t="s">
        <v>873</v>
      </c>
      <c r="E320" s="328" t="s">
        <v>5565</v>
      </c>
      <c r="F320" s="302" t="s">
        <v>2896</v>
      </c>
      <c r="G320" s="327" t="s">
        <v>12</v>
      </c>
    </row>
    <row r="321" spans="3:7" ht="16">
      <c r="C321" s="296" t="s">
        <v>5922</v>
      </c>
      <c r="D321" s="302" t="s">
        <v>873</v>
      </c>
      <c r="E321" s="328" t="s">
        <v>5566</v>
      </c>
      <c r="F321" s="302" t="s">
        <v>1127</v>
      </c>
      <c r="G321" s="327" t="s">
        <v>12</v>
      </c>
    </row>
    <row r="322" spans="3:7" ht="16">
      <c r="C322" s="658" t="s">
        <v>5923</v>
      </c>
      <c r="D322" s="659" t="s">
        <v>876</v>
      </c>
      <c r="E322" s="659" t="s">
        <v>5567</v>
      </c>
      <c r="F322" s="302">
        <v>1</v>
      </c>
      <c r="G322" s="327" t="s">
        <v>508</v>
      </c>
    </row>
    <row r="323" spans="3:7" ht="16">
      <c r="C323" s="660"/>
      <c r="D323" s="660"/>
      <c r="E323" s="660"/>
      <c r="F323" s="302">
        <v>2</v>
      </c>
      <c r="G323" s="327" t="s">
        <v>509</v>
      </c>
    </row>
    <row r="324" spans="3:7" ht="16">
      <c r="C324" s="661"/>
      <c r="D324" s="661"/>
      <c r="E324" s="661"/>
      <c r="F324" s="302">
        <v>3</v>
      </c>
      <c r="G324" s="327" t="s">
        <v>5519</v>
      </c>
    </row>
    <row r="325" spans="3:7" ht="16">
      <c r="C325" s="658" t="s">
        <v>5924</v>
      </c>
      <c r="D325" s="659" t="s">
        <v>880</v>
      </c>
      <c r="E325" s="659" t="s">
        <v>5568</v>
      </c>
      <c r="F325" s="302">
        <v>1</v>
      </c>
      <c r="G325" s="327" t="s">
        <v>513</v>
      </c>
    </row>
    <row r="326" spans="3:7" ht="16">
      <c r="C326" s="661"/>
      <c r="D326" s="661"/>
      <c r="E326" s="661"/>
      <c r="F326" s="302">
        <v>2</v>
      </c>
      <c r="G326" s="327" t="s">
        <v>514</v>
      </c>
    </row>
    <row r="327" spans="3:7" ht="16">
      <c r="C327" s="296" t="s">
        <v>5925</v>
      </c>
      <c r="D327" s="302" t="s">
        <v>883</v>
      </c>
      <c r="E327" s="328" t="s">
        <v>5569</v>
      </c>
      <c r="F327" s="302">
        <v>7</v>
      </c>
      <c r="G327" s="327" t="s">
        <v>5524</v>
      </c>
    </row>
    <row r="328" spans="3:7" ht="16">
      <c r="C328" s="296" t="s">
        <v>5926</v>
      </c>
      <c r="D328" s="302" t="s">
        <v>890</v>
      </c>
      <c r="E328" s="328" t="s">
        <v>5570</v>
      </c>
      <c r="F328" s="302">
        <v>2</v>
      </c>
      <c r="G328" s="327" t="s">
        <v>5527</v>
      </c>
    </row>
    <row r="329" spans="3:7" ht="16">
      <c r="C329" s="658" t="s">
        <v>5927</v>
      </c>
      <c r="D329" s="659" t="s">
        <v>896</v>
      </c>
      <c r="E329" s="659" t="s">
        <v>5571</v>
      </c>
      <c r="F329" s="302">
        <v>1</v>
      </c>
      <c r="G329" s="327" t="s">
        <v>699</v>
      </c>
    </row>
    <row r="330" spans="3:7" ht="16">
      <c r="C330" s="660"/>
      <c r="D330" s="660"/>
      <c r="E330" s="660"/>
      <c r="F330" s="302">
        <v>2</v>
      </c>
      <c r="G330" s="327" t="s">
        <v>700</v>
      </c>
    </row>
    <row r="331" spans="3:7" ht="16">
      <c r="C331" s="660"/>
      <c r="D331" s="660"/>
      <c r="E331" s="660"/>
      <c r="F331" s="302">
        <v>3</v>
      </c>
      <c r="G331" s="327" t="s">
        <v>701</v>
      </c>
    </row>
    <row r="332" spans="3:7" ht="16">
      <c r="C332" s="661"/>
      <c r="D332" s="661"/>
      <c r="E332" s="661"/>
      <c r="F332" s="302">
        <v>4</v>
      </c>
      <c r="G332" s="327" t="s">
        <v>702</v>
      </c>
    </row>
    <row r="333" spans="3:7" ht="16" customHeight="1">
      <c r="C333" s="658" t="s">
        <v>5928</v>
      </c>
      <c r="D333" s="659" t="s">
        <v>899</v>
      </c>
      <c r="E333" s="659" t="s">
        <v>5572</v>
      </c>
      <c r="F333" s="302">
        <v>10</v>
      </c>
      <c r="G333" s="327" t="s">
        <v>5531</v>
      </c>
    </row>
    <row r="334" spans="3:7" ht="16">
      <c r="C334" s="660"/>
      <c r="D334" s="660"/>
      <c r="E334" s="660"/>
      <c r="F334" s="302">
        <v>11</v>
      </c>
      <c r="G334" s="327" t="s">
        <v>5532</v>
      </c>
    </row>
    <row r="335" spans="3:7" ht="16">
      <c r="C335" s="660"/>
      <c r="D335" s="660"/>
      <c r="E335" s="660"/>
      <c r="F335" s="302">
        <v>12</v>
      </c>
      <c r="G335" s="327" t="s">
        <v>5533</v>
      </c>
    </row>
    <row r="336" spans="3:7" ht="16">
      <c r="C336" s="660"/>
      <c r="D336" s="660"/>
      <c r="E336" s="660"/>
      <c r="F336" s="302">
        <v>17</v>
      </c>
      <c r="G336" s="327" t="s">
        <v>907</v>
      </c>
    </row>
    <row r="337" spans="3:7" ht="16">
      <c r="C337" s="661"/>
      <c r="D337" s="661"/>
      <c r="E337" s="661"/>
      <c r="F337" s="302">
        <v>96</v>
      </c>
      <c r="G337" s="327" t="s">
        <v>51</v>
      </c>
    </row>
    <row r="338" spans="3:7" ht="16">
      <c r="C338" s="296" t="s">
        <v>5929</v>
      </c>
      <c r="D338" s="302" t="s">
        <v>855</v>
      </c>
      <c r="E338" s="328" t="s">
        <v>5573</v>
      </c>
      <c r="F338" s="302" t="s">
        <v>1127</v>
      </c>
      <c r="G338" s="327" t="s">
        <v>12</v>
      </c>
    </row>
    <row r="339" spans="3:7" ht="16">
      <c r="C339" s="296" t="s">
        <v>5930</v>
      </c>
      <c r="D339" s="302" t="s">
        <v>855</v>
      </c>
      <c r="E339" s="328" t="s">
        <v>5574</v>
      </c>
      <c r="F339" s="302" t="s">
        <v>2896</v>
      </c>
      <c r="G339" s="327" t="s">
        <v>12</v>
      </c>
    </row>
    <row r="340" spans="3:7" ht="16" customHeight="1">
      <c r="C340" s="658" t="s">
        <v>4368</v>
      </c>
      <c r="D340" s="659" t="s">
        <v>858</v>
      </c>
      <c r="E340" s="659" t="s">
        <v>5575</v>
      </c>
      <c r="F340" s="302">
        <v>1</v>
      </c>
      <c r="G340" s="327" t="s">
        <v>5509</v>
      </c>
    </row>
    <row r="341" spans="3:7" ht="16">
      <c r="C341" s="660"/>
      <c r="D341" s="660"/>
      <c r="E341" s="660"/>
      <c r="F341" s="302">
        <v>2</v>
      </c>
      <c r="G341" s="327" t="s">
        <v>4731</v>
      </c>
    </row>
    <row r="342" spans="3:7" ht="16">
      <c r="C342" s="660"/>
      <c r="D342" s="660"/>
      <c r="E342" s="660"/>
      <c r="F342" s="302">
        <v>3</v>
      </c>
      <c r="G342" s="327" t="s">
        <v>5510</v>
      </c>
    </row>
    <row r="343" spans="3:7" ht="16">
      <c r="C343" s="660"/>
      <c r="D343" s="660"/>
      <c r="E343" s="660"/>
      <c r="F343" s="302">
        <v>5</v>
      </c>
      <c r="G343" s="327" t="s">
        <v>1172</v>
      </c>
    </row>
    <row r="344" spans="3:7" ht="16">
      <c r="C344" s="661"/>
      <c r="D344" s="661"/>
      <c r="E344" s="661"/>
      <c r="F344" s="302">
        <v>7</v>
      </c>
      <c r="G344" s="327" t="s">
        <v>5512</v>
      </c>
    </row>
    <row r="345" spans="3:7" ht="16">
      <c r="C345" s="658" t="s">
        <v>5236</v>
      </c>
      <c r="D345" s="659" t="s">
        <v>870</v>
      </c>
      <c r="E345" s="659" t="s">
        <v>5576</v>
      </c>
      <c r="F345" s="302">
        <v>1</v>
      </c>
      <c r="G345" s="327" t="s">
        <v>40</v>
      </c>
    </row>
    <row r="346" spans="3:7" ht="16">
      <c r="C346" s="661"/>
      <c r="D346" s="661"/>
      <c r="E346" s="661"/>
      <c r="F346" s="302">
        <v>2</v>
      </c>
      <c r="G346" s="327" t="s">
        <v>41</v>
      </c>
    </row>
    <row r="347" spans="3:7" ht="16">
      <c r="C347" s="296" t="s">
        <v>5931</v>
      </c>
      <c r="D347" s="302" t="s">
        <v>873</v>
      </c>
      <c r="E347" s="328" t="s">
        <v>5577</v>
      </c>
      <c r="F347" s="302" t="s">
        <v>3875</v>
      </c>
      <c r="G347" s="327" t="s">
        <v>12</v>
      </c>
    </row>
    <row r="348" spans="3:7" ht="16">
      <c r="C348" s="296" t="s">
        <v>5932</v>
      </c>
      <c r="D348" s="302" t="s">
        <v>873</v>
      </c>
      <c r="E348" s="328" t="s">
        <v>5578</v>
      </c>
      <c r="F348" s="302" t="s">
        <v>1469</v>
      </c>
      <c r="G348" s="327" t="s">
        <v>12</v>
      </c>
    </row>
    <row r="349" spans="3:7" ht="16">
      <c r="C349" s="658" t="s">
        <v>5933</v>
      </c>
      <c r="D349" s="659" t="s">
        <v>876</v>
      </c>
      <c r="E349" s="659" t="s">
        <v>5579</v>
      </c>
      <c r="F349" s="302">
        <v>1</v>
      </c>
      <c r="G349" s="327" t="s">
        <v>508</v>
      </c>
    </row>
    <row r="350" spans="3:7" ht="16">
      <c r="C350" s="660"/>
      <c r="D350" s="660"/>
      <c r="E350" s="660"/>
      <c r="F350" s="302">
        <v>2</v>
      </c>
      <c r="G350" s="327" t="s">
        <v>509</v>
      </c>
    </row>
    <row r="351" spans="3:7" ht="16">
      <c r="C351" s="661"/>
      <c r="D351" s="661"/>
      <c r="E351" s="661"/>
      <c r="F351" s="302">
        <v>3</v>
      </c>
      <c r="G351" s="327" t="s">
        <v>5519</v>
      </c>
    </row>
    <row r="352" spans="3:7" ht="16">
      <c r="C352" s="658" t="s">
        <v>5934</v>
      </c>
      <c r="D352" s="659" t="s">
        <v>880</v>
      </c>
      <c r="E352" s="659" t="s">
        <v>5580</v>
      </c>
      <c r="F352" s="302">
        <v>1</v>
      </c>
      <c r="G352" s="327" t="s">
        <v>513</v>
      </c>
    </row>
    <row r="353" spans="3:7" ht="16">
      <c r="C353" s="661"/>
      <c r="D353" s="661"/>
      <c r="E353" s="661"/>
      <c r="F353" s="302">
        <v>2</v>
      </c>
      <c r="G353" s="327" t="s">
        <v>514</v>
      </c>
    </row>
    <row r="354" spans="3:7" ht="16">
      <c r="C354" s="296" t="s">
        <v>5935</v>
      </c>
      <c r="D354" s="302" t="s">
        <v>883</v>
      </c>
      <c r="E354" s="328" t="s">
        <v>5581</v>
      </c>
      <c r="F354" s="302">
        <v>3</v>
      </c>
      <c r="G354" s="327" t="s">
        <v>520</v>
      </c>
    </row>
    <row r="355" spans="3:7" ht="16">
      <c r="C355" s="296" t="s">
        <v>5936</v>
      </c>
      <c r="D355" s="302" t="s">
        <v>890</v>
      </c>
      <c r="E355" s="328" t="s">
        <v>5582</v>
      </c>
      <c r="F355" s="302">
        <v>1</v>
      </c>
      <c r="G355" s="327" t="s">
        <v>892</v>
      </c>
    </row>
    <row r="356" spans="3:7" ht="16">
      <c r="C356" s="658" t="s">
        <v>5937</v>
      </c>
      <c r="D356" s="659" t="s">
        <v>896</v>
      </c>
      <c r="E356" s="659" t="s">
        <v>5583</v>
      </c>
      <c r="F356" s="302">
        <v>1</v>
      </c>
      <c r="G356" s="327" t="s">
        <v>699</v>
      </c>
    </row>
    <row r="357" spans="3:7" ht="16">
      <c r="C357" s="660"/>
      <c r="D357" s="660"/>
      <c r="E357" s="660"/>
      <c r="F357" s="302">
        <v>2</v>
      </c>
      <c r="G357" s="327" t="s">
        <v>700</v>
      </c>
    </row>
    <row r="358" spans="3:7" ht="16">
      <c r="C358" s="661"/>
      <c r="D358" s="661"/>
      <c r="E358" s="661"/>
      <c r="F358" s="302">
        <v>3</v>
      </c>
      <c r="G358" s="327" t="s">
        <v>701</v>
      </c>
    </row>
    <row r="359" spans="3:7" ht="16" customHeight="1">
      <c r="C359" s="658" t="s">
        <v>5938</v>
      </c>
      <c r="D359" s="659" t="s">
        <v>899</v>
      </c>
      <c r="E359" s="659" t="s">
        <v>5584</v>
      </c>
      <c r="F359" s="302">
        <v>10</v>
      </c>
      <c r="G359" s="327" t="s">
        <v>5531</v>
      </c>
    </row>
    <row r="360" spans="3:7" ht="16">
      <c r="C360" s="660"/>
      <c r="D360" s="660"/>
      <c r="E360" s="660"/>
      <c r="F360" s="302">
        <v>12</v>
      </c>
      <c r="G360" s="327" t="s">
        <v>5533</v>
      </c>
    </row>
    <row r="361" spans="3:7" ht="16">
      <c r="C361" s="660"/>
      <c r="D361" s="660"/>
      <c r="E361" s="660"/>
      <c r="F361" s="302">
        <v>15</v>
      </c>
      <c r="G361" s="327" t="s">
        <v>905</v>
      </c>
    </row>
    <row r="362" spans="3:7" ht="16">
      <c r="C362" s="661"/>
      <c r="D362" s="661"/>
      <c r="E362" s="661"/>
      <c r="F362" s="302">
        <v>96</v>
      </c>
      <c r="G362" s="327" t="s">
        <v>51</v>
      </c>
    </row>
    <row r="363" spans="3:7" ht="16">
      <c r="C363" s="296" t="s">
        <v>5939</v>
      </c>
      <c r="D363" s="302" t="s">
        <v>855</v>
      </c>
      <c r="E363" s="328" t="s">
        <v>5585</v>
      </c>
      <c r="F363" s="302" t="s">
        <v>1469</v>
      </c>
      <c r="G363" s="327" t="s">
        <v>12</v>
      </c>
    </row>
    <row r="364" spans="3:7" ht="16">
      <c r="C364" s="296" t="s">
        <v>5940</v>
      </c>
      <c r="D364" s="302" t="s">
        <v>855</v>
      </c>
      <c r="E364" s="328" t="s">
        <v>5586</v>
      </c>
      <c r="F364" s="302" t="s">
        <v>3875</v>
      </c>
      <c r="G364" s="327" t="s">
        <v>12</v>
      </c>
    </row>
    <row r="365" spans="3:7" ht="16" customHeight="1">
      <c r="C365" s="658" t="s">
        <v>4371</v>
      </c>
      <c r="D365" s="659" t="s">
        <v>858</v>
      </c>
      <c r="E365" s="659" t="s">
        <v>5587</v>
      </c>
      <c r="F365" s="302">
        <v>1</v>
      </c>
      <c r="G365" s="327" t="s">
        <v>5509</v>
      </c>
    </row>
    <row r="366" spans="3:7" ht="16">
      <c r="C366" s="660"/>
      <c r="D366" s="660"/>
      <c r="E366" s="660"/>
      <c r="F366" s="302">
        <v>2</v>
      </c>
      <c r="G366" s="327" t="s">
        <v>4731</v>
      </c>
    </row>
    <row r="367" spans="3:7" ht="16">
      <c r="C367" s="661"/>
      <c r="D367" s="661"/>
      <c r="E367" s="661"/>
      <c r="F367" s="302">
        <v>3</v>
      </c>
      <c r="G367" s="327" t="s">
        <v>5510</v>
      </c>
    </row>
    <row r="368" spans="3:7" ht="16">
      <c r="C368" s="658" t="s">
        <v>4413</v>
      </c>
      <c r="D368" s="659" t="s">
        <v>870</v>
      </c>
      <c r="E368" s="659" t="s">
        <v>5588</v>
      </c>
      <c r="F368" s="302">
        <v>1</v>
      </c>
      <c r="G368" s="327" t="s">
        <v>40</v>
      </c>
    </row>
    <row r="369" spans="3:7" ht="16">
      <c r="C369" s="661"/>
      <c r="D369" s="661"/>
      <c r="E369" s="661"/>
      <c r="F369" s="302">
        <v>2</v>
      </c>
      <c r="G369" s="327" t="s">
        <v>41</v>
      </c>
    </row>
    <row r="370" spans="3:7" ht="16">
      <c r="C370" s="296" t="s">
        <v>5941</v>
      </c>
      <c r="D370" s="302" t="s">
        <v>873</v>
      </c>
      <c r="E370" s="328" t="s">
        <v>5589</v>
      </c>
      <c r="F370" s="302" t="s">
        <v>3926</v>
      </c>
      <c r="G370" s="327" t="s">
        <v>12</v>
      </c>
    </row>
    <row r="371" spans="3:7" ht="16">
      <c r="C371" s="296" t="s">
        <v>5942</v>
      </c>
      <c r="D371" s="302" t="s">
        <v>873</v>
      </c>
      <c r="E371" s="328" t="s">
        <v>5590</v>
      </c>
      <c r="F371" s="302" t="s">
        <v>3860</v>
      </c>
      <c r="G371" s="327" t="s">
        <v>12</v>
      </c>
    </row>
    <row r="372" spans="3:7" ht="16">
      <c r="C372" s="658" t="s">
        <v>5943</v>
      </c>
      <c r="D372" s="659" t="s">
        <v>876</v>
      </c>
      <c r="E372" s="659" t="s">
        <v>5591</v>
      </c>
      <c r="F372" s="302">
        <v>1</v>
      </c>
      <c r="G372" s="327" t="s">
        <v>508</v>
      </c>
    </row>
    <row r="373" spans="3:7" ht="16">
      <c r="C373" s="660"/>
      <c r="D373" s="660"/>
      <c r="E373" s="660"/>
      <c r="F373" s="302">
        <v>2</v>
      </c>
      <c r="G373" s="327" t="s">
        <v>509</v>
      </c>
    </row>
    <row r="374" spans="3:7" ht="16">
      <c r="C374" s="661"/>
      <c r="D374" s="661"/>
      <c r="E374" s="661"/>
      <c r="F374" s="302">
        <v>3</v>
      </c>
      <c r="G374" s="327" t="s">
        <v>5519</v>
      </c>
    </row>
    <row r="375" spans="3:7" ht="16">
      <c r="C375" s="658" t="s">
        <v>5944</v>
      </c>
      <c r="D375" s="659" t="s">
        <v>880</v>
      </c>
      <c r="E375" s="659" t="s">
        <v>5592</v>
      </c>
      <c r="F375" s="302">
        <v>1</v>
      </c>
      <c r="G375" s="327" t="s">
        <v>513</v>
      </c>
    </row>
    <row r="376" spans="3:7" ht="16">
      <c r="C376" s="661"/>
      <c r="D376" s="661"/>
      <c r="E376" s="661"/>
      <c r="F376" s="302">
        <v>2</v>
      </c>
      <c r="G376" s="327" t="s">
        <v>514</v>
      </c>
    </row>
    <row r="377" spans="3:7" ht="16">
      <c r="C377" s="296" t="s">
        <v>5945</v>
      </c>
      <c r="D377" s="302" t="s">
        <v>883</v>
      </c>
      <c r="E377" s="328" t="s">
        <v>5593</v>
      </c>
      <c r="F377" s="302">
        <v>3</v>
      </c>
      <c r="G377" s="327" t="s">
        <v>520</v>
      </c>
    </row>
    <row r="378" spans="3:7" ht="16">
      <c r="C378" s="296" t="s">
        <v>5946</v>
      </c>
      <c r="D378" s="302" t="s">
        <v>890</v>
      </c>
      <c r="E378" s="328" t="s">
        <v>5594</v>
      </c>
      <c r="F378" s="302">
        <v>1</v>
      </c>
      <c r="G378" s="327" t="s">
        <v>892</v>
      </c>
    </row>
    <row r="379" spans="3:7" ht="16">
      <c r="C379" s="658" t="s">
        <v>5947</v>
      </c>
      <c r="D379" s="659" t="s">
        <v>896</v>
      </c>
      <c r="E379" s="659" t="s">
        <v>5595</v>
      </c>
      <c r="F379" s="302">
        <v>1</v>
      </c>
      <c r="G379" s="327" t="s">
        <v>699</v>
      </c>
    </row>
    <row r="380" spans="3:7" ht="16">
      <c r="C380" s="661"/>
      <c r="D380" s="661"/>
      <c r="E380" s="661"/>
      <c r="F380" s="302">
        <v>2</v>
      </c>
      <c r="G380" s="327" t="s">
        <v>700</v>
      </c>
    </row>
    <row r="381" spans="3:7" ht="16" customHeight="1">
      <c r="C381" s="658" t="s">
        <v>5948</v>
      </c>
      <c r="D381" s="659" t="s">
        <v>899</v>
      </c>
      <c r="E381" s="659" t="s">
        <v>5596</v>
      </c>
      <c r="F381" s="302">
        <v>13</v>
      </c>
      <c r="G381" s="327" t="s">
        <v>384</v>
      </c>
    </row>
    <row r="382" spans="3:7" ht="16">
      <c r="C382" s="661"/>
      <c r="D382" s="661"/>
      <c r="E382" s="661"/>
      <c r="F382" s="302">
        <v>96</v>
      </c>
      <c r="G382" s="327" t="s">
        <v>51</v>
      </c>
    </row>
    <row r="383" spans="3:7" ht="16">
      <c r="C383" s="296" t="s">
        <v>5949</v>
      </c>
      <c r="D383" s="302" t="s">
        <v>855</v>
      </c>
      <c r="E383" s="328" t="s">
        <v>5597</v>
      </c>
      <c r="F383" s="302" t="s">
        <v>3860</v>
      </c>
      <c r="G383" s="327" t="s">
        <v>12</v>
      </c>
    </row>
    <row r="384" spans="3:7" ht="16">
      <c r="C384" s="296" t="s">
        <v>5950</v>
      </c>
      <c r="D384" s="302" t="s">
        <v>855</v>
      </c>
      <c r="E384" s="328" t="s">
        <v>5598</v>
      </c>
      <c r="F384" s="302" t="s">
        <v>3926</v>
      </c>
      <c r="G384" s="327" t="s">
        <v>12</v>
      </c>
    </row>
    <row r="385" spans="3:7" ht="16" customHeight="1">
      <c r="C385" s="658" t="s">
        <v>4375</v>
      </c>
      <c r="D385" s="659" t="s">
        <v>858</v>
      </c>
      <c r="E385" s="659" t="s">
        <v>5599</v>
      </c>
      <c r="F385" s="302">
        <v>1</v>
      </c>
      <c r="G385" s="327" t="s">
        <v>5509</v>
      </c>
    </row>
    <row r="386" spans="3:7" ht="16">
      <c r="C386" s="660"/>
      <c r="D386" s="660"/>
      <c r="E386" s="660"/>
      <c r="F386" s="302">
        <v>2</v>
      </c>
      <c r="G386" s="327" t="s">
        <v>4731</v>
      </c>
    </row>
    <row r="387" spans="3:7" ht="16">
      <c r="C387" s="661"/>
      <c r="D387" s="661"/>
      <c r="E387" s="661"/>
      <c r="F387" s="302">
        <v>7</v>
      </c>
      <c r="G387" s="327" t="s">
        <v>5512</v>
      </c>
    </row>
    <row r="388" spans="3:7" ht="16">
      <c r="C388" s="658" t="s">
        <v>4416</v>
      </c>
      <c r="D388" s="659" t="s">
        <v>870</v>
      </c>
      <c r="E388" s="659" t="s">
        <v>5600</v>
      </c>
      <c r="F388" s="302">
        <v>1</v>
      </c>
      <c r="G388" s="327" t="s">
        <v>40</v>
      </c>
    </row>
    <row r="389" spans="3:7" ht="16">
      <c r="C389" s="661"/>
      <c r="D389" s="661"/>
      <c r="E389" s="661"/>
      <c r="F389" s="302">
        <v>2</v>
      </c>
      <c r="G389" s="327" t="s">
        <v>41</v>
      </c>
    </row>
    <row r="390" spans="3:7" ht="16">
      <c r="C390" s="296" t="s">
        <v>5951</v>
      </c>
      <c r="D390" s="302" t="s">
        <v>873</v>
      </c>
      <c r="E390" s="328" t="s">
        <v>5601</v>
      </c>
      <c r="F390" s="302">
        <v>2013</v>
      </c>
      <c r="G390" s="327" t="s">
        <v>12</v>
      </c>
    </row>
    <row r="391" spans="3:7" ht="16">
      <c r="C391" s="296" t="s">
        <v>5952</v>
      </c>
      <c r="D391" s="302" t="s">
        <v>873</v>
      </c>
      <c r="E391" s="328" t="s">
        <v>5602</v>
      </c>
      <c r="F391" s="302">
        <v>11</v>
      </c>
      <c r="G391" s="327" t="s">
        <v>12</v>
      </c>
    </row>
    <row r="392" spans="3:7" ht="16">
      <c r="C392" s="658" t="s">
        <v>5953</v>
      </c>
      <c r="D392" s="659" t="s">
        <v>876</v>
      </c>
      <c r="E392" s="659" t="s">
        <v>5603</v>
      </c>
      <c r="F392" s="302">
        <v>1</v>
      </c>
      <c r="G392" s="327" t="s">
        <v>508</v>
      </c>
    </row>
    <row r="393" spans="3:7" ht="16">
      <c r="C393" s="660"/>
      <c r="D393" s="660"/>
      <c r="E393" s="660"/>
      <c r="F393" s="302">
        <v>2</v>
      </c>
      <c r="G393" s="327" t="s">
        <v>509</v>
      </c>
    </row>
    <row r="394" spans="3:7" ht="16">
      <c r="C394" s="661"/>
      <c r="D394" s="661"/>
      <c r="E394" s="661"/>
      <c r="F394" s="302">
        <v>3</v>
      </c>
      <c r="G394" s="327" t="s">
        <v>5519</v>
      </c>
    </row>
    <row r="395" spans="3:7" ht="16">
      <c r="C395" s="658" t="s">
        <v>5954</v>
      </c>
      <c r="D395" s="659" t="s">
        <v>880</v>
      </c>
      <c r="E395" s="659" t="s">
        <v>5604</v>
      </c>
      <c r="F395" s="302">
        <v>1</v>
      </c>
      <c r="G395" s="327" t="s">
        <v>513</v>
      </c>
    </row>
    <row r="396" spans="3:7" ht="16">
      <c r="C396" s="661"/>
      <c r="D396" s="661"/>
      <c r="E396" s="661"/>
      <c r="F396" s="302">
        <v>2</v>
      </c>
      <c r="G396" s="327" t="s">
        <v>514</v>
      </c>
    </row>
    <row r="397" spans="3:7" ht="16">
      <c r="C397" s="296" t="s">
        <v>5955</v>
      </c>
      <c r="D397" s="302" t="s">
        <v>883</v>
      </c>
      <c r="E397" s="328" t="s">
        <v>5605</v>
      </c>
      <c r="F397" s="302" t="s">
        <v>12</v>
      </c>
      <c r="G397" s="327" t="s">
        <v>5606</v>
      </c>
    </row>
    <row r="398" spans="3:7" ht="16">
      <c r="C398" s="296" t="s">
        <v>5956</v>
      </c>
      <c r="D398" s="302" t="s">
        <v>890</v>
      </c>
      <c r="E398" s="328" t="s">
        <v>5607</v>
      </c>
      <c r="F398" s="302" t="s">
        <v>12</v>
      </c>
      <c r="G398" s="327" t="s">
        <v>5606</v>
      </c>
    </row>
    <row r="399" spans="3:7" ht="16">
      <c r="C399" s="296" t="s">
        <v>5957</v>
      </c>
      <c r="D399" s="302" t="s">
        <v>896</v>
      </c>
      <c r="E399" s="328" t="s">
        <v>5608</v>
      </c>
      <c r="F399" s="302">
        <v>1</v>
      </c>
      <c r="G399" s="327" t="s">
        <v>699</v>
      </c>
    </row>
    <row r="400" spans="3:7" ht="32">
      <c r="C400" s="296" t="s">
        <v>5958</v>
      </c>
      <c r="D400" s="302" t="s">
        <v>899</v>
      </c>
      <c r="E400" s="328" t="s">
        <v>5609</v>
      </c>
      <c r="F400" s="302">
        <v>96</v>
      </c>
      <c r="G400" s="327" t="s">
        <v>51</v>
      </c>
    </row>
    <row r="401" spans="3:7" ht="16">
      <c r="C401" s="296" t="s">
        <v>5959</v>
      </c>
      <c r="D401" s="302" t="s">
        <v>855</v>
      </c>
      <c r="E401" s="328" t="s">
        <v>5610</v>
      </c>
      <c r="F401" s="302">
        <v>11</v>
      </c>
      <c r="G401" s="327" t="s">
        <v>12</v>
      </c>
    </row>
    <row r="402" spans="3:7" ht="16">
      <c r="C402" s="296" t="s">
        <v>5960</v>
      </c>
      <c r="D402" s="302" t="s">
        <v>855</v>
      </c>
      <c r="E402" s="328" t="s">
        <v>5611</v>
      </c>
      <c r="F402" s="302">
        <v>2013</v>
      </c>
      <c r="G402" s="327" t="s">
        <v>12</v>
      </c>
    </row>
    <row r="403" spans="3:7" ht="32">
      <c r="C403" s="296" t="s">
        <v>4377</v>
      </c>
      <c r="D403" s="302" t="s">
        <v>858</v>
      </c>
      <c r="E403" s="328" t="s">
        <v>5612</v>
      </c>
      <c r="F403" s="302">
        <v>2</v>
      </c>
      <c r="G403" s="327" t="s">
        <v>4731</v>
      </c>
    </row>
    <row r="404" spans="3:7" ht="16">
      <c r="C404" s="658" t="s">
        <v>4419</v>
      </c>
      <c r="D404" s="659" t="s">
        <v>870</v>
      </c>
      <c r="E404" s="659" t="s">
        <v>5613</v>
      </c>
      <c r="F404" s="302">
        <v>1</v>
      </c>
      <c r="G404" s="327" t="s">
        <v>40</v>
      </c>
    </row>
    <row r="405" spans="3:7" ht="16">
      <c r="C405" s="661"/>
      <c r="D405" s="661"/>
      <c r="E405" s="661"/>
      <c r="F405" s="302">
        <v>2</v>
      </c>
      <c r="G405" s="327" t="s">
        <v>41</v>
      </c>
    </row>
    <row r="406" spans="3:7" ht="16">
      <c r="C406" s="296" t="s">
        <v>5961</v>
      </c>
      <c r="D406" s="302" t="s">
        <v>873</v>
      </c>
      <c r="E406" s="328" t="s">
        <v>5614</v>
      </c>
      <c r="F406" s="302">
        <v>2014</v>
      </c>
      <c r="G406" s="327" t="s">
        <v>12</v>
      </c>
    </row>
    <row r="407" spans="3:7" ht="16">
      <c r="C407" s="296" t="s">
        <v>5962</v>
      </c>
      <c r="D407" s="302" t="s">
        <v>873</v>
      </c>
      <c r="E407" s="328" t="s">
        <v>5615</v>
      </c>
      <c r="F407" s="302">
        <v>4</v>
      </c>
      <c r="G407" s="327" t="s">
        <v>12</v>
      </c>
    </row>
    <row r="408" spans="3:7" ht="16">
      <c r="C408" s="658" t="s">
        <v>5963</v>
      </c>
      <c r="D408" s="659" t="s">
        <v>876</v>
      </c>
      <c r="E408" s="659" t="s">
        <v>5616</v>
      </c>
      <c r="F408" s="302">
        <v>1</v>
      </c>
      <c r="G408" s="327" t="s">
        <v>508</v>
      </c>
    </row>
    <row r="409" spans="3:7" ht="16">
      <c r="C409" s="660"/>
      <c r="D409" s="660"/>
      <c r="E409" s="660"/>
      <c r="F409" s="302">
        <v>2</v>
      </c>
      <c r="G409" s="327" t="s">
        <v>509</v>
      </c>
    </row>
    <row r="410" spans="3:7" ht="16">
      <c r="C410" s="661"/>
      <c r="D410" s="661"/>
      <c r="E410" s="661"/>
      <c r="F410" s="302">
        <v>3</v>
      </c>
      <c r="G410" s="327" t="s">
        <v>5519</v>
      </c>
    </row>
    <row r="411" spans="3:7" ht="16">
      <c r="C411" s="658" t="s">
        <v>5964</v>
      </c>
      <c r="D411" s="659" t="s">
        <v>880</v>
      </c>
      <c r="E411" s="659" t="s">
        <v>5617</v>
      </c>
      <c r="F411" s="302">
        <v>1</v>
      </c>
      <c r="G411" s="327" t="s">
        <v>513</v>
      </c>
    </row>
    <row r="412" spans="3:7" ht="16">
      <c r="C412" s="661"/>
      <c r="D412" s="661"/>
      <c r="E412" s="661"/>
      <c r="F412" s="302">
        <v>2</v>
      </c>
      <c r="G412" s="327" t="s">
        <v>514</v>
      </c>
    </row>
    <row r="413" spans="3:7" ht="16">
      <c r="C413" s="296" t="s">
        <v>5965</v>
      </c>
      <c r="D413" s="302" t="s">
        <v>883</v>
      </c>
      <c r="E413" s="328" t="s">
        <v>5618</v>
      </c>
      <c r="F413" s="302" t="s">
        <v>12</v>
      </c>
      <c r="G413" s="327" t="s">
        <v>5606</v>
      </c>
    </row>
    <row r="414" spans="3:7" ht="16">
      <c r="C414" s="296" t="s">
        <v>5966</v>
      </c>
      <c r="D414" s="302" t="s">
        <v>890</v>
      </c>
      <c r="E414" s="328" t="s">
        <v>5619</v>
      </c>
      <c r="F414" s="302" t="s">
        <v>12</v>
      </c>
      <c r="G414" s="327" t="s">
        <v>5606</v>
      </c>
    </row>
    <row r="415" spans="3:7" ht="16">
      <c r="C415" s="296" t="s">
        <v>5967</v>
      </c>
      <c r="D415" s="302" t="s">
        <v>896</v>
      </c>
      <c r="E415" s="328" t="s">
        <v>5620</v>
      </c>
      <c r="F415" s="302">
        <v>1</v>
      </c>
      <c r="G415" s="327" t="s">
        <v>699</v>
      </c>
    </row>
    <row r="416" spans="3:7" ht="32">
      <c r="C416" s="296" t="s">
        <v>5968</v>
      </c>
      <c r="D416" s="302" t="s">
        <v>899</v>
      </c>
      <c r="E416" s="328" t="s">
        <v>5621</v>
      </c>
      <c r="F416" s="302">
        <v>96</v>
      </c>
      <c r="G416" s="327" t="s">
        <v>51</v>
      </c>
    </row>
    <row r="417" spans="3:7" ht="16">
      <c r="C417" s="296" t="s">
        <v>5969</v>
      </c>
      <c r="D417" s="302" t="s">
        <v>855</v>
      </c>
      <c r="E417" s="328" t="s">
        <v>5622</v>
      </c>
      <c r="F417" s="302">
        <v>4</v>
      </c>
      <c r="G417" s="327" t="s">
        <v>12</v>
      </c>
    </row>
    <row r="418" spans="3:7" ht="16">
      <c r="C418" s="296" t="s">
        <v>5970</v>
      </c>
      <c r="D418" s="302" t="s">
        <v>855</v>
      </c>
      <c r="E418" s="328" t="s">
        <v>5623</v>
      </c>
      <c r="F418" s="302">
        <v>2014</v>
      </c>
      <c r="G418" s="327" t="s">
        <v>12</v>
      </c>
    </row>
    <row r="419" spans="3:7" ht="32">
      <c r="C419" s="296" t="s">
        <v>4380</v>
      </c>
      <c r="D419" s="302" t="s">
        <v>858</v>
      </c>
      <c r="E419" s="328" t="s">
        <v>5624</v>
      </c>
      <c r="F419" s="302">
        <v>2</v>
      </c>
      <c r="G419" s="327" t="s">
        <v>4731</v>
      </c>
    </row>
    <row r="420" spans="3:7" ht="16">
      <c r="C420" s="658" t="s">
        <v>4421</v>
      </c>
      <c r="D420" s="659" t="s">
        <v>870</v>
      </c>
      <c r="E420" s="659" t="s">
        <v>5625</v>
      </c>
      <c r="F420" s="302">
        <v>1</v>
      </c>
      <c r="G420" s="327" t="s">
        <v>40</v>
      </c>
    </row>
    <row r="421" spans="3:7" ht="16">
      <c r="C421" s="661"/>
      <c r="D421" s="661"/>
      <c r="E421" s="661"/>
      <c r="F421" s="302">
        <v>2</v>
      </c>
      <c r="G421" s="327" t="s">
        <v>41</v>
      </c>
    </row>
    <row r="422" spans="3:7" ht="16">
      <c r="C422" s="296" t="s">
        <v>5971</v>
      </c>
      <c r="D422" s="302" t="s">
        <v>873</v>
      </c>
      <c r="E422" s="328" t="s">
        <v>5626</v>
      </c>
      <c r="F422" s="302">
        <v>2014</v>
      </c>
      <c r="G422" s="327" t="s">
        <v>12</v>
      </c>
    </row>
    <row r="423" spans="3:7" ht="16">
      <c r="C423" s="296" t="s">
        <v>5972</v>
      </c>
      <c r="D423" s="302" t="s">
        <v>873</v>
      </c>
      <c r="E423" s="328" t="s">
        <v>5627</v>
      </c>
      <c r="F423" s="302">
        <v>11</v>
      </c>
      <c r="G423" s="327" t="s">
        <v>12</v>
      </c>
    </row>
    <row r="424" spans="3:7" ht="16">
      <c r="C424" s="658" t="s">
        <v>5973</v>
      </c>
      <c r="D424" s="659" t="s">
        <v>876</v>
      </c>
      <c r="E424" s="659" t="s">
        <v>5628</v>
      </c>
      <c r="F424" s="302">
        <v>1</v>
      </c>
      <c r="G424" s="327" t="s">
        <v>508</v>
      </c>
    </row>
    <row r="425" spans="3:7" ht="16">
      <c r="C425" s="660"/>
      <c r="D425" s="660"/>
      <c r="E425" s="660"/>
      <c r="F425" s="302">
        <v>2</v>
      </c>
      <c r="G425" s="327" t="s">
        <v>509</v>
      </c>
    </row>
    <row r="426" spans="3:7" ht="16">
      <c r="C426" s="661"/>
      <c r="D426" s="661"/>
      <c r="E426" s="661"/>
      <c r="F426" s="302">
        <v>3</v>
      </c>
      <c r="G426" s="327" t="s">
        <v>5519</v>
      </c>
    </row>
    <row r="427" spans="3:7" ht="16">
      <c r="C427" s="658" t="s">
        <v>5974</v>
      </c>
      <c r="D427" s="659" t="s">
        <v>880</v>
      </c>
      <c r="E427" s="659" t="s">
        <v>5629</v>
      </c>
      <c r="F427" s="302">
        <v>1</v>
      </c>
      <c r="G427" s="327" t="s">
        <v>513</v>
      </c>
    </row>
    <row r="428" spans="3:7" ht="16">
      <c r="C428" s="661"/>
      <c r="D428" s="661"/>
      <c r="E428" s="661"/>
      <c r="F428" s="302">
        <v>2</v>
      </c>
      <c r="G428" s="327" t="s">
        <v>514</v>
      </c>
    </row>
    <row r="429" spans="3:7" ht="16">
      <c r="C429" s="296" t="s">
        <v>5975</v>
      </c>
      <c r="D429" s="302" t="s">
        <v>883</v>
      </c>
      <c r="E429" s="328" t="s">
        <v>5630</v>
      </c>
      <c r="F429" s="302" t="s">
        <v>12</v>
      </c>
      <c r="G429" s="327" t="s">
        <v>5606</v>
      </c>
    </row>
    <row r="430" spans="3:7" ht="16">
      <c r="C430" s="296" t="s">
        <v>5976</v>
      </c>
      <c r="D430" s="302" t="s">
        <v>890</v>
      </c>
      <c r="E430" s="328" t="s">
        <v>5631</v>
      </c>
      <c r="F430" s="302" t="s">
        <v>12</v>
      </c>
      <c r="G430" s="327" t="s">
        <v>5606</v>
      </c>
    </row>
    <row r="431" spans="3:7" ht="16">
      <c r="C431" s="296" t="s">
        <v>5977</v>
      </c>
      <c r="D431" s="302" t="s">
        <v>896</v>
      </c>
      <c r="E431" s="328" t="s">
        <v>5632</v>
      </c>
      <c r="F431" s="302">
        <v>1</v>
      </c>
      <c r="G431" s="327" t="s">
        <v>699</v>
      </c>
    </row>
    <row r="432" spans="3:7" ht="32">
      <c r="C432" s="296" t="s">
        <v>5978</v>
      </c>
      <c r="D432" s="302" t="s">
        <v>899</v>
      </c>
      <c r="E432" s="328" t="s">
        <v>5633</v>
      </c>
      <c r="F432" s="302">
        <v>96</v>
      </c>
      <c r="G432" s="327" t="s">
        <v>51</v>
      </c>
    </row>
    <row r="433" spans="3:7" ht="16">
      <c r="C433" s="296" t="s">
        <v>5979</v>
      </c>
      <c r="D433" s="302" t="s">
        <v>855</v>
      </c>
      <c r="E433" s="328" t="s">
        <v>5634</v>
      </c>
      <c r="F433" s="302">
        <v>11</v>
      </c>
      <c r="G433" s="327" t="s">
        <v>12</v>
      </c>
    </row>
    <row r="434" spans="3:7" ht="16">
      <c r="C434" s="296" t="s">
        <v>5980</v>
      </c>
      <c r="D434" s="302" t="s">
        <v>855</v>
      </c>
      <c r="E434" s="328" t="s">
        <v>5635</v>
      </c>
      <c r="F434" s="302">
        <v>2014</v>
      </c>
      <c r="G434" s="327" t="s">
        <v>12</v>
      </c>
    </row>
    <row r="435" spans="3:7" ht="32">
      <c r="C435" s="296" t="s">
        <v>5981</v>
      </c>
      <c r="D435" s="302" t="s">
        <v>858</v>
      </c>
      <c r="E435" s="328" t="s">
        <v>5636</v>
      </c>
      <c r="F435" s="302">
        <v>2</v>
      </c>
      <c r="G435" s="327" t="s">
        <v>4731</v>
      </c>
    </row>
    <row r="436" spans="3:7" ht="16">
      <c r="C436" s="658" t="s">
        <v>5982</v>
      </c>
      <c r="D436" s="659" t="s">
        <v>870</v>
      </c>
      <c r="E436" s="659" t="s">
        <v>5637</v>
      </c>
      <c r="F436" s="302">
        <v>1</v>
      </c>
      <c r="G436" s="327" t="s">
        <v>40</v>
      </c>
    </row>
    <row r="437" spans="3:7" ht="16">
      <c r="C437" s="661"/>
      <c r="D437" s="661"/>
      <c r="E437" s="661"/>
      <c r="F437" s="302">
        <v>2</v>
      </c>
      <c r="G437" s="327" t="s">
        <v>41</v>
      </c>
    </row>
    <row r="438" spans="3:7" ht="16">
      <c r="C438" s="296" t="s">
        <v>5983</v>
      </c>
      <c r="D438" s="302" t="s">
        <v>873</v>
      </c>
      <c r="E438" s="328" t="s">
        <v>5638</v>
      </c>
      <c r="F438" s="302" t="s">
        <v>12</v>
      </c>
      <c r="G438" s="327" t="s">
        <v>5606</v>
      </c>
    </row>
    <row r="439" spans="3:7" ht="16">
      <c r="C439" s="296" t="s">
        <v>5984</v>
      </c>
      <c r="D439" s="302" t="s">
        <v>873</v>
      </c>
      <c r="E439" s="328" t="s">
        <v>5639</v>
      </c>
      <c r="F439" s="302" t="s">
        <v>12</v>
      </c>
      <c r="G439" s="327" t="s">
        <v>5606</v>
      </c>
    </row>
    <row r="440" spans="3:7" ht="16">
      <c r="C440" s="658" t="s">
        <v>5985</v>
      </c>
      <c r="D440" s="659" t="s">
        <v>876</v>
      </c>
      <c r="E440" s="659" t="s">
        <v>5640</v>
      </c>
      <c r="F440" s="302">
        <v>1</v>
      </c>
      <c r="G440" s="327" t="s">
        <v>508</v>
      </c>
    </row>
    <row r="441" spans="3:7" ht="16">
      <c r="C441" s="660"/>
      <c r="D441" s="660"/>
      <c r="E441" s="660"/>
      <c r="F441" s="302">
        <v>2</v>
      </c>
      <c r="G441" s="327" t="s">
        <v>509</v>
      </c>
    </row>
    <row r="442" spans="3:7" ht="16">
      <c r="C442" s="661"/>
      <c r="D442" s="661"/>
      <c r="E442" s="661"/>
      <c r="F442" s="302">
        <v>3</v>
      </c>
      <c r="G442" s="327" t="s">
        <v>5519</v>
      </c>
    </row>
    <row r="443" spans="3:7" ht="16">
      <c r="C443" s="658" t="s">
        <v>5986</v>
      </c>
      <c r="D443" s="659" t="s">
        <v>880</v>
      </c>
      <c r="E443" s="659" t="s">
        <v>5641</v>
      </c>
      <c r="F443" s="302">
        <v>1</v>
      </c>
      <c r="G443" s="327" t="s">
        <v>513</v>
      </c>
    </row>
    <row r="444" spans="3:7" ht="16">
      <c r="C444" s="661"/>
      <c r="D444" s="661"/>
      <c r="E444" s="661"/>
      <c r="F444" s="302">
        <v>2</v>
      </c>
      <c r="G444" s="327" t="s">
        <v>514</v>
      </c>
    </row>
    <row r="445" spans="3:7" ht="16">
      <c r="C445" s="296" t="s">
        <v>5987</v>
      </c>
      <c r="D445" s="302" t="s">
        <v>883</v>
      </c>
      <c r="E445" s="328" t="s">
        <v>5642</v>
      </c>
      <c r="F445" s="302" t="s">
        <v>12</v>
      </c>
      <c r="G445" s="327" t="s">
        <v>5606</v>
      </c>
    </row>
    <row r="446" spans="3:7" ht="16">
      <c r="C446" s="296" t="s">
        <v>5988</v>
      </c>
      <c r="D446" s="302" t="s">
        <v>890</v>
      </c>
      <c r="E446" s="328" t="s">
        <v>5643</v>
      </c>
      <c r="F446" s="302" t="s">
        <v>12</v>
      </c>
      <c r="G446" s="327" t="s">
        <v>5606</v>
      </c>
    </row>
    <row r="447" spans="3:7" ht="16">
      <c r="C447" s="296" t="s">
        <v>5989</v>
      </c>
      <c r="D447" s="302" t="s">
        <v>896</v>
      </c>
      <c r="E447" s="328" t="s">
        <v>5644</v>
      </c>
      <c r="F447" s="302" t="s">
        <v>12</v>
      </c>
      <c r="G447" s="327" t="s">
        <v>5606</v>
      </c>
    </row>
    <row r="448" spans="3:7" ht="32">
      <c r="C448" s="296" t="s">
        <v>5990</v>
      </c>
      <c r="D448" s="302" t="s">
        <v>899</v>
      </c>
      <c r="E448" s="328" t="s">
        <v>5645</v>
      </c>
      <c r="F448" s="302" t="s">
        <v>12</v>
      </c>
      <c r="G448" s="327" t="s">
        <v>5606</v>
      </c>
    </row>
    <row r="449" spans="1:7" ht="32">
      <c r="C449" s="296" t="s">
        <v>461</v>
      </c>
      <c r="D449" s="302" t="s">
        <v>462</v>
      </c>
      <c r="E449" s="328" t="s">
        <v>5646</v>
      </c>
      <c r="F449" s="302" t="s">
        <v>52</v>
      </c>
      <c r="G449" s="327" t="s">
        <v>12</v>
      </c>
    </row>
    <row r="450" spans="1:7" ht="16">
      <c r="C450" s="296" t="s">
        <v>5991</v>
      </c>
      <c r="D450" s="302" t="s">
        <v>465</v>
      </c>
      <c r="E450" s="328" t="s">
        <v>5647</v>
      </c>
      <c r="F450" s="302" t="s">
        <v>52</v>
      </c>
      <c r="G450" s="327" t="s">
        <v>12</v>
      </c>
    </row>
    <row r="451" spans="1:7" ht="16">
      <c r="C451" s="296" t="s">
        <v>5992</v>
      </c>
      <c r="D451" s="302" t="s">
        <v>465</v>
      </c>
      <c r="E451" s="328" t="s">
        <v>5648</v>
      </c>
      <c r="F451" s="302" t="s">
        <v>52</v>
      </c>
      <c r="G451" s="327" t="s">
        <v>12</v>
      </c>
    </row>
    <row r="452" spans="1:7" ht="32">
      <c r="C452" s="296" t="s">
        <v>469</v>
      </c>
      <c r="D452" s="302" t="s">
        <v>468</v>
      </c>
      <c r="E452" s="328" t="s">
        <v>5649</v>
      </c>
      <c r="F452" s="302" t="s">
        <v>52</v>
      </c>
      <c r="G452" s="327" t="s">
        <v>12</v>
      </c>
    </row>
    <row r="453" spans="1:7" ht="32">
      <c r="C453" s="296" t="s">
        <v>5993</v>
      </c>
      <c r="D453" s="302" t="s">
        <v>471</v>
      </c>
      <c r="E453" s="328" t="s">
        <v>5650</v>
      </c>
      <c r="F453" s="302" t="s">
        <v>52</v>
      </c>
      <c r="G453" s="327" t="s">
        <v>12</v>
      </c>
    </row>
    <row r="454" spans="1:7" ht="32">
      <c r="C454" s="296" t="s">
        <v>5994</v>
      </c>
      <c r="D454" s="302" t="s">
        <v>471</v>
      </c>
      <c r="E454" s="328" t="s">
        <v>5651</v>
      </c>
      <c r="F454" s="302" t="s">
        <v>52</v>
      </c>
      <c r="G454" s="327" t="s">
        <v>12</v>
      </c>
    </row>
    <row r="455" spans="1:7" ht="29" customHeight="1">
      <c r="C455" s="658" t="s">
        <v>473</v>
      </c>
      <c r="D455" s="659" t="s">
        <v>474</v>
      </c>
      <c r="E455" s="659" t="s">
        <v>5652</v>
      </c>
      <c r="F455" s="302">
        <v>1</v>
      </c>
      <c r="G455" s="327" t="s">
        <v>40</v>
      </c>
    </row>
    <row r="456" spans="1:7" ht="16">
      <c r="C456" s="660"/>
      <c r="D456" s="660"/>
      <c r="E456" s="660"/>
      <c r="F456" s="302">
        <v>2</v>
      </c>
      <c r="G456" s="327" t="s">
        <v>5653</v>
      </c>
    </row>
    <row r="457" spans="1:7" ht="16">
      <c r="C457" s="660"/>
      <c r="D457" s="660"/>
      <c r="E457" s="660"/>
      <c r="F457" s="302">
        <v>3</v>
      </c>
      <c r="G457" s="327" t="s">
        <v>41</v>
      </c>
    </row>
    <row r="458" spans="1:7" ht="16">
      <c r="C458" s="661"/>
      <c r="D458" s="661"/>
      <c r="E458" s="661"/>
      <c r="F458" s="302">
        <v>4</v>
      </c>
      <c r="G458" s="327" t="s">
        <v>2074</v>
      </c>
    </row>
    <row r="459" spans="1:7" ht="16">
      <c r="A459" s="289" t="s">
        <v>2535</v>
      </c>
      <c r="B459" s="289"/>
      <c r="C459" s="658" t="s">
        <v>477</v>
      </c>
      <c r="D459" s="659" t="s">
        <v>478</v>
      </c>
      <c r="E459" s="659" t="s">
        <v>2076</v>
      </c>
      <c r="F459" s="302">
        <v>1</v>
      </c>
      <c r="G459" s="327" t="s">
        <v>480</v>
      </c>
    </row>
    <row r="460" spans="1:7" ht="16">
      <c r="C460" s="660"/>
      <c r="D460" s="660"/>
      <c r="E460" s="660"/>
      <c r="F460" s="302">
        <v>2</v>
      </c>
      <c r="G460" s="327" t="s">
        <v>481</v>
      </c>
    </row>
    <row r="461" spans="1:7" ht="16">
      <c r="C461" s="660"/>
      <c r="D461" s="660"/>
      <c r="E461" s="660"/>
      <c r="F461" s="302">
        <v>3</v>
      </c>
      <c r="G461" s="327" t="s">
        <v>5654</v>
      </c>
    </row>
    <row r="462" spans="1:7" ht="16">
      <c r="C462" s="660"/>
      <c r="D462" s="660"/>
      <c r="E462" s="660"/>
      <c r="F462" s="302">
        <v>4</v>
      </c>
      <c r="G462" s="327" t="s">
        <v>483</v>
      </c>
    </row>
    <row r="463" spans="1:7" ht="16">
      <c r="C463" s="660"/>
      <c r="D463" s="660"/>
      <c r="E463" s="660"/>
      <c r="F463" s="302">
        <v>5</v>
      </c>
      <c r="G463" s="327" t="s">
        <v>484</v>
      </c>
    </row>
    <row r="464" spans="1:7" ht="16">
      <c r="C464" s="660"/>
      <c r="D464" s="660"/>
      <c r="E464" s="660"/>
      <c r="F464" s="302">
        <v>6</v>
      </c>
      <c r="G464" s="327" t="s">
        <v>2082</v>
      </c>
    </row>
    <row r="465" spans="1:7" ht="16">
      <c r="C465" s="661"/>
      <c r="D465" s="661"/>
      <c r="E465" s="661"/>
      <c r="F465" s="302">
        <v>9</v>
      </c>
      <c r="G465" s="327" t="s">
        <v>51</v>
      </c>
    </row>
    <row r="466" spans="1:7" ht="16">
      <c r="A466" s="289" t="s">
        <v>2536</v>
      </c>
      <c r="B466" s="289"/>
      <c r="C466" s="658" t="s">
        <v>487</v>
      </c>
      <c r="D466" s="659" t="s">
        <v>488</v>
      </c>
      <c r="E466" s="659" t="s">
        <v>489</v>
      </c>
      <c r="F466" s="302">
        <v>1</v>
      </c>
      <c r="G466" s="327" t="s">
        <v>5655</v>
      </c>
    </row>
    <row r="467" spans="1:7" ht="16">
      <c r="C467" s="660"/>
      <c r="D467" s="660"/>
      <c r="E467" s="660"/>
      <c r="F467" s="302">
        <v>2</v>
      </c>
      <c r="G467" s="327" t="s">
        <v>5656</v>
      </c>
    </row>
    <row r="468" spans="1:7" ht="16">
      <c r="C468" s="660"/>
      <c r="D468" s="660"/>
      <c r="E468" s="660"/>
      <c r="F468" s="302">
        <v>3</v>
      </c>
      <c r="G468" s="327" t="s">
        <v>491</v>
      </c>
    </row>
    <row r="469" spans="1:7" ht="16">
      <c r="C469" s="660"/>
      <c r="D469" s="660"/>
      <c r="E469" s="660"/>
      <c r="F469" s="302">
        <v>4</v>
      </c>
      <c r="G469" s="327" t="s">
        <v>492</v>
      </c>
    </row>
    <row r="470" spans="1:7" ht="16">
      <c r="C470" s="660"/>
      <c r="D470" s="660"/>
      <c r="E470" s="660"/>
      <c r="F470" s="302">
        <v>5</v>
      </c>
      <c r="G470" s="327" t="s">
        <v>493</v>
      </c>
    </row>
    <row r="471" spans="1:7" ht="16">
      <c r="C471" s="660"/>
      <c r="D471" s="660"/>
      <c r="E471" s="660"/>
      <c r="F471" s="302">
        <v>6</v>
      </c>
      <c r="G471" s="327" t="s">
        <v>5657</v>
      </c>
    </row>
    <row r="472" spans="1:7" ht="16">
      <c r="C472" s="660"/>
      <c r="D472" s="660"/>
      <c r="E472" s="660"/>
      <c r="F472" s="302">
        <v>7</v>
      </c>
      <c r="G472" s="327" t="s">
        <v>5658</v>
      </c>
    </row>
    <row r="473" spans="1:7" ht="16">
      <c r="C473" s="661"/>
      <c r="D473" s="661"/>
      <c r="E473" s="661"/>
      <c r="F473" s="302">
        <v>8</v>
      </c>
      <c r="G473" s="327" t="s">
        <v>2074</v>
      </c>
    </row>
    <row r="474" spans="1:7" ht="16">
      <c r="A474" s="289" t="s">
        <v>2537</v>
      </c>
      <c r="B474" s="289"/>
      <c r="C474" s="658" t="s">
        <v>496</v>
      </c>
      <c r="D474" s="659" t="s">
        <v>497</v>
      </c>
      <c r="E474" s="659" t="s">
        <v>5659</v>
      </c>
      <c r="F474" s="302">
        <v>1</v>
      </c>
      <c r="G474" s="327" t="s">
        <v>5660</v>
      </c>
    </row>
    <row r="475" spans="1:7" ht="16">
      <c r="C475" s="660"/>
      <c r="D475" s="660"/>
      <c r="E475" s="660"/>
      <c r="F475" s="302">
        <v>2</v>
      </c>
      <c r="G475" s="327" t="s">
        <v>5661</v>
      </c>
    </row>
    <row r="476" spans="1:7" ht="16">
      <c r="C476" s="660"/>
      <c r="D476" s="660"/>
      <c r="E476" s="660"/>
      <c r="F476" s="302">
        <v>3</v>
      </c>
      <c r="G476" s="327" t="s">
        <v>4731</v>
      </c>
    </row>
    <row r="477" spans="1:7" ht="16">
      <c r="C477" s="660"/>
      <c r="D477" s="660"/>
      <c r="E477" s="660"/>
      <c r="F477" s="333">
        <v>4</v>
      </c>
      <c r="G477" s="327" t="s">
        <v>5662</v>
      </c>
    </row>
    <row r="478" spans="1:7" ht="32">
      <c r="C478" s="660"/>
      <c r="D478" s="660"/>
      <c r="E478" s="660"/>
      <c r="F478" s="302">
        <v>5</v>
      </c>
      <c r="G478" s="327" t="s">
        <v>5663</v>
      </c>
    </row>
    <row r="479" spans="1:7" ht="16">
      <c r="C479" s="661"/>
      <c r="D479" s="661"/>
      <c r="E479" s="661"/>
      <c r="F479" s="302">
        <v>6</v>
      </c>
      <c r="G479" s="327" t="s">
        <v>51</v>
      </c>
    </row>
    <row r="480" spans="1:7" ht="16">
      <c r="C480" s="658" t="s">
        <v>505</v>
      </c>
      <c r="D480" s="659" t="s">
        <v>506</v>
      </c>
      <c r="E480" s="659" t="s">
        <v>507</v>
      </c>
      <c r="F480" s="302">
        <v>1</v>
      </c>
      <c r="G480" s="327" t="s">
        <v>508</v>
      </c>
    </row>
    <row r="481" spans="1:7" ht="16">
      <c r="C481" s="661"/>
      <c r="D481" s="661"/>
      <c r="E481" s="661"/>
      <c r="F481" s="302">
        <v>2</v>
      </c>
      <c r="G481" s="327" t="s">
        <v>509</v>
      </c>
    </row>
    <row r="482" spans="1:7" ht="16">
      <c r="A482" s="289" t="s">
        <v>2538</v>
      </c>
      <c r="B482" s="289"/>
      <c r="C482" s="658" t="s">
        <v>510</v>
      </c>
      <c r="D482" s="659" t="s">
        <v>511</v>
      </c>
      <c r="E482" s="659" t="s">
        <v>512</v>
      </c>
      <c r="F482" s="302">
        <v>1</v>
      </c>
      <c r="G482" s="327" t="s">
        <v>5664</v>
      </c>
    </row>
    <row r="483" spans="1:7" ht="16">
      <c r="C483" s="661"/>
      <c r="D483" s="661"/>
      <c r="E483" s="661"/>
      <c r="F483" s="302">
        <v>2</v>
      </c>
      <c r="G483" s="327" t="s">
        <v>5665</v>
      </c>
    </row>
    <row r="484" spans="1:7" ht="16">
      <c r="C484" s="658" t="s">
        <v>515</v>
      </c>
      <c r="D484" s="659" t="s">
        <v>516</v>
      </c>
      <c r="E484" s="659" t="s">
        <v>517</v>
      </c>
      <c r="F484" s="302">
        <v>1</v>
      </c>
      <c r="G484" s="327" t="s">
        <v>5666</v>
      </c>
    </row>
    <row r="485" spans="1:7" ht="16">
      <c r="C485" s="660"/>
      <c r="D485" s="660"/>
      <c r="E485" s="660"/>
      <c r="F485" s="302">
        <v>2</v>
      </c>
      <c r="G485" s="327" t="s">
        <v>5667</v>
      </c>
    </row>
    <row r="486" spans="1:7" ht="16">
      <c r="C486" s="660"/>
      <c r="D486" s="660"/>
      <c r="E486" s="660"/>
      <c r="F486" s="302">
        <v>3</v>
      </c>
      <c r="G486" s="327" t="s">
        <v>520</v>
      </c>
    </row>
    <row r="487" spans="1:7" ht="16">
      <c r="C487" s="660"/>
      <c r="D487" s="660"/>
      <c r="E487" s="660"/>
      <c r="F487" s="302">
        <v>4</v>
      </c>
      <c r="G487" s="327" t="s">
        <v>1625</v>
      </c>
    </row>
    <row r="488" spans="1:7" ht="16">
      <c r="C488" s="660"/>
      <c r="D488" s="660"/>
      <c r="E488" s="660"/>
      <c r="F488" s="302">
        <v>5</v>
      </c>
      <c r="G488" s="327" t="s">
        <v>5668</v>
      </c>
    </row>
    <row r="489" spans="1:7" ht="16">
      <c r="C489" s="660"/>
      <c r="D489" s="660"/>
      <c r="E489" s="660"/>
      <c r="F489" s="302">
        <v>6</v>
      </c>
      <c r="G489" s="327" t="s">
        <v>5669</v>
      </c>
    </row>
    <row r="490" spans="1:7" ht="16">
      <c r="C490" s="660"/>
      <c r="D490" s="660"/>
      <c r="E490" s="660"/>
      <c r="F490" s="302">
        <v>7</v>
      </c>
      <c r="G490" s="327" t="s">
        <v>5524</v>
      </c>
    </row>
    <row r="491" spans="1:7" ht="16">
      <c r="C491" s="661"/>
      <c r="D491" s="661"/>
      <c r="E491" s="661"/>
      <c r="F491" s="302">
        <v>9</v>
      </c>
      <c r="G491" s="327" t="s">
        <v>51</v>
      </c>
    </row>
    <row r="492" spans="1:7" ht="16">
      <c r="C492" s="658" t="s">
        <v>526</v>
      </c>
      <c r="D492" s="659" t="s">
        <v>527</v>
      </c>
      <c r="E492" s="659" t="s">
        <v>528</v>
      </c>
      <c r="F492" s="302">
        <v>1</v>
      </c>
      <c r="G492" s="327" t="s">
        <v>892</v>
      </c>
    </row>
    <row r="493" spans="1:7" ht="16">
      <c r="C493" s="660"/>
      <c r="D493" s="660"/>
      <c r="E493" s="660"/>
      <c r="F493" s="302">
        <v>2</v>
      </c>
      <c r="G493" s="327" t="s">
        <v>5527</v>
      </c>
    </row>
    <row r="494" spans="1:7" ht="16">
      <c r="C494" s="661"/>
      <c r="D494" s="661"/>
      <c r="E494" s="661"/>
      <c r="F494" s="302">
        <v>3</v>
      </c>
      <c r="G494" s="327" t="s">
        <v>5528</v>
      </c>
    </row>
    <row r="495" spans="1:7" ht="16" customHeight="1">
      <c r="C495" s="658" t="s">
        <v>1282</v>
      </c>
      <c r="D495" s="659" t="s">
        <v>2107</v>
      </c>
      <c r="E495" s="659" t="s">
        <v>5670</v>
      </c>
      <c r="F495" s="302">
        <v>1</v>
      </c>
      <c r="G495" s="327" t="s">
        <v>40</v>
      </c>
    </row>
    <row r="496" spans="1:7" ht="16">
      <c r="C496" s="660"/>
      <c r="D496" s="660"/>
      <c r="E496" s="660"/>
      <c r="F496" s="302">
        <v>2</v>
      </c>
      <c r="G496" s="327" t="s">
        <v>5083</v>
      </c>
    </row>
    <row r="497" spans="3:7" ht="16">
      <c r="C497" s="661"/>
      <c r="D497" s="661"/>
      <c r="E497" s="661"/>
      <c r="F497" s="302">
        <v>3</v>
      </c>
      <c r="G497" s="327" t="s">
        <v>2074</v>
      </c>
    </row>
    <row r="498" spans="3:7" ht="16" customHeight="1">
      <c r="C498" s="658" t="s">
        <v>536</v>
      </c>
      <c r="D498" s="659" t="s">
        <v>2107</v>
      </c>
      <c r="E498" s="659" t="s">
        <v>5671</v>
      </c>
      <c r="F498" s="302">
        <v>1</v>
      </c>
      <c r="G498" s="327" t="s">
        <v>40</v>
      </c>
    </row>
    <row r="499" spans="3:7" ht="16">
      <c r="C499" s="660"/>
      <c r="D499" s="660"/>
      <c r="E499" s="660"/>
      <c r="F499" s="302">
        <v>2</v>
      </c>
      <c r="G499" s="327" t="s">
        <v>5083</v>
      </c>
    </row>
    <row r="500" spans="3:7" ht="16">
      <c r="C500" s="661"/>
      <c r="D500" s="661"/>
      <c r="E500" s="661"/>
      <c r="F500" s="302">
        <v>3</v>
      </c>
      <c r="G500" s="327" t="s">
        <v>2074</v>
      </c>
    </row>
    <row r="501" spans="3:7" ht="16" customHeight="1">
      <c r="C501" s="658" t="s">
        <v>539</v>
      </c>
      <c r="D501" s="659" t="s">
        <v>2107</v>
      </c>
      <c r="E501" s="659" t="s">
        <v>5672</v>
      </c>
      <c r="F501" s="302">
        <v>1</v>
      </c>
      <c r="G501" s="327" t="s">
        <v>40</v>
      </c>
    </row>
    <row r="502" spans="3:7" ht="16">
      <c r="C502" s="660"/>
      <c r="D502" s="660"/>
      <c r="E502" s="660"/>
      <c r="F502" s="302">
        <v>2</v>
      </c>
      <c r="G502" s="327" t="s">
        <v>5083</v>
      </c>
    </row>
    <row r="503" spans="3:7" ht="16">
      <c r="C503" s="661"/>
      <c r="D503" s="661"/>
      <c r="E503" s="661"/>
      <c r="F503" s="302">
        <v>3</v>
      </c>
      <c r="G503" s="327" t="s">
        <v>2074</v>
      </c>
    </row>
    <row r="504" spans="3:7" ht="16" customHeight="1">
      <c r="C504" s="658" t="s">
        <v>542</v>
      </c>
      <c r="D504" s="659" t="s">
        <v>2107</v>
      </c>
      <c r="E504" s="659" t="s">
        <v>5673</v>
      </c>
      <c r="F504" s="302">
        <v>1</v>
      </c>
      <c r="G504" s="327" t="s">
        <v>40</v>
      </c>
    </row>
    <row r="505" spans="3:7" ht="16">
      <c r="C505" s="660"/>
      <c r="D505" s="660"/>
      <c r="E505" s="660"/>
      <c r="F505" s="302">
        <v>2</v>
      </c>
      <c r="G505" s="327" t="s">
        <v>5083</v>
      </c>
    </row>
    <row r="506" spans="3:7" ht="16">
      <c r="C506" s="661"/>
      <c r="D506" s="661"/>
      <c r="E506" s="661"/>
      <c r="F506" s="302">
        <v>3</v>
      </c>
      <c r="G506" s="327" t="s">
        <v>2074</v>
      </c>
    </row>
    <row r="507" spans="3:7" ht="16" customHeight="1">
      <c r="C507" s="658" t="s">
        <v>545</v>
      </c>
      <c r="D507" s="659" t="s">
        <v>2107</v>
      </c>
      <c r="E507" s="659" t="s">
        <v>5674</v>
      </c>
      <c r="F507" s="302">
        <v>1</v>
      </c>
      <c r="G507" s="327" t="s">
        <v>40</v>
      </c>
    </row>
    <row r="508" spans="3:7" ht="16">
      <c r="C508" s="660"/>
      <c r="D508" s="660"/>
      <c r="E508" s="660"/>
      <c r="F508" s="302">
        <v>2</v>
      </c>
      <c r="G508" s="327" t="s">
        <v>5083</v>
      </c>
    </row>
    <row r="509" spans="3:7" ht="16">
      <c r="C509" s="661"/>
      <c r="D509" s="661"/>
      <c r="E509" s="661"/>
      <c r="F509" s="302">
        <v>3</v>
      </c>
      <c r="G509" s="327" t="s">
        <v>2074</v>
      </c>
    </row>
    <row r="510" spans="3:7" ht="16" customHeight="1">
      <c r="C510" s="658" t="s">
        <v>548</v>
      </c>
      <c r="D510" s="659" t="s">
        <v>2107</v>
      </c>
      <c r="E510" s="659" t="s">
        <v>5675</v>
      </c>
      <c r="F510" s="302">
        <v>1</v>
      </c>
      <c r="G510" s="327" t="s">
        <v>40</v>
      </c>
    </row>
    <row r="511" spans="3:7" ht="16">
      <c r="C511" s="660"/>
      <c r="D511" s="660"/>
      <c r="E511" s="660"/>
      <c r="F511" s="302">
        <v>2</v>
      </c>
      <c r="G511" s="327" t="s">
        <v>5083</v>
      </c>
    </row>
    <row r="512" spans="3:7" ht="16">
      <c r="C512" s="661"/>
      <c r="D512" s="661"/>
      <c r="E512" s="661"/>
      <c r="F512" s="302">
        <v>3</v>
      </c>
      <c r="G512" s="327" t="s">
        <v>2074</v>
      </c>
    </row>
    <row r="513" spans="1:7" ht="16" customHeight="1">
      <c r="C513" s="658" t="s">
        <v>551</v>
      </c>
      <c r="D513" s="659" t="s">
        <v>2107</v>
      </c>
      <c r="E513" s="659" t="s">
        <v>5676</v>
      </c>
      <c r="F513" s="302">
        <v>1</v>
      </c>
      <c r="G513" s="327" t="s">
        <v>40</v>
      </c>
    </row>
    <row r="514" spans="1:7" ht="16">
      <c r="C514" s="660"/>
      <c r="D514" s="660"/>
      <c r="E514" s="660"/>
      <c r="F514" s="302">
        <v>2</v>
      </c>
      <c r="G514" s="327" t="s">
        <v>5083</v>
      </c>
    </row>
    <row r="515" spans="1:7" ht="16">
      <c r="C515" s="661"/>
      <c r="D515" s="661"/>
      <c r="E515" s="661"/>
      <c r="F515" s="302">
        <v>3</v>
      </c>
      <c r="G515" s="327" t="s">
        <v>2074</v>
      </c>
    </row>
    <row r="516" spans="1:7" ht="16" customHeight="1">
      <c r="C516" s="658" t="s">
        <v>554</v>
      </c>
      <c r="D516" s="659" t="s">
        <v>2107</v>
      </c>
      <c r="E516" s="659" t="s">
        <v>5677</v>
      </c>
      <c r="F516" s="302">
        <v>1</v>
      </c>
      <c r="G516" s="327" t="s">
        <v>40</v>
      </c>
    </row>
    <row r="517" spans="1:7" ht="16">
      <c r="C517" s="660"/>
      <c r="D517" s="660"/>
      <c r="E517" s="660"/>
      <c r="F517" s="302">
        <v>2</v>
      </c>
      <c r="G517" s="327" t="s">
        <v>5083</v>
      </c>
    </row>
    <row r="518" spans="1:7" ht="16">
      <c r="C518" s="661"/>
      <c r="D518" s="661"/>
      <c r="E518" s="661"/>
      <c r="F518" s="302">
        <v>3</v>
      </c>
      <c r="G518" s="327" t="s">
        <v>2074</v>
      </c>
    </row>
    <row r="519" spans="1:7" ht="16" customHeight="1">
      <c r="C519" s="658" t="s">
        <v>557</v>
      </c>
      <c r="D519" s="659" t="s">
        <v>2107</v>
      </c>
      <c r="E519" s="659" t="s">
        <v>5678</v>
      </c>
      <c r="F519" s="302">
        <v>1</v>
      </c>
      <c r="G519" s="327" t="s">
        <v>40</v>
      </c>
    </row>
    <row r="520" spans="1:7" ht="16">
      <c r="C520" s="660"/>
      <c r="D520" s="660"/>
      <c r="E520" s="660"/>
      <c r="F520" s="302">
        <v>2</v>
      </c>
      <c r="G520" s="327" t="s">
        <v>5083</v>
      </c>
    </row>
    <row r="521" spans="1:7" ht="16">
      <c r="C521" s="661"/>
      <c r="D521" s="661"/>
      <c r="E521" s="661"/>
      <c r="F521" s="302">
        <v>3</v>
      </c>
      <c r="G521" s="327" t="s">
        <v>2074</v>
      </c>
    </row>
    <row r="522" spans="1:7" ht="16" customHeight="1">
      <c r="A522" s="289" t="s">
        <v>2539</v>
      </c>
      <c r="B522" s="289"/>
      <c r="C522" s="658" t="s">
        <v>560</v>
      </c>
      <c r="D522" s="659" t="s">
        <v>2107</v>
      </c>
      <c r="E522" s="659" t="s">
        <v>5679</v>
      </c>
      <c r="F522" s="302">
        <v>1</v>
      </c>
      <c r="G522" s="327" t="s">
        <v>40</v>
      </c>
    </row>
    <row r="523" spans="1:7" ht="16">
      <c r="C523" s="660"/>
      <c r="D523" s="660"/>
      <c r="E523" s="660"/>
      <c r="F523" s="302">
        <v>2</v>
      </c>
      <c r="G523" s="327" t="s">
        <v>5083</v>
      </c>
    </row>
    <row r="524" spans="1:7" ht="16">
      <c r="C524" s="661"/>
      <c r="D524" s="661"/>
      <c r="E524" s="661"/>
      <c r="F524" s="302">
        <v>3</v>
      </c>
      <c r="G524" s="327" t="s">
        <v>2074</v>
      </c>
    </row>
    <row r="525" spans="1:7" ht="16" customHeight="1">
      <c r="A525" s="289" t="s">
        <v>2540</v>
      </c>
      <c r="B525" s="289"/>
      <c r="C525" s="658" t="s">
        <v>563</v>
      </c>
      <c r="D525" s="659" t="s">
        <v>2107</v>
      </c>
      <c r="E525" s="659" t="s">
        <v>5680</v>
      </c>
      <c r="F525" s="302">
        <v>1</v>
      </c>
      <c r="G525" s="327" t="s">
        <v>40</v>
      </c>
    </row>
    <row r="526" spans="1:7" ht="16">
      <c r="C526" s="660"/>
      <c r="D526" s="660"/>
      <c r="E526" s="660"/>
      <c r="F526" s="302">
        <v>2</v>
      </c>
      <c r="G526" s="327" t="s">
        <v>5083</v>
      </c>
    </row>
    <row r="527" spans="1:7" ht="16">
      <c r="C527" s="661"/>
      <c r="D527" s="661"/>
      <c r="E527" s="661"/>
      <c r="F527" s="302">
        <v>3</v>
      </c>
      <c r="G527" s="327" t="s">
        <v>2074</v>
      </c>
    </row>
    <row r="528" spans="1:7" ht="16" customHeight="1">
      <c r="C528" s="658" t="s">
        <v>566</v>
      </c>
      <c r="D528" s="659" t="s">
        <v>2107</v>
      </c>
      <c r="E528" s="659" t="s">
        <v>5681</v>
      </c>
      <c r="F528" s="302">
        <v>1</v>
      </c>
      <c r="G528" s="327" t="s">
        <v>40</v>
      </c>
    </row>
    <row r="529" spans="1:7" ht="16">
      <c r="C529" s="660"/>
      <c r="D529" s="660"/>
      <c r="E529" s="660"/>
      <c r="F529" s="302">
        <v>2</v>
      </c>
      <c r="G529" s="327" t="s">
        <v>5083</v>
      </c>
    </row>
    <row r="530" spans="1:7" ht="16">
      <c r="C530" s="661"/>
      <c r="D530" s="661"/>
      <c r="E530" s="661"/>
      <c r="F530" s="302">
        <v>3</v>
      </c>
      <c r="G530" s="327" t="s">
        <v>2074</v>
      </c>
    </row>
    <row r="531" spans="1:7" ht="16" customHeight="1">
      <c r="C531" s="658" t="s">
        <v>569</v>
      </c>
      <c r="D531" s="659" t="s">
        <v>2107</v>
      </c>
      <c r="E531" s="659" t="s">
        <v>5682</v>
      </c>
      <c r="F531" s="302">
        <v>1</v>
      </c>
      <c r="G531" s="327" t="s">
        <v>40</v>
      </c>
    </row>
    <row r="532" spans="1:7" ht="16">
      <c r="C532" s="660"/>
      <c r="D532" s="660"/>
      <c r="E532" s="660"/>
      <c r="F532" s="302">
        <v>2</v>
      </c>
      <c r="G532" s="327" t="s">
        <v>5083</v>
      </c>
    </row>
    <row r="533" spans="1:7" ht="16">
      <c r="C533" s="661"/>
      <c r="D533" s="661"/>
      <c r="E533" s="661"/>
      <c r="F533" s="302">
        <v>3</v>
      </c>
      <c r="G533" s="327" t="s">
        <v>2074</v>
      </c>
    </row>
    <row r="534" spans="1:7" ht="16" customHeight="1">
      <c r="C534" s="658" t="s">
        <v>572</v>
      </c>
      <c r="D534" s="659" t="s">
        <v>2107</v>
      </c>
      <c r="E534" s="659" t="s">
        <v>5683</v>
      </c>
      <c r="F534" s="302">
        <v>1</v>
      </c>
      <c r="G534" s="327" t="s">
        <v>40</v>
      </c>
    </row>
    <row r="535" spans="1:7" ht="16">
      <c r="C535" s="660"/>
      <c r="D535" s="660"/>
      <c r="E535" s="660"/>
      <c r="F535" s="302">
        <v>2</v>
      </c>
      <c r="G535" s="327" t="s">
        <v>5083</v>
      </c>
    </row>
    <row r="536" spans="1:7" ht="16">
      <c r="C536" s="661"/>
      <c r="D536" s="661"/>
      <c r="E536" s="661"/>
      <c r="F536" s="302">
        <v>3</v>
      </c>
      <c r="G536" s="327" t="s">
        <v>2074</v>
      </c>
    </row>
    <row r="537" spans="1:7" ht="16" customHeight="1">
      <c r="C537" s="658" t="s">
        <v>5995</v>
      </c>
      <c r="D537" s="659" t="s">
        <v>2107</v>
      </c>
      <c r="E537" s="659" t="s">
        <v>5684</v>
      </c>
      <c r="F537" s="302">
        <v>1</v>
      </c>
      <c r="G537" s="327" t="s">
        <v>40</v>
      </c>
    </row>
    <row r="538" spans="1:7" ht="16">
      <c r="C538" s="660"/>
      <c r="D538" s="660"/>
      <c r="E538" s="660"/>
      <c r="F538" s="302">
        <v>2</v>
      </c>
      <c r="G538" s="327" t="s">
        <v>5083</v>
      </c>
    </row>
    <row r="539" spans="1:7" ht="16">
      <c r="C539" s="661"/>
      <c r="D539" s="661"/>
      <c r="E539" s="661"/>
      <c r="F539" s="302">
        <v>3</v>
      </c>
      <c r="G539" s="327" t="s">
        <v>2074</v>
      </c>
    </row>
    <row r="540" spans="1:7" ht="16" customHeight="1">
      <c r="C540" s="658" t="s">
        <v>575</v>
      </c>
      <c r="D540" s="659" t="s">
        <v>1285</v>
      </c>
      <c r="E540" s="659" t="s">
        <v>5685</v>
      </c>
      <c r="F540" s="302">
        <v>1</v>
      </c>
      <c r="G540" s="327" t="s">
        <v>578</v>
      </c>
    </row>
    <row r="541" spans="1:7" ht="16">
      <c r="C541" s="661"/>
      <c r="D541" s="661"/>
      <c r="E541" s="661"/>
      <c r="F541" s="302">
        <v>2</v>
      </c>
      <c r="G541" s="327" t="s">
        <v>5686</v>
      </c>
    </row>
    <row r="542" spans="1:7" ht="32">
      <c r="A542" s="289" t="s">
        <v>2541</v>
      </c>
      <c r="B542" s="289"/>
      <c r="C542" s="296" t="s">
        <v>582</v>
      </c>
      <c r="D542" s="302" t="s">
        <v>1285</v>
      </c>
      <c r="E542" s="328" t="s">
        <v>5687</v>
      </c>
      <c r="F542" s="302" t="s">
        <v>5688</v>
      </c>
      <c r="G542" s="327" t="s">
        <v>12</v>
      </c>
    </row>
    <row r="543" spans="1:7" ht="16">
      <c r="A543" s="289" t="s">
        <v>2542</v>
      </c>
      <c r="B543" s="289"/>
      <c r="C543" s="658" t="s">
        <v>5996</v>
      </c>
      <c r="D543" s="659" t="s">
        <v>1285</v>
      </c>
      <c r="E543" s="659" t="s">
        <v>601</v>
      </c>
      <c r="F543" s="302">
        <v>1</v>
      </c>
      <c r="G543" s="327" t="s">
        <v>2162</v>
      </c>
    </row>
    <row r="544" spans="1:7" ht="16">
      <c r="C544" s="660"/>
      <c r="D544" s="660"/>
      <c r="E544" s="660"/>
      <c r="F544" s="302">
        <v>2</v>
      </c>
      <c r="G544" s="327" t="s">
        <v>2163</v>
      </c>
    </row>
    <row r="545" spans="3:7" ht="16">
      <c r="C545" s="660"/>
      <c r="D545" s="660"/>
      <c r="E545" s="660"/>
      <c r="F545" s="302">
        <v>3</v>
      </c>
      <c r="G545" s="327" t="s">
        <v>2164</v>
      </c>
    </row>
    <row r="546" spans="3:7" ht="16">
      <c r="C546" s="660"/>
      <c r="D546" s="660"/>
      <c r="E546" s="660"/>
      <c r="F546" s="302">
        <v>4</v>
      </c>
      <c r="G546" s="327" t="s">
        <v>2165</v>
      </c>
    </row>
    <row r="547" spans="3:7" ht="16">
      <c r="C547" s="661"/>
      <c r="D547" s="661"/>
      <c r="E547" s="661"/>
      <c r="F547" s="302">
        <v>9</v>
      </c>
      <c r="G547" s="327" t="s">
        <v>51</v>
      </c>
    </row>
    <row r="548" spans="3:7" ht="29" customHeight="1">
      <c r="C548" s="658" t="s">
        <v>586</v>
      </c>
      <c r="D548" s="659" t="s">
        <v>587</v>
      </c>
      <c r="E548" s="659" t="s">
        <v>588</v>
      </c>
      <c r="F548" s="302">
        <v>1</v>
      </c>
      <c r="G548" s="327" t="s">
        <v>589</v>
      </c>
    </row>
    <row r="549" spans="3:7" ht="16">
      <c r="C549" s="660"/>
      <c r="D549" s="660"/>
      <c r="E549" s="660"/>
      <c r="F549" s="302">
        <v>2</v>
      </c>
      <c r="G549" s="327" t="s">
        <v>590</v>
      </c>
    </row>
    <row r="550" spans="3:7" ht="16">
      <c r="C550" s="660"/>
      <c r="D550" s="660"/>
      <c r="E550" s="660"/>
      <c r="F550" s="302">
        <v>3</v>
      </c>
      <c r="G550" s="327" t="s">
        <v>5689</v>
      </c>
    </row>
    <row r="551" spans="3:7" ht="16">
      <c r="C551" s="661"/>
      <c r="D551" s="661"/>
      <c r="E551" s="661"/>
      <c r="F551" s="302">
        <v>4</v>
      </c>
      <c r="G551" s="327" t="s">
        <v>2074</v>
      </c>
    </row>
    <row r="552" spans="3:7" ht="29" customHeight="1">
      <c r="C552" s="658" t="s">
        <v>592</v>
      </c>
      <c r="D552" s="659" t="s">
        <v>1288</v>
      </c>
      <c r="E552" s="659" t="s">
        <v>5690</v>
      </c>
      <c r="F552" s="302">
        <v>1</v>
      </c>
      <c r="G552" s="327" t="s">
        <v>40</v>
      </c>
    </row>
    <row r="553" spans="3:7" ht="16">
      <c r="C553" s="661"/>
      <c r="D553" s="661"/>
      <c r="E553" s="661"/>
      <c r="F553" s="302">
        <v>2</v>
      </c>
      <c r="G553" s="327" t="s">
        <v>41</v>
      </c>
    </row>
    <row r="554" spans="3:7" ht="32">
      <c r="C554" s="296" t="s">
        <v>596</v>
      </c>
      <c r="D554" s="302" t="s">
        <v>1288</v>
      </c>
      <c r="E554" s="328" t="s">
        <v>5113</v>
      </c>
      <c r="F554" s="302" t="s">
        <v>5691</v>
      </c>
      <c r="G554" s="327" t="s">
        <v>12</v>
      </c>
    </row>
    <row r="555" spans="3:7" ht="32">
      <c r="C555" s="296" t="s">
        <v>599</v>
      </c>
      <c r="D555" s="302" t="s">
        <v>600</v>
      </c>
      <c r="E555" s="328" t="s">
        <v>5692</v>
      </c>
      <c r="F555" s="302" t="s">
        <v>5693</v>
      </c>
      <c r="G555" s="327" t="s">
        <v>12</v>
      </c>
    </row>
    <row r="556" spans="3:7" ht="32">
      <c r="C556" s="296" t="s">
        <v>532</v>
      </c>
      <c r="D556" s="302" t="s">
        <v>609</v>
      </c>
      <c r="E556" s="328" t="s">
        <v>5694</v>
      </c>
      <c r="F556" s="302" t="s">
        <v>618</v>
      </c>
      <c r="G556" s="327" t="s">
        <v>12</v>
      </c>
    </row>
    <row r="557" spans="3:7" ht="32">
      <c r="C557" s="296" t="s">
        <v>5997</v>
      </c>
      <c r="D557" s="302" t="s">
        <v>609</v>
      </c>
      <c r="E557" s="328" t="s">
        <v>5695</v>
      </c>
      <c r="F557" s="302" t="s">
        <v>1038</v>
      </c>
      <c r="G557" s="327" t="s">
        <v>12</v>
      </c>
    </row>
    <row r="558" spans="3:7" ht="32">
      <c r="C558" s="296" t="s">
        <v>5998</v>
      </c>
      <c r="D558" s="302" t="s">
        <v>609</v>
      </c>
      <c r="E558" s="328" t="s">
        <v>5696</v>
      </c>
      <c r="F558" s="302" t="s">
        <v>3594</v>
      </c>
      <c r="G558" s="327" t="s">
        <v>12</v>
      </c>
    </row>
    <row r="559" spans="3:7" ht="29" customHeight="1">
      <c r="C559" s="658" t="s">
        <v>4507</v>
      </c>
      <c r="D559" s="659" t="s">
        <v>1294</v>
      </c>
      <c r="E559" s="659" t="s">
        <v>5697</v>
      </c>
      <c r="F559" s="302">
        <v>1</v>
      </c>
      <c r="G559" s="327" t="s">
        <v>5698</v>
      </c>
    </row>
    <row r="560" spans="3:7" ht="16">
      <c r="C560" s="660"/>
      <c r="D560" s="660"/>
      <c r="E560" s="660"/>
      <c r="F560" s="302">
        <v>2</v>
      </c>
      <c r="G560" s="327" t="s">
        <v>629</v>
      </c>
    </row>
    <row r="561" spans="3:7" ht="16">
      <c r="C561" s="660"/>
      <c r="D561" s="660"/>
      <c r="E561" s="660"/>
      <c r="F561" s="302">
        <v>3</v>
      </c>
      <c r="G561" s="327" t="s">
        <v>5699</v>
      </c>
    </row>
    <row r="562" spans="3:7" ht="16">
      <c r="C562" s="660"/>
      <c r="D562" s="660"/>
      <c r="E562" s="660"/>
      <c r="F562" s="302">
        <v>4</v>
      </c>
      <c r="G562" s="327" t="s">
        <v>631</v>
      </c>
    </row>
    <row r="563" spans="3:7" ht="16">
      <c r="C563" s="660"/>
      <c r="D563" s="660"/>
      <c r="E563" s="660"/>
      <c r="F563" s="302">
        <v>5</v>
      </c>
      <c r="G563" s="327" t="s">
        <v>2182</v>
      </c>
    </row>
    <row r="564" spans="3:7" ht="16">
      <c r="C564" s="661"/>
      <c r="D564" s="661"/>
      <c r="E564" s="661"/>
      <c r="F564" s="302">
        <v>6</v>
      </c>
      <c r="G564" s="327" t="s">
        <v>51</v>
      </c>
    </row>
    <row r="565" spans="3:7" ht="29" customHeight="1">
      <c r="C565" s="658" t="s">
        <v>625</v>
      </c>
      <c r="D565" s="659" t="s">
        <v>626</v>
      </c>
      <c r="E565" s="659" t="s">
        <v>636</v>
      </c>
      <c r="F565" s="302">
        <v>11</v>
      </c>
      <c r="G565" s="327" t="s">
        <v>637</v>
      </c>
    </row>
    <row r="566" spans="3:7" ht="16">
      <c r="C566" s="660"/>
      <c r="D566" s="660"/>
      <c r="E566" s="660"/>
      <c r="F566" s="302">
        <v>12</v>
      </c>
      <c r="G566" s="327" t="s">
        <v>638</v>
      </c>
    </row>
    <row r="567" spans="3:7" ht="16">
      <c r="C567" s="660"/>
      <c r="D567" s="660"/>
      <c r="E567" s="660"/>
      <c r="F567" s="302">
        <v>13</v>
      </c>
      <c r="G567" s="327" t="s">
        <v>5141</v>
      </c>
    </row>
    <row r="568" spans="3:7" ht="16">
      <c r="C568" s="660"/>
      <c r="D568" s="660"/>
      <c r="E568" s="660"/>
      <c r="F568" s="302">
        <v>14</v>
      </c>
      <c r="G568" s="327" t="s">
        <v>5700</v>
      </c>
    </row>
    <row r="569" spans="3:7" ht="16">
      <c r="C569" s="660"/>
      <c r="D569" s="660"/>
      <c r="E569" s="660"/>
      <c r="F569" s="302">
        <v>15</v>
      </c>
      <c r="G569" s="327" t="s">
        <v>5701</v>
      </c>
    </row>
    <row r="570" spans="3:7" ht="16">
      <c r="C570" s="660"/>
      <c r="D570" s="660"/>
      <c r="E570" s="660"/>
      <c r="F570" s="302">
        <v>16</v>
      </c>
      <c r="G570" s="327" t="s">
        <v>5702</v>
      </c>
    </row>
    <row r="571" spans="3:7" ht="16">
      <c r="C571" s="660"/>
      <c r="D571" s="660"/>
      <c r="E571" s="660"/>
      <c r="F571" s="302">
        <v>17</v>
      </c>
      <c r="G571" s="327" t="s">
        <v>5703</v>
      </c>
    </row>
    <row r="572" spans="3:7" ht="16">
      <c r="C572" s="660"/>
      <c r="D572" s="660"/>
      <c r="E572" s="660"/>
      <c r="F572" s="302">
        <v>18</v>
      </c>
      <c r="G572" s="327" t="s">
        <v>5704</v>
      </c>
    </row>
    <row r="573" spans="3:7" ht="16">
      <c r="C573" s="661"/>
      <c r="D573" s="661"/>
      <c r="E573" s="661"/>
      <c r="F573" s="302">
        <v>98</v>
      </c>
      <c r="G573" s="327" t="s">
        <v>51</v>
      </c>
    </row>
    <row r="574" spans="3:7" ht="32">
      <c r="C574" s="296" t="s">
        <v>634</v>
      </c>
      <c r="D574" s="302" t="s">
        <v>635</v>
      </c>
      <c r="E574" s="328" t="s">
        <v>649</v>
      </c>
      <c r="F574" s="302" t="s">
        <v>5705</v>
      </c>
      <c r="G574" s="327" t="s">
        <v>12</v>
      </c>
    </row>
    <row r="575" spans="3:7" ht="32">
      <c r="C575" s="296" t="s">
        <v>5999</v>
      </c>
      <c r="D575" s="302" t="s">
        <v>648</v>
      </c>
      <c r="E575" s="328" t="s">
        <v>5706</v>
      </c>
      <c r="F575" s="302" t="s">
        <v>5707</v>
      </c>
      <c r="G575" s="327" t="s">
        <v>12</v>
      </c>
    </row>
    <row r="576" spans="3:7" ht="32">
      <c r="C576" s="296" t="s">
        <v>6000</v>
      </c>
      <c r="D576" s="302" t="s">
        <v>648</v>
      </c>
      <c r="E576" s="328" t="s">
        <v>5708</v>
      </c>
      <c r="F576" s="302" t="s">
        <v>5709</v>
      </c>
      <c r="G576" s="327" t="s">
        <v>12</v>
      </c>
    </row>
    <row r="577" spans="3:7" ht="32">
      <c r="C577" s="296" t="s">
        <v>6001</v>
      </c>
      <c r="D577" s="302" t="s">
        <v>648</v>
      </c>
      <c r="E577" s="328" t="s">
        <v>5710</v>
      </c>
      <c r="F577" s="302" t="s">
        <v>5711</v>
      </c>
      <c r="G577" s="327" t="s">
        <v>12</v>
      </c>
    </row>
    <row r="578" spans="3:7" ht="32">
      <c r="C578" s="296" t="s">
        <v>6002</v>
      </c>
      <c r="D578" s="302" t="s">
        <v>648</v>
      </c>
      <c r="E578" s="328" t="s">
        <v>5712</v>
      </c>
      <c r="F578" s="302" t="s">
        <v>5713</v>
      </c>
      <c r="G578" s="327" t="s">
        <v>12</v>
      </c>
    </row>
    <row r="579" spans="3:7" ht="32">
      <c r="C579" s="296" t="s">
        <v>6003</v>
      </c>
      <c r="D579" s="302" t="s">
        <v>648</v>
      </c>
      <c r="E579" s="328" t="s">
        <v>5714</v>
      </c>
      <c r="F579" s="302" t="s">
        <v>5713</v>
      </c>
      <c r="G579" s="327" t="s">
        <v>12</v>
      </c>
    </row>
    <row r="580" spans="3:7" ht="32">
      <c r="C580" s="296" t="s">
        <v>6004</v>
      </c>
      <c r="D580" s="302" t="s">
        <v>648</v>
      </c>
      <c r="E580" s="328" t="s">
        <v>5715</v>
      </c>
      <c r="F580" s="302" t="s">
        <v>5716</v>
      </c>
      <c r="G580" s="327" t="s">
        <v>12</v>
      </c>
    </row>
    <row r="581" spans="3:7" ht="32">
      <c r="C581" s="296" t="s">
        <v>651</v>
      </c>
      <c r="D581" s="302" t="s">
        <v>652</v>
      </c>
      <c r="E581" s="328" t="s">
        <v>5717</v>
      </c>
      <c r="F581" s="302" t="s">
        <v>5718</v>
      </c>
      <c r="G581" s="327" t="s">
        <v>12</v>
      </c>
    </row>
    <row r="582" spans="3:7" ht="29" customHeight="1">
      <c r="C582" s="658" t="s">
        <v>655</v>
      </c>
      <c r="D582" s="659" t="s">
        <v>656</v>
      </c>
      <c r="E582" s="659" t="s">
        <v>661</v>
      </c>
      <c r="F582" s="302">
        <v>10</v>
      </c>
      <c r="G582" s="327" t="s">
        <v>5719</v>
      </c>
    </row>
    <row r="583" spans="3:7" ht="16">
      <c r="C583" s="660"/>
      <c r="D583" s="660"/>
      <c r="E583" s="660"/>
      <c r="F583" s="302">
        <v>11</v>
      </c>
      <c r="G583" s="327" t="s">
        <v>667</v>
      </c>
    </row>
    <row r="584" spans="3:7" ht="16">
      <c r="C584" s="660"/>
      <c r="D584" s="660"/>
      <c r="E584" s="660"/>
      <c r="F584" s="302">
        <v>12</v>
      </c>
      <c r="G584" s="327" t="s">
        <v>663</v>
      </c>
    </row>
    <row r="585" spans="3:7" ht="16">
      <c r="C585" s="660"/>
      <c r="D585" s="660"/>
      <c r="E585" s="660"/>
      <c r="F585" s="302">
        <v>13</v>
      </c>
      <c r="G585" s="327" t="s">
        <v>665</v>
      </c>
    </row>
    <row r="586" spans="3:7" ht="16">
      <c r="C586" s="660"/>
      <c r="D586" s="660"/>
      <c r="E586" s="660"/>
      <c r="F586" s="302">
        <v>14</v>
      </c>
      <c r="G586" s="327" t="s">
        <v>5720</v>
      </c>
    </row>
    <row r="587" spans="3:7" ht="16">
      <c r="C587" s="660"/>
      <c r="D587" s="660"/>
      <c r="E587" s="660"/>
      <c r="F587" s="302">
        <v>15</v>
      </c>
      <c r="G587" s="327" t="s">
        <v>5721</v>
      </c>
    </row>
    <row r="588" spans="3:7" ht="16">
      <c r="C588" s="660"/>
      <c r="D588" s="660"/>
      <c r="E588" s="660"/>
      <c r="F588" s="302">
        <v>16</v>
      </c>
      <c r="G588" s="327" t="s">
        <v>668</v>
      </c>
    </row>
    <row r="589" spans="3:7" ht="16">
      <c r="C589" s="660"/>
      <c r="D589" s="660"/>
      <c r="E589" s="660"/>
      <c r="F589" s="302">
        <v>17</v>
      </c>
      <c r="G589" s="327" t="s">
        <v>669</v>
      </c>
    </row>
    <row r="590" spans="3:7" ht="16">
      <c r="C590" s="660"/>
      <c r="D590" s="660"/>
      <c r="E590" s="660"/>
      <c r="F590" s="302">
        <v>18</v>
      </c>
      <c r="G590" s="327" t="s">
        <v>670</v>
      </c>
    </row>
    <row r="591" spans="3:7" ht="16">
      <c r="C591" s="660"/>
      <c r="D591" s="660"/>
      <c r="E591" s="660"/>
      <c r="F591" s="302">
        <v>19</v>
      </c>
      <c r="G591" s="327" t="s">
        <v>671</v>
      </c>
    </row>
    <row r="592" spans="3:7" ht="16">
      <c r="C592" s="660"/>
      <c r="D592" s="660"/>
      <c r="E592" s="660"/>
      <c r="F592" s="302">
        <v>20</v>
      </c>
      <c r="G592" s="327" t="s">
        <v>5722</v>
      </c>
    </row>
    <row r="593" spans="1:7" ht="16">
      <c r="C593" s="661"/>
      <c r="D593" s="661"/>
      <c r="E593" s="661"/>
      <c r="F593" s="302">
        <v>98</v>
      </c>
      <c r="G593" s="327" t="s">
        <v>51</v>
      </c>
    </row>
    <row r="594" spans="1:7" ht="16">
      <c r="C594" s="658" t="s">
        <v>659</v>
      </c>
      <c r="D594" s="659" t="s">
        <v>660</v>
      </c>
      <c r="E594" s="659" t="s">
        <v>5723</v>
      </c>
      <c r="F594" s="302">
        <v>1</v>
      </c>
      <c r="G594" s="327" t="s">
        <v>5724</v>
      </c>
    </row>
    <row r="595" spans="1:7" ht="16">
      <c r="C595" s="660"/>
      <c r="D595" s="660"/>
      <c r="E595" s="660"/>
      <c r="F595" s="302">
        <v>2</v>
      </c>
      <c r="G595" s="327" t="s">
        <v>632</v>
      </c>
    </row>
    <row r="596" spans="1:7" ht="16">
      <c r="C596" s="660"/>
      <c r="D596" s="660"/>
      <c r="E596" s="660"/>
      <c r="F596" s="302">
        <v>3</v>
      </c>
      <c r="G596" s="327" t="s">
        <v>676</v>
      </c>
    </row>
    <row r="597" spans="1:7" ht="16">
      <c r="C597" s="660"/>
      <c r="D597" s="660"/>
      <c r="E597" s="660"/>
      <c r="F597" s="302">
        <v>4</v>
      </c>
      <c r="G597" s="327" t="s">
        <v>5725</v>
      </c>
    </row>
    <row r="598" spans="1:7" ht="16">
      <c r="C598" s="660"/>
      <c r="D598" s="660"/>
      <c r="E598" s="660"/>
      <c r="F598" s="302">
        <v>5</v>
      </c>
      <c r="G598" s="327" t="s">
        <v>5726</v>
      </c>
    </row>
    <row r="599" spans="1:7" ht="16">
      <c r="C599" s="661"/>
      <c r="D599" s="661"/>
      <c r="E599" s="661"/>
      <c r="F599" s="302">
        <v>8</v>
      </c>
      <c r="G599" s="327" t="s">
        <v>51</v>
      </c>
    </row>
    <row r="600" spans="1:7" ht="29" customHeight="1">
      <c r="C600" s="658" t="s">
        <v>673</v>
      </c>
      <c r="D600" s="659" t="s">
        <v>674</v>
      </c>
      <c r="E600" s="659" t="s">
        <v>680</v>
      </c>
      <c r="F600" s="302">
        <v>1</v>
      </c>
      <c r="G600" s="327" t="s">
        <v>40</v>
      </c>
    </row>
    <row r="601" spans="1:7" ht="16">
      <c r="C601" s="660"/>
      <c r="D601" s="660"/>
      <c r="E601" s="660"/>
      <c r="F601" s="302">
        <v>2</v>
      </c>
      <c r="G601" s="327" t="s">
        <v>682</v>
      </c>
    </row>
    <row r="602" spans="1:7" ht="32">
      <c r="C602" s="660"/>
      <c r="D602" s="660"/>
      <c r="E602" s="660"/>
      <c r="F602" s="302">
        <v>3</v>
      </c>
      <c r="G602" s="327" t="s">
        <v>5727</v>
      </c>
    </row>
    <row r="603" spans="1:7" ht="16">
      <c r="C603" s="661"/>
      <c r="D603" s="661"/>
      <c r="E603" s="661"/>
      <c r="F603" s="302">
        <v>4</v>
      </c>
      <c r="G603" s="327" t="s">
        <v>5728</v>
      </c>
    </row>
    <row r="604" spans="1:7" ht="48">
      <c r="C604" s="296" t="s">
        <v>678</v>
      </c>
      <c r="D604" s="302" t="s">
        <v>679</v>
      </c>
      <c r="E604" s="328" t="s">
        <v>5173</v>
      </c>
      <c r="F604" s="302" t="s">
        <v>5729</v>
      </c>
      <c r="G604" s="327" t="s">
        <v>12</v>
      </c>
    </row>
    <row r="605" spans="1:7" ht="16" customHeight="1">
      <c r="C605" s="658" t="s">
        <v>685</v>
      </c>
      <c r="D605" s="659" t="s">
        <v>686</v>
      </c>
      <c r="E605" s="659" t="s">
        <v>5730</v>
      </c>
      <c r="F605" s="302">
        <v>1</v>
      </c>
      <c r="G605" s="327" t="s">
        <v>40</v>
      </c>
    </row>
    <row r="606" spans="1:7" ht="16">
      <c r="C606" s="661"/>
      <c r="D606" s="661"/>
      <c r="E606" s="661"/>
      <c r="F606" s="302">
        <v>2</v>
      </c>
      <c r="G606" s="327" t="s">
        <v>41</v>
      </c>
    </row>
    <row r="607" spans="1:7" ht="16">
      <c r="C607" s="296" t="s">
        <v>689</v>
      </c>
      <c r="D607" s="302" t="s">
        <v>690</v>
      </c>
      <c r="E607" s="328" t="s">
        <v>5731</v>
      </c>
      <c r="F607" s="302" t="s">
        <v>5732</v>
      </c>
      <c r="G607" s="327" t="s">
        <v>12</v>
      </c>
    </row>
    <row r="608" spans="1:7" ht="16">
      <c r="A608" s="289" t="s">
        <v>2543</v>
      </c>
      <c r="B608" s="289"/>
      <c r="C608" s="658" t="s">
        <v>692</v>
      </c>
      <c r="D608" s="659" t="s">
        <v>693</v>
      </c>
      <c r="E608" s="659" t="s">
        <v>698</v>
      </c>
      <c r="F608" s="302">
        <v>1</v>
      </c>
      <c r="G608" s="327" t="s">
        <v>699</v>
      </c>
    </row>
    <row r="609" spans="3:7" ht="16">
      <c r="C609" s="660"/>
      <c r="D609" s="660"/>
      <c r="E609" s="660"/>
      <c r="F609" s="302">
        <v>2</v>
      </c>
      <c r="G609" s="327" t="s">
        <v>1633</v>
      </c>
    </row>
    <row r="610" spans="3:7" ht="16">
      <c r="C610" s="660"/>
      <c r="D610" s="660"/>
      <c r="E610" s="660"/>
      <c r="F610" s="302">
        <v>3</v>
      </c>
      <c r="G610" s="327" t="s">
        <v>1634</v>
      </c>
    </row>
    <row r="611" spans="3:7" ht="16">
      <c r="C611" s="661"/>
      <c r="D611" s="661"/>
      <c r="E611" s="661"/>
      <c r="F611" s="302">
        <v>4</v>
      </c>
      <c r="G611" s="327" t="s">
        <v>702</v>
      </c>
    </row>
    <row r="612" spans="3:7" ht="16">
      <c r="C612" s="658" t="s">
        <v>696</v>
      </c>
      <c r="D612" s="659" t="s">
        <v>697</v>
      </c>
      <c r="E612" s="659" t="s">
        <v>705</v>
      </c>
      <c r="F612" s="302">
        <v>1</v>
      </c>
      <c r="G612" s="327" t="s">
        <v>40</v>
      </c>
    </row>
    <row r="613" spans="3:7" ht="16">
      <c r="C613" s="661"/>
      <c r="D613" s="661"/>
      <c r="E613" s="661"/>
      <c r="F613" s="302">
        <v>2</v>
      </c>
      <c r="G613" s="327" t="s">
        <v>41</v>
      </c>
    </row>
    <row r="614" spans="3:7" ht="29" customHeight="1">
      <c r="C614" s="658" t="s">
        <v>703</v>
      </c>
      <c r="D614" s="659" t="s">
        <v>704</v>
      </c>
      <c r="E614" s="659" t="s">
        <v>708</v>
      </c>
      <c r="F614" s="302">
        <v>1</v>
      </c>
      <c r="G614" s="327" t="s">
        <v>5733</v>
      </c>
    </row>
    <row r="615" spans="3:7" ht="16">
      <c r="C615" s="660"/>
      <c r="D615" s="660"/>
      <c r="E615" s="660"/>
      <c r="F615" s="302">
        <v>2</v>
      </c>
      <c r="G615" s="327" t="s">
        <v>5734</v>
      </c>
    </row>
    <row r="616" spans="3:7" ht="16">
      <c r="C616" s="660"/>
      <c r="D616" s="660"/>
      <c r="E616" s="660"/>
      <c r="F616" s="302">
        <v>3</v>
      </c>
      <c r="G616" s="327" t="s">
        <v>5735</v>
      </c>
    </row>
    <row r="617" spans="3:7" ht="16">
      <c r="C617" s="660"/>
      <c r="D617" s="660"/>
      <c r="E617" s="660"/>
      <c r="F617" s="302">
        <v>4</v>
      </c>
      <c r="G617" s="327" t="s">
        <v>5736</v>
      </c>
    </row>
    <row r="618" spans="3:7" ht="16">
      <c r="C618" s="660"/>
      <c r="D618" s="660"/>
      <c r="E618" s="660"/>
      <c r="F618" s="302">
        <v>5</v>
      </c>
      <c r="G618" s="327" t="s">
        <v>5737</v>
      </c>
    </row>
    <row r="619" spans="3:7" ht="16">
      <c r="C619" s="660"/>
      <c r="D619" s="660"/>
      <c r="E619" s="660"/>
      <c r="F619" s="302">
        <v>6</v>
      </c>
      <c r="G619" s="327" t="s">
        <v>5738</v>
      </c>
    </row>
    <row r="620" spans="3:7" ht="16">
      <c r="C620" s="660"/>
      <c r="D620" s="660"/>
      <c r="E620" s="660"/>
      <c r="F620" s="302">
        <v>7</v>
      </c>
      <c r="G620" s="327" t="s">
        <v>5739</v>
      </c>
    </row>
    <row r="621" spans="3:7" ht="16">
      <c r="C621" s="660"/>
      <c r="D621" s="660"/>
      <c r="E621" s="660"/>
      <c r="F621" s="302">
        <v>8</v>
      </c>
      <c r="G621" s="327" t="s">
        <v>716</v>
      </c>
    </row>
    <row r="622" spans="3:7" ht="16">
      <c r="C622" s="661"/>
      <c r="D622" s="661"/>
      <c r="E622" s="661"/>
      <c r="F622" s="302">
        <v>9</v>
      </c>
      <c r="G622" s="327" t="s">
        <v>51</v>
      </c>
    </row>
    <row r="623" spans="3:7" ht="29" customHeight="1">
      <c r="C623" s="658" t="s">
        <v>706</v>
      </c>
      <c r="D623" s="659" t="s">
        <v>707</v>
      </c>
      <c r="E623" s="659" t="s">
        <v>719</v>
      </c>
      <c r="F623" s="302">
        <v>1</v>
      </c>
      <c r="G623" s="327" t="s">
        <v>40</v>
      </c>
    </row>
    <row r="624" spans="3:7" ht="16">
      <c r="C624" s="661"/>
      <c r="D624" s="661"/>
      <c r="E624" s="661"/>
      <c r="F624" s="302">
        <v>2</v>
      </c>
      <c r="G624" s="327" t="s">
        <v>41</v>
      </c>
    </row>
    <row r="625" spans="1:7" ht="16" customHeight="1">
      <c r="C625" s="658" t="s">
        <v>717</v>
      </c>
      <c r="D625" s="659" t="s">
        <v>718</v>
      </c>
      <c r="E625" s="659" t="s">
        <v>722</v>
      </c>
      <c r="F625" s="302">
        <v>1</v>
      </c>
      <c r="G625" s="327" t="s">
        <v>723</v>
      </c>
    </row>
    <row r="626" spans="1:7" ht="16">
      <c r="C626" s="660"/>
      <c r="D626" s="660"/>
      <c r="E626" s="660"/>
      <c r="F626" s="302">
        <v>2</v>
      </c>
      <c r="G626" s="327" t="s">
        <v>5740</v>
      </c>
    </row>
    <row r="627" spans="1:7" ht="16">
      <c r="C627" s="660"/>
      <c r="D627" s="660"/>
      <c r="E627" s="660"/>
      <c r="F627" s="302">
        <v>3</v>
      </c>
      <c r="G627" s="327" t="s">
        <v>5741</v>
      </c>
    </row>
    <row r="628" spans="1:7" ht="16">
      <c r="C628" s="661"/>
      <c r="D628" s="661"/>
      <c r="E628" s="661"/>
      <c r="F628" s="302">
        <v>4</v>
      </c>
      <c r="G628" s="327" t="s">
        <v>2074</v>
      </c>
    </row>
    <row r="629" spans="1:7" ht="16">
      <c r="C629" s="658" t="s">
        <v>720</v>
      </c>
      <c r="D629" s="659" t="s">
        <v>721</v>
      </c>
      <c r="E629" s="659" t="s">
        <v>728</v>
      </c>
      <c r="F629" s="302">
        <v>1</v>
      </c>
      <c r="G629" s="327" t="s">
        <v>40</v>
      </c>
    </row>
    <row r="630" spans="1:7" ht="16">
      <c r="C630" s="661"/>
      <c r="D630" s="661"/>
      <c r="E630" s="661"/>
      <c r="F630" s="302">
        <v>2</v>
      </c>
      <c r="G630" s="327" t="s">
        <v>41</v>
      </c>
    </row>
    <row r="631" spans="1:7" ht="16" customHeight="1">
      <c r="C631" s="658" t="s">
        <v>726</v>
      </c>
      <c r="D631" s="659" t="s">
        <v>727</v>
      </c>
      <c r="E631" s="659" t="s">
        <v>731</v>
      </c>
      <c r="F631" s="302">
        <v>1</v>
      </c>
      <c r="G631" s="327" t="s">
        <v>40</v>
      </c>
    </row>
    <row r="632" spans="1:7" ht="16">
      <c r="C632" s="661"/>
      <c r="D632" s="661"/>
      <c r="E632" s="661"/>
      <c r="F632" s="302">
        <v>2</v>
      </c>
      <c r="G632" s="327" t="s">
        <v>41</v>
      </c>
    </row>
    <row r="633" spans="1:7" ht="16">
      <c r="A633" s="289" t="s">
        <v>2544</v>
      </c>
      <c r="B633" s="289"/>
      <c r="C633" s="658" t="s">
        <v>729</v>
      </c>
      <c r="D633" s="659" t="s">
        <v>730</v>
      </c>
      <c r="E633" s="659" t="s">
        <v>734</v>
      </c>
      <c r="F633" s="302">
        <v>11</v>
      </c>
      <c r="G633" s="327" t="s">
        <v>735</v>
      </c>
    </row>
    <row r="634" spans="1:7" ht="16">
      <c r="C634" s="660"/>
      <c r="D634" s="660"/>
      <c r="E634" s="660"/>
      <c r="F634" s="302">
        <v>12</v>
      </c>
      <c r="G634" s="327" t="s">
        <v>736</v>
      </c>
    </row>
    <row r="635" spans="1:7" ht="16">
      <c r="C635" s="660"/>
      <c r="D635" s="660"/>
      <c r="E635" s="660"/>
      <c r="F635" s="302">
        <v>13</v>
      </c>
      <c r="G635" s="327" t="s">
        <v>737</v>
      </c>
    </row>
    <row r="636" spans="1:7" ht="16">
      <c r="C636" s="660"/>
      <c r="D636" s="660"/>
      <c r="E636" s="660"/>
      <c r="F636" s="302">
        <v>14</v>
      </c>
      <c r="G636" s="327" t="s">
        <v>738</v>
      </c>
    </row>
    <row r="637" spans="1:7" ht="16">
      <c r="C637" s="660"/>
      <c r="D637" s="660"/>
      <c r="E637" s="660"/>
      <c r="F637" s="302">
        <v>15</v>
      </c>
      <c r="G637" s="327" t="s">
        <v>739</v>
      </c>
    </row>
    <row r="638" spans="1:7" ht="16">
      <c r="C638" s="660"/>
      <c r="D638" s="660"/>
      <c r="E638" s="660"/>
      <c r="F638" s="302">
        <v>16</v>
      </c>
      <c r="G638" s="327" t="s">
        <v>740</v>
      </c>
    </row>
    <row r="639" spans="1:7" ht="16">
      <c r="C639" s="660"/>
      <c r="D639" s="660"/>
      <c r="E639" s="660"/>
      <c r="F639" s="302">
        <v>17</v>
      </c>
      <c r="G639" s="327" t="s">
        <v>741</v>
      </c>
    </row>
    <row r="640" spans="1:7" ht="16">
      <c r="C640" s="660"/>
      <c r="D640" s="660"/>
      <c r="E640" s="660"/>
      <c r="F640" s="302">
        <v>18</v>
      </c>
      <c r="G640" s="327" t="s">
        <v>742</v>
      </c>
    </row>
    <row r="641" spans="3:7" ht="16">
      <c r="C641" s="660"/>
      <c r="D641" s="660"/>
      <c r="E641" s="660"/>
      <c r="F641" s="302">
        <v>19</v>
      </c>
      <c r="G641" s="327" t="s">
        <v>743</v>
      </c>
    </row>
    <row r="642" spans="3:7" ht="16">
      <c r="C642" s="661"/>
      <c r="D642" s="661"/>
      <c r="E642" s="661"/>
      <c r="F642" s="302">
        <v>98</v>
      </c>
      <c r="G642" s="327" t="s">
        <v>51</v>
      </c>
    </row>
    <row r="643" spans="3:7" ht="16" customHeight="1">
      <c r="C643" s="658" t="s">
        <v>732</v>
      </c>
      <c r="D643" s="659" t="s">
        <v>733</v>
      </c>
      <c r="E643" s="659" t="s">
        <v>5742</v>
      </c>
      <c r="F643" s="302">
        <v>1</v>
      </c>
      <c r="G643" s="327" t="s">
        <v>40</v>
      </c>
    </row>
    <row r="644" spans="3:7" ht="16">
      <c r="C644" s="661"/>
      <c r="D644" s="661"/>
      <c r="E644" s="661"/>
      <c r="F644" s="302">
        <v>2</v>
      </c>
      <c r="G644" s="327" t="s">
        <v>41</v>
      </c>
    </row>
    <row r="645" spans="3:7" ht="16">
      <c r="C645" s="658" t="s">
        <v>745</v>
      </c>
      <c r="D645" s="659" t="s">
        <v>746</v>
      </c>
      <c r="E645" s="659" t="s">
        <v>5743</v>
      </c>
      <c r="F645" s="302">
        <v>10</v>
      </c>
      <c r="G645" s="327" t="s">
        <v>5744</v>
      </c>
    </row>
    <row r="646" spans="3:7" ht="16">
      <c r="C646" s="660"/>
      <c r="D646" s="660"/>
      <c r="E646" s="660"/>
      <c r="F646" s="302">
        <v>11</v>
      </c>
      <c r="G646" s="327" t="s">
        <v>5745</v>
      </c>
    </row>
    <row r="647" spans="3:7" ht="16">
      <c r="C647" s="660"/>
      <c r="D647" s="660"/>
      <c r="E647" s="660"/>
      <c r="F647" s="302">
        <v>14</v>
      </c>
      <c r="G647" s="327" t="s">
        <v>757</v>
      </c>
    </row>
    <row r="648" spans="3:7" ht="16">
      <c r="C648" s="660"/>
      <c r="D648" s="660"/>
      <c r="E648" s="660"/>
      <c r="F648" s="302">
        <v>15</v>
      </c>
      <c r="G648" s="327" t="s">
        <v>758</v>
      </c>
    </row>
    <row r="649" spans="3:7" ht="16">
      <c r="C649" s="660"/>
      <c r="D649" s="660"/>
      <c r="E649" s="660"/>
      <c r="F649" s="302">
        <v>16</v>
      </c>
      <c r="G649" s="327" t="s">
        <v>759</v>
      </c>
    </row>
    <row r="650" spans="3:7" ht="16">
      <c r="C650" s="661"/>
      <c r="D650" s="661"/>
      <c r="E650" s="661"/>
      <c r="F650" s="302">
        <v>98</v>
      </c>
      <c r="G650" s="327" t="s">
        <v>51</v>
      </c>
    </row>
    <row r="651" spans="3:7" ht="16">
      <c r="C651" s="658" t="s">
        <v>750</v>
      </c>
      <c r="D651" s="659" t="s">
        <v>751</v>
      </c>
      <c r="E651" s="659" t="s">
        <v>763</v>
      </c>
      <c r="F651" s="302">
        <v>10</v>
      </c>
      <c r="G651" s="327" t="s">
        <v>5746</v>
      </c>
    </row>
    <row r="652" spans="3:7" ht="16">
      <c r="C652" s="660"/>
      <c r="D652" s="660"/>
      <c r="E652" s="660"/>
      <c r="F652" s="302">
        <v>11</v>
      </c>
      <c r="G652" s="327" t="s">
        <v>5747</v>
      </c>
    </row>
    <row r="653" spans="3:7" ht="16">
      <c r="C653" s="660"/>
      <c r="D653" s="660"/>
      <c r="E653" s="660"/>
      <c r="F653" s="302">
        <v>12</v>
      </c>
      <c r="G653" s="327" t="s">
        <v>5748</v>
      </c>
    </row>
    <row r="654" spans="3:7" ht="16">
      <c r="C654" s="660"/>
      <c r="D654" s="660"/>
      <c r="E654" s="660"/>
      <c r="F654" s="302">
        <v>13</v>
      </c>
      <c r="G654" s="327" t="s">
        <v>5749</v>
      </c>
    </row>
    <row r="655" spans="3:7" ht="16">
      <c r="C655" s="660"/>
      <c r="D655" s="660"/>
      <c r="E655" s="660"/>
      <c r="F655" s="302">
        <v>14</v>
      </c>
      <c r="G655" s="327" t="s">
        <v>5750</v>
      </c>
    </row>
    <row r="656" spans="3:7" ht="16">
      <c r="C656" s="660"/>
      <c r="D656" s="660"/>
      <c r="E656" s="660"/>
      <c r="F656" s="302">
        <v>15</v>
      </c>
      <c r="G656" s="327" t="s">
        <v>5751</v>
      </c>
    </row>
    <row r="657" spans="3:7" ht="32">
      <c r="C657" s="660"/>
      <c r="D657" s="660"/>
      <c r="E657" s="660"/>
      <c r="F657" s="302">
        <v>16</v>
      </c>
      <c r="G657" s="327" t="s">
        <v>5752</v>
      </c>
    </row>
    <row r="658" spans="3:7" ht="32">
      <c r="C658" s="660"/>
      <c r="D658" s="660"/>
      <c r="E658" s="660"/>
      <c r="F658" s="302">
        <v>17</v>
      </c>
      <c r="G658" s="327" t="s">
        <v>5753</v>
      </c>
    </row>
    <row r="659" spans="3:7" ht="16">
      <c r="C659" s="660"/>
      <c r="D659" s="660"/>
      <c r="E659" s="660"/>
      <c r="F659" s="302">
        <v>18</v>
      </c>
      <c r="G659" s="327" t="s">
        <v>5754</v>
      </c>
    </row>
    <row r="660" spans="3:7" ht="16">
      <c r="C660" s="661"/>
      <c r="D660" s="661"/>
      <c r="E660" s="661"/>
      <c r="F660" s="302">
        <v>98</v>
      </c>
      <c r="G660" s="327" t="s">
        <v>51</v>
      </c>
    </row>
    <row r="661" spans="3:7" ht="29" customHeight="1">
      <c r="C661" s="658" t="s">
        <v>761</v>
      </c>
      <c r="D661" s="659" t="s">
        <v>762</v>
      </c>
      <c r="E661" s="659" t="s">
        <v>5233</v>
      </c>
      <c r="F661" s="302">
        <v>1</v>
      </c>
      <c r="G661" s="327" t="s">
        <v>210</v>
      </c>
    </row>
    <row r="662" spans="3:7" ht="16">
      <c r="C662" s="660"/>
      <c r="D662" s="660"/>
      <c r="E662" s="660"/>
      <c r="F662" s="302">
        <v>2</v>
      </c>
      <c r="G662" s="327" t="s">
        <v>5755</v>
      </c>
    </row>
    <row r="663" spans="3:7" ht="16">
      <c r="C663" s="660"/>
      <c r="D663" s="660"/>
      <c r="E663" s="660"/>
      <c r="F663" s="302">
        <v>3</v>
      </c>
      <c r="G663" s="327" t="s">
        <v>428</v>
      </c>
    </row>
    <row r="664" spans="3:7" ht="16">
      <c r="C664" s="660"/>
      <c r="D664" s="660"/>
      <c r="E664" s="660"/>
      <c r="F664" s="302">
        <v>4</v>
      </c>
      <c r="G664" s="327" t="s">
        <v>429</v>
      </c>
    </row>
    <row r="665" spans="3:7" ht="16">
      <c r="C665" s="660"/>
      <c r="D665" s="660"/>
      <c r="E665" s="660"/>
      <c r="F665" s="302">
        <v>5</v>
      </c>
      <c r="G665" s="327" t="s">
        <v>778</v>
      </c>
    </row>
    <row r="666" spans="3:7" ht="16">
      <c r="C666" s="661"/>
      <c r="D666" s="661"/>
      <c r="E666" s="661"/>
      <c r="F666" s="302">
        <v>8</v>
      </c>
      <c r="G666" s="327" t="s">
        <v>51</v>
      </c>
    </row>
    <row r="667" spans="3:7" ht="29" customHeight="1">
      <c r="C667" s="658" t="s">
        <v>775</v>
      </c>
      <c r="D667" s="659" t="s">
        <v>776</v>
      </c>
      <c r="E667" s="659" t="s">
        <v>782</v>
      </c>
      <c r="F667" s="302">
        <v>1</v>
      </c>
      <c r="G667" s="327" t="s">
        <v>5756</v>
      </c>
    </row>
    <row r="668" spans="3:7" ht="16">
      <c r="C668" s="660"/>
      <c r="D668" s="660"/>
      <c r="E668" s="660"/>
      <c r="F668" s="302">
        <v>2</v>
      </c>
      <c r="G668" s="327" t="s">
        <v>351</v>
      </c>
    </row>
    <row r="669" spans="3:7" ht="16">
      <c r="C669" s="660"/>
      <c r="D669" s="660"/>
      <c r="E669" s="660"/>
      <c r="F669" s="302">
        <v>3</v>
      </c>
      <c r="G669" s="327" t="s">
        <v>5757</v>
      </c>
    </row>
    <row r="670" spans="3:7" ht="16">
      <c r="C670" s="660"/>
      <c r="D670" s="660"/>
      <c r="E670" s="660"/>
      <c r="F670" s="302">
        <v>4</v>
      </c>
      <c r="G670" s="327" t="s">
        <v>5758</v>
      </c>
    </row>
    <row r="671" spans="3:7" ht="16">
      <c r="C671" s="660"/>
      <c r="D671" s="660"/>
      <c r="E671" s="660"/>
      <c r="F671" s="302">
        <v>5</v>
      </c>
      <c r="G671" s="327" t="s">
        <v>5759</v>
      </c>
    </row>
    <row r="672" spans="3:7" ht="16">
      <c r="C672" s="660"/>
      <c r="D672" s="660"/>
      <c r="E672" s="660"/>
      <c r="F672" s="302">
        <v>6</v>
      </c>
      <c r="G672" s="327" t="s">
        <v>5760</v>
      </c>
    </row>
    <row r="673" spans="3:7" ht="16">
      <c r="C673" s="660"/>
      <c r="D673" s="660"/>
      <c r="E673" s="660"/>
      <c r="F673" s="302">
        <v>7</v>
      </c>
      <c r="G673" s="327" t="s">
        <v>5761</v>
      </c>
    </row>
    <row r="674" spans="3:7" ht="16">
      <c r="C674" s="660"/>
      <c r="D674" s="660"/>
      <c r="E674" s="660"/>
      <c r="F674" s="302">
        <v>8</v>
      </c>
      <c r="G674" s="327" t="s">
        <v>357</v>
      </c>
    </row>
    <row r="675" spans="3:7" ht="16">
      <c r="C675" s="661"/>
      <c r="D675" s="661"/>
      <c r="E675" s="661"/>
      <c r="F675" s="302">
        <v>15</v>
      </c>
      <c r="G675" s="327" t="s">
        <v>51</v>
      </c>
    </row>
    <row r="676" spans="3:7" ht="16">
      <c r="C676" s="658" t="s">
        <v>780</v>
      </c>
      <c r="D676" s="659" t="s">
        <v>781</v>
      </c>
      <c r="E676" s="659" t="s">
        <v>403</v>
      </c>
      <c r="F676" s="302">
        <v>1</v>
      </c>
      <c r="G676" s="327" t="s">
        <v>40</v>
      </c>
    </row>
    <row r="677" spans="3:7" ht="16">
      <c r="C677" s="661"/>
      <c r="D677" s="661"/>
      <c r="E677" s="661"/>
      <c r="F677" s="302">
        <v>2</v>
      </c>
      <c r="G677" s="327" t="s">
        <v>41</v>
      </c>
    </row>
    <row r="678" spans="3:7" ht="16">
      <c r="C678" s="658" t="s">
        <v>786</v>
      </c>
      <c r="D678" s="659" t="s">
        <v>787</v>
      </c>
      <c r="E678" s="659" t="s">
        <v>406</v>
      </c>
      <c r="F678" s="302">
        <v>10</v>
      </c>
      <c r="G678" s="327" t="s">
        <v>5762</v>
      </c>
    </row>
    <row r="679" spans="3:7" ht="16">
      <c r="C679" s="660"/>
      <c r="D679" s="660"/>
      <c r="E679" s="660"/>
      <c r="F679" s="302">
        <v>11</v>
      </c>
      <c r="G679" s="327" t="s">
        <v>5763</v>
      </c>
    </row>
    <row r="680" spans="3:7" ht="16">
      <c r="C680" s="660"/>
      <c r="D680" s="660"/>
      <c r="E680" s="660"/>
      <c r="F680" s="302">
        <v>12</v>
      </c>
      <c r="G680" s="327" t="s">
        <v>5764</v>
      </c>
    </row>
    <row r="681" spans="3:7" ht="16">
      <c r="C681" s="660"/>
      <c r="D681" s="660"/>
      <c r="E681" s="660"/>
      <c r="F681" s="302">
        <v>13</v>
      </c>
      <c r="G681" s="327" t="s">
        <v>5765</v>
      </c>
    </row>
    <row r="682" spans="3:7" ht="16">
      <c r="C682" s="660"/>
      <c r="D682" s="660"/>
      <c r="E682" s="660"/>
      <c r="F682" s="302">
        <v>15</v>
      </c>
      <c r="G682" s="327" t="s">
        <v>5766</v>
      </c>
    </row>
    <row r="683" spans="3:7" ht="16">
      <c r="C683" s="660"/>
      <c r="D683" s="660"/>
      <c r="E683" s="660"/>
      <c r="F683" s="302">
        <v>16</v>
      </c>
      <c r="G683" s="327" t="s">
        <v>5767</v>
      </c>
    </row>
    <row r="684" spans="3:7" ht="16">
      <c r="C684" s="660"/>
      <c r="D684" s="660"/>
      <c r="E684" s="660"/>
      <c r="F684" s="302">
        <v>17</v>
      </c>
      <c r="G684" s="646" t="s">
        <v>793</v>
      </c>
    </row>
    <row r="685" spans="3:7" ht="32">
      <c r="C685" s="660"/>
      <c r="D685" s="660"/>
      <c r="E685" s="660"/>
      <c r="F685" s="302">
        <v>18</v>
      </c>
      <c r="G685" s="327" t="s">
        <v>5768</v>
      </c>
    </row>
    <row r="686" spans="3:7" ht="16">
      <c r="C686" s="660"/>
      <c r="D686" s="660"/>
      <c r="E686" s="660"/>
      <c r="F686" s="302">
        <v>19</v>
      </c>
      <c r="G686" s="327" t="s">
        <v>5769</v>
      </c>
    </row>
    <row r="687" spans="3:7" ht="16">
      <c r="C687" s="661"/>
      <c r="D687" s="661"/>
      <c r="E687" s="661"/>
      <c r="F687" s="302">
        <v>99</v>
      </c>
      <c r="G687" s="327" t="s">
        <v>51</v>
      </c>
    </row>
    <row r="688" spans="3:7" ht="29" customHeight="1">
      <c r="C688" s="658" t="s">
        <v>6005</v>
      </c>
      <c r="D688" s="659" t="s">
        <v>789</v>
      </c>
      <c r="E688" s="659" t="s">
        <v>5770</v>
      </c>
      <c r="F688" s="302">
        <v>1</v>
      </c>
      <c r="G688" s="327" t="s">
        <v>40</v>
      </c>
    </row>
    <row r="689" spans="3:7" ht="16">
      <c r="C689" s="661"/>
      <c r="D689" s="661"/>
      <c r="E689" s="661"/>
      <c r="F689" s="302">
        <v>2</v>
      </c>
      <c r="G689" s="327" t="s">
        <v>41</v>
      </c>
    </row>
    <row r="690" spans="3:7" ht="16">
      <c r="C690" s="296" t="s">
        <v>6006</v>
      </c>
      <c r="D690" s="302" t="s">
        <v>789</v>
      </c>
      <c r="E690" s="328" t="s">
        <v>5771</v>
      </c>
      <c r="F690" s="302" t="s">
        <v>5772</v>
      </c>
      <c r="G690" s="327" t="s">
        <v>12</v>
      </c>
    </row>
    <row r="691" spans="3:7" ht="16" customHeight="1">
      <c r="C691" s="658" t="s">
        <v>284</v>
      </c>
      <c r="D691" s="659" t="s">
        <v>285</v>
      </c>
      <c r="E691" s="659" t="s">
        <v>286</v>
      </c>
      <c r="F691" s="302">
        <v>1</v>
      </c>
      <c r="G691" s="327" t="s">
        <v>5773</v>
      </c>
    </row>
    <row r="692" spans="3:7" ht="16">
      <c r="C692" s="660"/>
      <c r="D692" s="660"/>
      <c r="E692" s="660"/>
      <c r="F692" s="302">
        <v>2</v>
      </c>
      <c r="G692" s="327" t="s">
        <v>2291</v>
      </c>
    </row>
    <row r="693" spans="3:7" ht="16">
      <c r="C693" s="661"/>
      <c r="D693" s="661"/>
      <c r="E693" s="661"/>
      <c r="F693" s="302">
        <v>3</v>
      </c>
      <c r="G693" s="327" t="s">
        <v>41</v>
      </c>
    </row>
    <row r="694" spans="3:7" ht="29" customHeight="1">
      <c r="C694" s="658" t="s">
        <v>289</v>
      </c>
      <c r="D694" s="659" t="s">
        <v>290</v>
      </c>
      <c r="E694" s="659" t="s">
        <v>5774</v>
      </c>
      <c r="F694" s="302" t="s">
        <v>2364</v>
      </c>
      <c r="G694" s="327" t="s">
        <v>764</v>
      </c>
    </row>
    <row r="695" spans="3:7" ht="16">
      <c r="C695" s="660"/>
      <c r="D695" s="660"/>
      <c r="E695" s="660"/>
      <c r="F695" s="302" t="s">
        <v>2365</v>
      </c>
      <c r="G695" s="327" t="s">
        <v>5775</v>
      </c>
    </row>
    <row r="696" spans="3:7" ht="16">
      <c r="C696" s="660"/>
      <c r="D696" s="660"/>
      <c r="E696" s="660"/>
      <c r="F696" s="302" t="s">
        <v>2367</v>
      </c>
      <c r="G696" s="327" t="s">
        <v>5776</v>
      </c>
    </row>
    <row r="697" spans="3:7" ht="16">
      <c r="C697" s="660"/>
      <c r="D697" s="660"/>
      <c r="E697" s="660"/>
      <c r="F697" s="302" t="s">
        <v>2369</v>
      </c>
      <c r="G697" s="327" t="s">
        <v>768</v>
      </c>
    </row>
    <row r="698" spans="3:7" ht="16">
      <c r="C698" s="660"/>
      <c r="D698" s="660"/>
      <c r="E698" s="660"/>
      <c r="F698" s="302" t="s">
        <v>2371</v>
      </c>
      <c r="G698" s="327" t="s">
        <v>769</v>
      </c>
    </row>
    <row r="699" spans="3:7" ht="32">
      <c r="C699" s="660"/>
      <c r="D699" s="660"/>
      <c r="E699" s="660"/>
      <c r="F699" s="302" t="s">
        <v>2503</v>
      </c>
      <c r="G699" s="327" t="s">
        <v>770</v>
      </c>
    </row>
    <row r="700" spans="3:7" ht="32">
      <c r="C700" s="660"/>
      <c r="D700" s="660"/>
      <c r="E700" s="660"/>
      <c r="F700" s="302" t="s">
        <v>2505</v>
      </c>
      <c r="G700" s="327" t="s">
        <v>5777</v>
      </c>
    </row>
    <row r="701" spans="3:7" ht="16">
      <c r="C701" s="660"/>
      <c r="D701" s="660"/>
      <c r="E701" s="660"/>
      <c r="F701" s="302" t="s">
        <v>2507</v>
      </c>
      <c r="G701" s="327" t="s">
        <v>772</v>
      </c>
    </row>
    <row r="702" spans="3:7" ht="16">
      <c r="C702" s="660"/>
      <c r="D702" s="660"/>
      <c r="E702" s="660"/>
      <c r="F702" s="302" t="s">
        <v>5778</v>
      </c>
      <c r="G702" s="327" t="s">
        <v>51</v>
      </c>
    </row>
    <row r="703" spans="3:7" ht="16">
      <c r="C703" s="661"/>
      <c r="D703" s="661"/>
      <c r="E703" s="661"/>
      <c r="F703" s="302" t="s">
        <v>5779</v>
      </c>
      <c r="G703" s="327" t="s">
        <v>3046</v>
      </c>
    </row>
    <row r="704" spans="3:7" ht="29" customHeight="1">
      <c r="C704" s="658" t="s">
        <v>316</v>
      </c>
      <c r="D704" s="659" t="s">
        <v>2296</v>
      </c>
      <c r="E704" s="659" t="s">
        <v>318</v>
      </c>
      <c r="F704" s="302">
        <v>1</v>
      </c>
      <c r="G704" s="327" t="s">
        <v>40</v>
      </c>
    </row>
    <row r="705" spans="3:7" ht="16">
      <c r="C705" s="661"/>
      <c r="D705" s="661"/>
      <c r="E705" s="661"/>
      <c r="F705" s="302">
        <v>2</v>
      </c>
      <c r="G705" s="327" t="s">
        <v>41</v>
      </c>
    </row>
    <row r="706" spans="3:7" ht="16" customHeight="1">
      <c r="C706" s="658" t="s">
        <v>319</v>
      </c>
      <c r="D706" s="659" t="s">
        <v>2296</v>
      </c>
      <c r="E706" s="659" t="s">
        <v>5273</v>
      </c>
      <c r="F706" s="302">
        <v>1</v>
      </c>
      <c r="G706" s="327" t="s">
        <v>40</v>
      </c>
    </row>
    <row r="707" spans="3:7" ht="16">
      <c r="C707" s="661"/>
      <c r="D707" s="661"/>
      <c r="E707" s="661"/>
      <c r="F707" s="302">
        <v>2</v>
      </c>
      <c r="G707" s="327" t="s">
        <v>41</v>
      </c>
    </row>
    <row r="708" spans="3:7" ht="16" customHeight="1">
      <c r="C708" s="658" t="s">
        <v>322</v>
      </c>
      <c r="D708" s="659" t="s">
        <v>323</v>
      </c>
      <c r="E708" s="659" t="s">
        <v>324</v>
      </c>
      <c r="F708" s="302">
        <v>1</v>
      </c>
      <c r="G708" s="327" t="s">
        <v>40</v>
      </c>
    </row>
    <row r="709" spans="3:7" ht="16">
      <c r="C709" s="661"/>
      <c r="D709" s="661"/>
      <c r="E709" s="661"/>
      <c r="F709" s="302">
        <v>2</v>
      </c>
      <c r="G709" s="327" t="s">
        <v>41</v>
      </c>
    </row>
    <row r="710" spans="3:7" ht="16" customHeight="1">
      <c r="C710" s="658" t="s">
        <v>325</v>
      </c>
      <c r="D710" s="659" t="s">
        <v>326</v>
      </c>
      <c r="E710" s="659" t="s">
        <v>327</v>
      </c>
      <c r="F710" s="302">
        <v>10</v>
      </c>
      <c r="G710" s="327" t="s">
        <v>5780</v>
      </c>
    </row>
    <row r="711" spans="3:7" ht="16">
      <c r="C711" s="660"/>
      <c r="D711" s="660"/>
      <c r="E711" s="660"/>
      <c r="F711" s="302">
        <v>11</v>
      </c>
      <c r="G711" s="327" t="s">
        <v>5781</v>
      </c>
    </row>
    <row r="712" spans="3:7" ht="16">
      <c r="C712" s="660"/>
      <c r="D712" s="660"/>
      <c r="E712" s="660"/>
      <c r="F712" s="302">
        <v>12</v>
      </c>
      <c r="G712" s="327" t="s">
        <v>5782</v>
      </c>
    </row>
    <row r="713" spans="3:7" ht="16">
      <c r="C713" s="660"/>
      <c r="D713" s="660"/>
      <c r="E713" s="660"/>
      <c r="F713" s="302">
        <v>13</v>
      </c>
      <c r="G713" s="327" t="s">
        <v>5783</v>
      </c>
    </row>
    <row r="714" spans="3:7" ht="16">
      <c r="C714" s="660"/>
      <c r="D714" s="660"/>
      <c r="E714" s="660"/>
      <c r="F714" s="302">
        <v>14</v>
      </c>
      <c r="G714" s="327" t="s">
        <v>332</v>
      </c>
    </row>
    <row r="715" spans="3:7" ht="16">
      <c r="C715" s="660"/>
      <c r="D715" s="660"/>
      <c r="E715" s="660"/>
      <c r="F715" s="302">
        <v>15</v>
      </c>
      <c r="G715" s="327" t="s">
        <v>5784</v>
      </c>
    </row>
    <row r="716" spans="3:7" ht="16">
      <c r="C716" s="660"/>
      <c r="D716" s="660"/>
      <c r="E716" s="660"/>
      <c r="F716" s="302">
        <v>16</v>
      </c>
      <c r="G716" s="327" t="s">
        <v>5785</v>
      </c>
    </row>
    <row r="717" spans="3:7" ht="16">
      <c r="C717" s="660"/>
      <c r="D717" s="660"/>
      <c r="E717" s="660"/>
      <c r="F717" s="302">
        <v>17</v>
      </c>
      <c r="G717" s="327" t="s">
        <v>5786</v>
      </c>
    </row>
    <row r="718" spans="3:7" ht="16">
      <c r="C718" s="660"/>
      <c r="D718" s="660"/>
      <c r="E718" s="660"/>
      <c r="F718" s="302">
        <v>18</v>
      </c>
      <c r="G718" s="327" t="s">
        <v>5787</v>
      </c>
    </row>
    <row r="719" spans="3:7" ht="16">
      <c r="C719" s="660"/>
      <c r="D719" s="660"/>
      <c r="E719" s="660"/>
      <c r="F719" s="302">
        <v>19</v>
      </c>
      <c r="G719" s="327" t="s">
        <v>5788</v>
      </c>
    </row>
    <row r="720" spans="3:7" ht="16">
      <c r="C720" s="660"/>
      <c r="D720" s="660"/>
      <c r="E720" s="660"/>
      <c r="F720" s="302">
        <v>20</v>
      </c>
      <c r="G720" s="327" t="s">
        <v>338</v>
      </c>
    </row>
    <row r="721" spans="1:7" ht="16">
      <c r="C721" s="661"/>
      <c r="D721" s="661"/>
      <c r="E721" s="661"/>
      <c r="F721" s="302">
        <v>98</v>
      </c>
      <c r="G721" s="327" t="s">
        <v>51</v>
      </c>
    </row>
    <row r="722" spans="1:7" ht="29" customHeight="1">
      <c r="C722" s="658" t="s">
        <v>340</v>
      </c>
      <c r="D722" s="659" t="s">
        <v>341</v>
      </c>
      <c r="E722" s="659" t="s">
        <v>4480</v>
      </c>
      <c r="F722" s="302">
        <v>1</v>
      </c>
      <c r="G722" s="327" t="s">
        <v>343</v>
      </c>
    </row>
    <row r="723" spans="1:7" ht="16">
      <c r="C723" s="661"/>
      <c r="D723" s="661"/>
      <c r="E723" s="661"/>
      <c r="F723" s="302">
        <v>2</v>
      </c>
      <c r="G723" s="327" t="s">
        <v>344</v>
      </c>
    </row>
    <row r="724" spans="1:7" ht="31.5" customHeight="1">
      <c r="C724" s="658" t="s">
        <v>345</v>
      </c>
      <c r="D724" s="659" t="s">
        <v>346</v>
      </c>
      <c r="E724" s="659" t="s">
        <v>4481</v>
      </c>
      <c r="F724" s="302">
        <v>1</v>
      </c>
      <c r="G724" s="327" t="s">
        <v>40</v>
      </c>
    </row>
    <row r="725" spans="1:7" ht="31.5" customHeight="1">
      <c r="C725" s="661"/>
      <c r="D725" s="661"/>
      <c r="E725" s="661"/>
      <c r="F725" s="302">
        <v>2</v>
      </c>
      <c r="G725" s="327" t="s">
        <v>41</v>
      </c>
    </row>
    <row r="726" spans="1:7" ht="16" customHeight="1">
      <c r="A726" s="289" t="s">
        <v>2545</v>
      </c>
      <c r="B726" s="289"/>
      <c r="C726" s="658" t="s">
        <v>348</v>
      </c>
      <c r="D726" s="659" t="s">
        <v>349</v>
      </c>
      <c r="E726" s="659" t="s">
        <v>350</v>
      </c>
      <c r="F726" s="302">
        <v>1</v>
      </c>
      <c r="G726" s="327" t="s">
        <v>351</v>
      </c>
    </row>
    <row r="727" spans="1:7" ht="16">
      <c r="C727" s="660"/>
      <c r="D727" s="660"/>
      <c r="E727" s="660"/>
      <c r="F727" s="302">
        <v>2</v>
      </c>
      <c r="G727" s="327" t="s">
        <v>5757</v>
      </c>
    </row>
    <row r="728" spans="1:7" ht="16">
      <c r="C728" s="660"/>
      <c r="D728" s="660"/>
      <c r="E728" s="660"/>
      <c r="F728" s="302">
        <v>3</v>
      </c>
      <c r="G728" s="327" t="s">
        <v>5758</v>
      </c>
    </row>
    <row r="729" spans="1:7" ht="16">
      <c r="C729" s="660"/>
      <c r="D729" s="660"/>
      <c r="E729" s="660"/>
      <c r="F729" s="302">
        <v>4</v>
      </c>
      <c r="G729" s="327" t="s">
        <v>5759</v>
      </c>
    </row>
    <row r="730" spans="1:7" ht="16">
      <c r="C730" s="660"/>
      <c r="D730" s="660"/>
      <c r="E730" s="660"/>
      <c r="F730" s="302">
        <v>5</v>
      </c>
      <c r="G730" s="327" t="s">
        <v>5760</v>
      </c>
    </row>
    <row r="731" spans="1:7" ht="16">
      <c r="C731" s="660"/>
      <c r="D731" s="660"/>
      <c r="E731" s="660"/>
      <c r="F731" s="302">
        <v>6</v>
      </c>
      <c r="G731" s="327" t="s">
        <v>5761</v>
      </c>
    </row>
    <row r="732" spans="1:7" ht="16">
      <c r="C732" s="661"/>
      <c r="D732" s="661"/>
      <c r="E732" s="661"/>
      <c r="F732" s="302">
        <v>7</v>
      </c>
      <c r="G732" s="327" t="s">
        <v>357</v>
      </c>
    </row>
    <row r="733" spans="1:7" ht="29" customHeight="1">
      <c r="C733" s="658" t="s">
        <v>358</v>
      </c>
      <c r="D733" s="659" t="s">
        <v>359</v>
      </c>
      <c r="E733" s="659" t="s">
        <v>360</v>
      </c>
      <c r="F733" s="302">
        <v>1</v>
      </c>
      <c r="G733" s="327" t="s">
        <v>40</v>
      </c>
    </row>
    <row r="734" spans="1:7" ht="16">
      <c r="C734" s="661"/>
      <c r="D734" s="661"/>
      <c r="E734" s="661"/>
      <c r="F734" s="302">
        <v>2</v>
      </c>
      <c r="G734" s="327" t="s">
        <v>41</v>
      </c>
    </row>
    <row r="735" spans="1:7" ht="29" customHeight="1">
      <c r="C735" s="658" t="s">
        <v>361</v>
      </c>
      <c r="D735" s="659" t="s">
        <v>362</v>
      </c>
      <c r="E735" s="659" t="s">
        <v>363</v>
      </c>
      <c r="F735" s="302">
        <v>10</v>
      </c>
      <c r="G735" s="327" t="s">
        <v>364</v>
      </c>
    </row>
    <row r="736" spans="1:7" ht="16">
      <c r="C736" s="660"/>
      <c r="D736" s="660"/>
      <c r="E736" s="660"/>
      <c r="F736" s="302">
        <v>11</v>
      </c>
      <c r="G736" s="327" t="s">
        <v>365</v>
      </c>
    </row>
    <row r="737" spans="3:7" ht="16">
      <c r="C737" s="660"/>
      <c r="D737" s="660"/>
      <c r="E737" s="660"/>
      <c r="F737" s="302">
        <v>12</v>
      </c>
      <c r="G737" s="327" t="s">
        <v>332</v>
      </c>
    </row>
    <row r="738" spans="3:7" ht="16">
      <c r="C738" s="660"/>
      <c r="D738" s="660"/>
      <c r="E738" s="660"/>
      <c r="F738" s="302">
        <v>13</v>
      </c>
      <c r="G738" s="327" t="s">
        <v>5789</v>
      </c>
    </row>
    <row r="739" spans="3:7" ht="16">
      <c r="C739" s="660"/>
      <c r="D739" s="660"/>
      <c r="E739" s="660"/>
      <c r="F739" s="302">
        <v>15</v>
      </c>
      <c r="G739" s="327" t="s">
        <v>368</v>
      </c>
    </row>
    <row r="740" spans="3:7" ht="16">
      <c r="C740" s="661"/>
      <c r="D740" s="661"/>
      <c r="E740" s="661"/>
      <c r="F740" s="302">
        <v>16</v>
      </c>
      <c r="G740" s="327" t="s">
        <v>5790</v>
      </c>
    </row>
    <row r="741" spans="3:7" ht="29" customHeight="1">
      <c r="C741" s="658" t="s">
        <v>371</v>
      </c>
      <c r="D741" s="659" t="s">
        <v>372</v>
      </c>
      <c r="E741" s="659" t="s">
        <v>373</v>
      </c>
      <c r="F741" s="302">
        <v>10</v>
      </c>
      <c r="G741" s="327" t="s">
        <v>364</v>
      </c>
    </row>
    <row r="742" spans="3:7" ht="16">
      <c r="C742" s="660"/>
      <c r="D742" s="660"/>
      <c r="E742" s="660"/>
      <c r="F742" s="302">
        <v>11</v>
      </c>
      <c r="G742" s="327" t="s">
        <v>365</v>
      </c>
    </row>
    <row r="743" spans="3:7" ht="16">
      <c r="C743" s="660"/>
      <c r="D743" s="660"/>
      <c r="E743" s="660"/>
      <c r="F743" s="302">
        <v>12</v>
      </c>
      <c r="G743" s="327" t="s">
        <v>332</v>
      </c>
    </row>
    <row r="744" spans="3:7" ht="16">
      <c r="C744" s="660"/>
      <c r="D744" s="660"/>
      <c r="E744" s="660"/>
      <c r="F744" s="302">
        <v>13</v>
      </c>
      <c r="G744" s="327" t="s">
        <v>5789</v>
      </c>
    </row>
    <row r="745" spans="3:7" ht="16">
      <c r="C745" s="660"/>
      <c r="D745" s="660"/>
      <c r="E745" s="660"/>
      <c r="F745" s="302">
        <v>14</v>
      </c>
      <c r="G745" s="327" t="s">
        <v>367</v>
      </c>
    </row>
    <row r="746" spans="3:7" ht="16">
      <c r="C746" s="660"/>
      <c r="D746" s="660"/>
      <c r="E746" s="660"/>
      <c r="F746" s="302">
        <v>15</v>
      </c>
      <c r="G746" s="327" t="s">
        <v>368</v>
      </c>
    </row>
    <row r="747" spans="3:7" ht="16">
      <c r="C747" s="660"/>
      <c r="D747" s="660"/>
      <c r="E747" s="660"/>
      <c r="F747" s="302">
        <v>16</v>
      </c>
      <c r="G747" s="327" t="s">
        <v>5790</v>
      </c>
    </row>
    <row r="748" spans="3:7" ht="16">
      <c r="C748" s="661"/>
      <c r="D748" s="661"/>
      <c r="E748" s="661"/>
      <c r="F748" s="302">
        <v>98</v>
      </c>
      <c r="G748" s="327" t="s">
        <v>51</v>
      </c>
    </row>
    <row r="749" spans="3:7" ht="16">
      <c r="C749" s="658" t="s">
        <v>375</v>
      </c>
      <c r="D749" s="659" t="s">
        <v>376</v>
      </c>
      <c r="E749" s="659" t="s">
        <v>4539</v>
      </c>
      <c r="F749" s="302">
        <v>1</v>
      </c>
      <c r="G749" s="327" t="s">
        <v>40</v>
      </c>
    </row>
    <row r="750" spans="3:7" ht="16">
      <c r="C750" s="661"/>
      <c r="D750" s="661"/>
      <c r="E750" s="661"/>
      <c r="F750" s="302">
        <v>2</v>
      </c>
      <c r="G750" s="327" t="s">
        <v>41</v>
      </c>
    </row>
    <row r="751" spans="3:7" ht="16" customHeight="1">
      <c r="C751" s="658" t="s">
        <v>378</v>
      </c>
      <c r="D751" s="659" t="s">
        <v>379</v>
      </c>
      <c r="E751" s="659" t="s">
        <v>5791</v>
      </c>
      <c r="F751" s="302">
        <v>1</v>
      </c>
      <c r="G751" s="327" t="s">
        <v>40</v>
      </c>
    </row>
    <row r="752" spans="3:7" ht="39.5" customHeight="1">
      <c r="C752" s="661"/>
      <c r="D752" s="661"/>
      <c r="E752" s="661"/>
      <c r="F752" s="302">
        <v>2</v>
      </c>
      <c r="G752" s="327" t="s">
        <v>41</v>
      </c>
    </row>
    <row r="753" spans="3:7" ht="29" customHeight="1">
      <c r="C753" s="658" t="s">
        <v>381</v>
      </c>
      <c r="D753" s="659" t="s">
        <v>382</v>
      </c>
      <c r="E753" s="659" t="s">
        <v>383</v>
      </c>
      <c r="F753" s="302">
        <v>10</v>
      </c>
      <c r="G753" s="327" t="s">
        <v>384</v>
      </c>
    </row>
    <row r="754" spans="3:7" ht="16">
      <c r="C754" s="660"/>
      <c r="D754" s="660"/>
      <c r="E754" s="660"/>
      <c r="F754" s="302">
        <v>11</v>
      </c>
      <c r="G754" s="327" t="s">
        <v>385</v>
      </c>
    </row>
    <row r="755" spans="3:7" ht="16">
      <c r="C755" s="660"/>
      <c r="D755" s="660"/>
      <c r="E755" s="660"/>
      <c r="F755" s="302">
        <v>12</v>
      </c>
      <c r="G755" s="327" t="s">
        <v>5792</v>
      </c>
    </row>
    <row r="756" spans="3:7" ht="16">
      <c r="C756" s="660"/>
      <c r="D756" s="660"/>
      <c r="E756" s="660"/>
      <c r="F756" s="302">
        <v>13</v>
      </c>
      <c r="G756" s="327" t="s">
        <v>5793</v>
      </c>
    </row>
    <row r="757" spans="3:7" ht="16">
      <c r="C757" s="660"/>
      <c r="D757" s="660"/>
      <c r="E757" s="660"/>
      <c r="F757" s="302">
        <v>14</v>
      </c>
      <c r="G757" s="327" t="s">
        <v>387</v>
      </c>
    </row>
    <row r="758" spans="3:7" ht="16">
      <c r="C758" s="660"/>
      <c r="D758" s="660"/>
      <c r="E758" s="660"/>
      <c r="F758" s="302">
        <v>15</v>
      </c>
      <c r="G758" s="327" t="s">
        <v>388</v>
      </c>
    </row>
    <row r="759" spans="3:7" ht="16">
      <c r="C759" s="660"/>
      <c r="D759" s="660"/>
      <c r="E759" s="660"/>
      <c r="F759" s="302">
        <v>16</v>
      </c>
      <c r="G759" s="327" t="s">
        <v>5794</v>
      </c>
    </row>
    <row r="760" spans="3:7" ht="16">
      <c r="C760" s="660"/>
      <c r="D760" s="660"/>
      <c r="E760" s="660"/>
      <c r="F760" s="302">
        <v>17</v>
      </c>
      <c r="G760" s="327" t="s">
        <v>390</v>
      </c>
    </row>
    <row r="761" spans="3:7" ht="16">
      <c r="C761" s="660"/>
      <c r="D761" s="660"/>
      <c r="E761" s="660"/>
      <c r="F761" s="302">
        <v>18</v>
      </c>
      <c r="G761" s="327" t="s">
        <v>332</v>
      </c>
    </row>
    <row r="762" spans="3:7" ht="16">
      <c r="C762" s="660"/>
      <c r="D762" s="660"/>
      <c r="E762" s="660"/>
      <c r="F762" s="302">
        <v>19</v>
      </c>
      <c r="G762" s="327" t="s">
        <v>391</v>
      </c>
    </row>
    <row r="763" spans="3:7" ht="16">
      <c r="C763" s="660"/>
      <c r="D763" s="660"/>
      <c r="E763" s="660"/>
      <c r="F763" s="302">
        <v>20</v>
      </c>
      <c r="G763" s="327" t="s">
        <v>392</v>
      </c>
    </row>
    <row r="764" spans="3:7" ht="16">
      <c r="C764" s="661"/>
      <c r="D764" s="661"/>
      <c r="E764" s="661"/>
      <c r="F764" s="302">
        <v>98</v>
      </c>
      <c r="G764" s="327" t="s">
        <v>51</v>
      </c>
    </row>
    <row r="765" spans="3:7" ht="32">
      <c r="C765" s="296" t="s">
        <v>6007</v>
      </c>
      <c r="D765" s="302" t="s">
        <v>395</v>
      </c>
      <c r="E765" s="328" t="s">
        <v>5795</v>
      </c>
      <c r="F765" s="302" t="s">
        <v>52</v>
      </c>
      <c r="G765" s="327" t="s">
        <v>12</v>
      </c>
    </row>
    <row r="766" spans="3:7" ht="32">
      <c r="C766" s="296" t="s">
        <v>6008</v>
      </c>
      <c r="D766" s="302" t="s">
        <v>395</v>
      </c>
      <c r="E766" s="328" t="s">
        <v>5796</v>
      </c>
      <c r="F766" s="302" t="s">
        <v>5797</v>
      </c>
      <c r="G766" s="327" t="s">
        <v>12</v>
      </c>
    </row>
    <row r="767" spans="3:7" ht="16">
      <c r="C767" s="658" t="s">
        <v>397</v>
      </c>
      <c r="D767" s="659" t="s">
        <v>398</v>
      </c>
      <c r="E767" s="659" t="s">
        <v>2351</v>
      </c>
      <c r="F767" s="302">
        <v>1</v>
      </c>
      <c r="G767" s="327" t="s">
        <v>5455</v>
      </c>
    </row>
    <row r="768" spans="3:7" ht="16">
      <c r="C768" s="660"/>
      <c r="D768" s="660"/>
      <c r="E768" s="660"/>
      <c r="F768" s="302">
        <v>2</v>
      </c>
      <c r="G768" s="327" t="s">
        <v>244</v>
      </c>
    </row>
    <row r="769" spans="1:7" ht="16">
      <c r="C769" s="660"/>
      <c r="D769" s="660"/>
      <c r="E769" s="660"/>
      <c r="F769" s="302">
        <v>3</v>
      </c>
      <c r="G769" s="327" t="s">
        <v>245</v>
      </c>
    </row>
    <row r="770" spans="1:7" ht="16">
      <c r="C770" s="660"/>
      <c r="D770" s="660"/>
      <c r="E770" s="660"/>
      <c r="F770" s="302">
        <v>4</v>
      </c>
      <c r="G770" s="327" t="s">
        <v>5458</v>
      </c>
    </row>
    <row r="771" spans="1:7" ht="16">
      <c r="C771" s="660"/>
      <c r="D771" s="660"/>
      <c r="E771" s="660"/>
      <c r="F771" s="302">
        <v>5</v>
      </c>
      <c r="G771" s="327" t="s">
        <v>5459</v>
      </c>
    </row>
    <row r="772" spans="1:7" ht="16">
      <c r="C772" s="661"/>
      <c r="D772" s="661"/>
      <c r="E772" s="661"/>
      <c r="F772" s="302">
        <v>6</v>
      </c>
      <c r="G772" s="327" t="s">
        <v>51</v>
      </c>
    </row>
    <row r="773" spans="1:7" ht="16">
      <c r="C773" s="662" t="s">
        <v>401</v>
      </c>
      <c r="D773" s="665" t="s">
        <v>402</v>
      </c>
      <c r="E773" s="665" t="s">
        <v>403</v>
      </c>
      <c r="F773" s="302">
        <v>1</v>
      </c>
      <c r="G773" s="327" t="s">
        <v>40</v>
      </c>
    </row>
    <row r="774" spans="1:7" ht="16">
      <c r="C774" s="664"/>
      <c r="D774" s="664"/>
      <c r="E774" s="664"/>
      <c r="F774" s="302">
        <v>2</v>
      </c>
      <c r="G774" s="327" t="s">
        <v>41</v>
      </c>
    </row>
    <row r="775" spans="1:7" ht="16">
      <c r="C775" s="662" t="s">
        <v>404</v>
      </c>
      <c r="D775" s="665" t="s">
        <v>405</v>
      </c>
      <c r="E775" s="665" t="s">
        <v>406</v>
      </c>
      <c r="F775" s="302">
        <v>1</v>
      </c>
      <c r="G775" s="327" t="s">
        <v>407</v>
      </c>
    </row>
    <row r="776" spans="1:7" ht="16">
      <c r="C776" s="663"/>
      <c r="D776" s="663"/>
      <c r="E776" s="663"/>
      <c r="F776" s="302">
        <v>2</v>
      </c>
      <c r="G776" s="327" t="s">
        <v>408</v>
      </c>
    </row>
    <row r="777" spans="1:7" ht="16">
      <c r="C777" s="663"/>
      <c r="D777" s="663"/>
      <c r="E777" s="663"/>
      <c r="F777" s="302">
        <v>3</v>
      </c>
      <c r="G777" s="327" t="s">
        <v>5764</v>
      </c>
    </row>
    <row r="778" spans="1:7" ht="16">
      <c r="C778" s="663"/>
      <c r="D778" s="663"/>
      <c r="E778" s="663"/>
      <c r="F778" s="302">
        <v>6</v>
      </c>
      <c r="G778" s="327" t="s">
        <v>412</v>
      </c>
    </row>
    <row r="779" spans="1:7" ht="16">
      <c r="C779" s="663"/>
      <c r="D779" s="663"/>
      <c r="E779" s="663"/>
      <c r="F779" s="302">
        <v>7</v>
      </c>
      <c r="G779" s="327" t="s">
        <v>792</v>
      </c>
    </row>
    <row r="780" spans="1:7" ht="16">
      <c r="C780" s="664"/>
      <c r="D780" s="664"/>
      <c r="E780" s="664"/>
      <c r="F780" s="302">
        <v>8</v>
      </c>
      <c r="G780" s="327" t="s">
        <v>793</v>
      </c>
    </row>
    <row r="781" spans="1:7" ht="16" customHeight="1">
      <c r="A781" t="s">
        <v>2546</v>
      </c>
      <c r="C781" s="662" t="s">
        <v>417</v>
      </c>
      <c r="D781" s="665" t="s">
        <v>1371</v>
      </c>
      <c r="E781" s="659" t="s">
        <v>419</v>
      </c>
      <c r="F781" s="302">
        <v>1</v>
      </c>
      <c r="G781" s="327" t="s">
        <v>40</v>
      </c>
    </row>
    <row r="782" spans="1:7" ht="16">
      <c r="C782" s="664"/>
      <c r="D782" s="664"/>
      <c r="E782" s="661"/>
      <c r="F782" s="302">
        <v>2</v>
      </c>
      <c r="G782" s="327" t="s">
        <v>41</v>
      </c>
    </row>
    <row r="783" spans="1:7" ht="16">
      <c r="C783" s="296" t="s">
        <v>420</v>
      </c>
      <c r="D783" s="302" t="s">
        <v>1371</v>
      </c>
      <c r="E783" s="328" t="s">
        <v>5798</v>
      </c>
      <c r="F783" s="302" t="s">
        <v>5799</v>
      </c>
      <c r="G783" s="327" t="s">
        <v>12</v>
      </c>
    </row>
    <row r="784" spans="1:7" ht="43.5" customHeight="1">
      <c r="C784" s="662" t="s">
        <v>424</v>
      </c>
      <c r="D784" s="665" t="s">
        <v>425</v>
      </c>
      <c r="E784" s="659" t="s">
        <v>5800</v>
      </c>
      <c r="F784" s="302" t="s">
        <v>2364</v>
      </c>
      <c r="G784" s="327" t="s">
        <v>210</v>
      </c>
    </row>
    <row r="785" spans="1:7" ht="16">
      <c r="C785" s="663"/>
      <c r="D785" s="663"/>
      <c r="E785" s="660"/>
      <c r="F785" s="302" t="s">
        <v>2365</v>
      </c>
      <c r="G785" s="327" t="s">
        <v>5755</v>
      </c>
    </row>
    <row r="786" spans="1:7" ht="16">
      <c r="C786" s="663"/>
      <c r="D786" s="663"/>
      <c r="E786" s="660"/>
      <c r="F786" s="302" t="s">
        <v>2367</v>
      </c>
      <c r="G786" s="327" t="s">
        <v>428</v>
      </c>
    </row>
    <row r="787" spans="1:7" ht="16">
      <c r="C787" s="663"/>
      <c r="D787" s="663"/>
      <c r="E787" s="660"/>
      <c r="F787" s="302" t="s">
        <v>2369</v>
      </c>
      <c r="G787" s="327" t="s">
        <v>429</v>
      </c>
    </row>
    <row r="788" spans="1:7" ht="16">
      <c r="C788" s="663"/>
      <c r="D788" s="663"/>
      <c r="E788" s="660"/>
      <c r="F788" s="302" t="s">
        <v>2371</v>
      </c>
      <c r="G788" s="327" t="s">
        <v>778</v>
      </c>
    </row>
    <row r="789" spans="1:7" ht="16">
      <c r="C789" s="664"/>
      <c r="D789" s="664"/>
      <c r="E789" s="661"/>
      <c r="F789" s="302" t="s">
        <v>5779</v>
      </c>
      <c r="G789" s="327" t="s">
        <v>51</v>
      </c>
    </row>
    <row r="790" spans="1:7" ht="16" customHeight="1">
      <c r="C790" s="658" t="s">
        <v>432</v>
      </c>
      <c r="D790" s="659" t="s">
        <v>433</v>
      </c>
      <c r="E790" s="659" t="s">
        <v>434</v>
      </c>
      <c r="F790" s="302">
        <v>1</v>
      </c>
      <c r="G790" s="327" t="s">
        <v>40</v>
      </c>
    </row>
    <row r="791" spans="1:7" ht="16">
      <c r="C791" s="661"/>
      <c r="D791" s="661"/>
      <c r="E791" s="661"/>
      <c r="F791" s="302">
        <v>2</v>
      </c>
      <c r="G791" s="327" t="s">
        <v>41</v>
      </c>
    </row>
    <row r="792" spans="1:7" ht="16">
      <c r="C792" s="658" t="s">
        <v>435</v>
      </c>
      <c r="D792" s="659" t="s">
        <v>436</v>
      </c>
      <c r="E792" s="659" t="s">
        <v>437</v>
      </c>
      <c r="F792" s="302">
        <v>1</v>
      </c>
      <c r="G792" s="327" t="s">
        <v>40</v>
      </c>
    </row>
    <row r="793" spans="1:7" ht="16">
      <c r="C793" s="661"/>
      <c r="D793" s="661"/>
      <c r="E793" s="661"/>
      <c r="F793" s="302">
        <v>2</v>
      </c>
      <c r="G793" s="327" t="s">
        <v>41</v>
      </c>
    </row>
    <row r="794" spans="1:7" ht="32">
      <c r="A794" t="s">
        <v>2547</v>
      </c>
      <c r="C794" s="658" t="s">
        <v>442</v>
      </c>
      <c r="D794" s="659" t="s">
        <v>443</v>
      </c>
      <c r="E794" s="659" t="s">
        <v>444</v>
      </c>
      <c r="F794" s="302">
        <v>10</v>
      </c>
      <c r="G794" s="327" t="s">
        <v>5801</v>
      </c>
    </row>
    <row r="795" spans="1:7" ht="16">
      <c r="C795" s="660"/>
      <c r="D795" s="660"/>
      <c r="E795" s="660"/>
      <c r="F795" s="302">
        <v>11</v>
      </c>
      <c r="G795" s="327" t="s">
        <v>446</v>
      </c>
    </row>
    <row r="796" spans="1:7" ht="16">
      <c r="C796" s="660"/>
      <c r="D796" s="660"/>
      <c r="E796" s="660"/>
      <c r="F796" s="302">
        <v>12</v>
      </c>
      <c r="G796" s="327" t="s">
        <v>447</v>
      </c>
    </row>
    <row r="797" spans="1:7" ht="16">
      <c r="C797" s="660"/>
      <c r="D797" s="660"/>
      <c r="E797" s="660"/>
      <c r="F797" s="302">
        <v>13</v>
      </c>
      <c r="G797" s="327" t="s">
        <v>448</v>
      </c>
    </row>
    <row r="798" spans="1:7" ht="16">
      <c r="C798" s="660"/>
      <c r="D798" s="660"/>
      <c r="E798" s="660"/>
      <c r="F798" s="302">
        <v>14</v>
      </c>
      <c r="G798" s="327" t="s">
        <v>449</v>
      </c>
    </row>
    <row r="799" spans="1:7" ht="16">
      <c r="C799" s="660"/>
      <c r="D799" s="660"/>
      <c r="E799" s="660"/>
      <c r="F799" s="302">
        <v>15</v>
      </c>
      <c r="G799" s="327" t="s">
        <v>5802</v>
      </c>
    </row>
    <row r="800" spans="1:7" ht="16">
      <c r="C800" s="660"/>
      <c r="D800" s="660"/>
      <c r="E800" s="660"/>
      <c r="F800" s="302">
        <v>16</v>
      </c>
      <c r="G800" s="327" t="s">
        <v>451</v>
      </c>
    </row>
    <row r="801" spans="1:7" ht="16">
      <c r="C801" s="660"/>
      <c r="D801" s="660"/>
      <c r="E801" s="660"/>
      <c r="F801" s="302">
        <v>17</v>
      </c>
      <c r="G801" s="327" t="s">
        <v>452</v>
      </c>
    </row>
    <row r="802" spans="1:7" ht="16">
      <c r="C802" s="660"/>
      <c r="D802" s="660"/>
      <c r="E802" s="660"/>
      <c r="F802" s="302">
        <v>18</v>
      </c>
      <c r="G802" s="327" t="s">
        <v>1392</v>
      </c>
    </row>
    <row r="803" spans="1:7" ht="16">
      <c r="C803" s="661"/>
      <c r="D803" s="661"/>
      <c r="E803" s="661"/>
      <c r="F803" s="302">
        <v>98</v>
      </c>
      <c r="G803" s="327" t="s">
        <v>51</v>
      </c>
    </row>
    <row r="804" spans="1:7" ht="29" customHeight="1">
      <c r="C804" s="658" t="s">
        <v>455</v>
      </c>
      <c r="D804" s="659" t="s">
        <v>456</v>
      </c>
      <c r="E804" s="659" t="s">
        <v>5803</v>
      </c>
      <c r="F804" s="302">
        <v>1</v>
      </c>
      <c r="G804" s="327" t="s">
        <v>458</v>
      </c>
    </row>
    <row r="805" spans="1:7" ht="16">
      <c r="C805" s="660"/>
      <c r="D805" s="660"/>
      <c r="E805" s="660"/>
      <c r="F805" s="302">
        <v>2</v>
      </c>
      <c r="G805" s="327" t="s">
        <v>459</v>
      </c>
    </row>
    <row r="806" spans="1:7" ht="16">
      <c r="C806" s="660"/>
      <c r="D806" s="660"/>
      <c r="E806" s="660"/>
      <c r="F806" s="302">
        <v>3</v>
      </c>
      <c r="G806" s="327" t="s">
        <v>5804</v>
      </c>
    </row>
    <row r="807" spans="1:7" ht="16">
      <c r="C807" s="661"/>
      <c r="D807" s="661"/>
      <c r="E807" s="661"/>
      <c r="F807" s="302">
        <v>4</v>
      </c>
      <c r="G807" s="327" t="s">
        <v>5805</v>
      </c>
    </row>
    <row r="808" spans="1:7" ht="16">
      <c r="C808" s="296" t="s">
        <v>3163</v>
      </c>
      <c r="D808" s="302" t="s">
        <v>12</v>
      </c>
      <c r="E808" s="328" t="s">
        <v>3522</v>
      </c>
      <c r="F808" s="302" t="s">
        <v>5806</v>
      </c>
      <c r="G808" s="327" t="s">
        <v>12</v>
      </c>
    </row>
    <row r="809" spans="1:7" ht="16">
      <c r="C809" s="296" t="s">
        <v>2525</v>
      </c>
      <c r="D809" s="302" t="s">
        <v>12</v>
      </c>
      <c r="E809" s="328" t="s">
        <v>5807</v>
      </c>
      <c r="F809" s="302" t="s">
        <v>814</v>
      </c>
      <c r="G809" s="327" t="s">
        <v>12</v>
      </c>
    </row>
    <row r="810" spans="1:7" ht="16">
      <c r="C810" s="658" t="s">
        <v>53</v>
      </c>
      <c r="D810" s="659" t="s">
        <v>54</v>
      </c>
      <c r="E810" s="659" t="s">
        <v>5808</v>
      </c>
      <c r="F810" s="302">
        <v>1</v>
      </c>
      <c r="G810" s="327" t="s">
        <v>40</v>
      </c>
    </row>
    <row r="811" spans="1:7" ht="16">
      <c r="C811" s="661"/>
      <c r="D811" s="661"/>
      <c r="E811" s="661"/>
      <c r="F811" s="302">
        <v>2</v>
      </c>
      <c r="G811" s="327" t="s">
        <v>41</v>
      </c>
    </row>
    <row r="812" spans="1:7" ht="16">
      <c r="A812" t="s">
        <v>2548</v>
      </c>
      <c r="C812" s="658" t="s">
        <v>61</v>
      </c>
      <c r="D812" s="659" t="s">
        <v>62</v>
      </c>
      <c r="E812" s="659" t="s">
        <v>5809</v>
      </c>
      <c r="F812" s="302">
        <v>1</v>
      </c>
      <c r="G812" s="327" t="s">
        <v>45</v>
      </c>
    </row>
    <row r="813" spans="1:7" ht="16">
      <c r="C813" s="660"/>
      <c r="D813" s="660"/>
      <c r="E813" s="660"/>
      <c r="F813" s="302">
        <v>2</v>
      </c>
      <c r="G813" s="327" t="s">
        <v>5810</v>
      </c>
    </row>
    <row r="814" spans="1:7" ht="16">
      <c r="C814" s="660"/>
      <c r="D814" s="660"/>
      <c r="E814" s="660"/>
      <c r="F814" s="302">
        <v>3</v>
      </c>
      <c r="G814" s="327" t="s">
        <v>5811</v>
      </c>
    </row>
    <row r="815" spans="1:7" ht="16">
      <c r="C815" s="660"/>
      <c r="D815" s="660"/>
      <c r="E815" s="660"/>
      <c r="F815" s="302">
        <v>4</v>
      </c>
      <c r="G815" s="327" t="s">
        <v>3213</v>
      </c>
    </row>
    <row r="816" spans="1:7" ht="16">
      <c r="C816" s="661"/>
      <c r="D816" s="661"/>
      <c r="E816" s="661"/>
      <c r="F816" s="302">
        <v>5</v>
      </c>
      <c r="G816" s="327" t="s">
        <v>2398</v>
      </c>
    </row>
    <row r="817" spans="1:7" ht="16">
      <c r="C817" s="658" t="s">
        <v>71</v>
      </c>
      <c r="D817" s="659" t="s">
        <v>72</v>
      </c>
      <c r="E817" s="659" t="s">
        <v>2590</v>
      </c>
      <c r="F817" s="302">
        <v>1</v>
      </c>
      <c r="G817" s="327" t="s">
        <v>56</v>
      </c>
    </row>
    <row r="818" spans="1:7" ht="16">
      <c r="C818" s="660"/>
      <c r="D818" s="660"/>
      <c r="E818" s="660"/>
      <c r="F818" s="302">
        <v>2</v>
      </c>
      <c r="G818" s="327" t="s">
        <v>3697</v>
      </c>
    </row>
    <row r="819" spans="1:7" ht="16">
      <c r="C819" s="660"/>
      <c r="D819" s="660"/>
      <c r="E819" s="660"/>
      <c r="F819" s="302">
        <v>3</v>
      </c>
      <c r="G819" s="327" t="s">
        <v>3699</v>
      </c>
    </row>
    <row r="820" spans="1:7" ht="16">
      <c r="C820" s="660"/>
      <c r="D820" s="660"/>
      <c r="E820" s="660"/>
      <c r="F820" s="302">
        <v>4</v>
      </c>
      <c r="G820" s="327" t="s">
        <v>5812</v>
      </c>
    </row>
    <row r="821" spans="1:7" ht="16">
      <c r="C821" s="660"/>
      <c r="D821" s="660"/>
      <c r="E821" s="660"/>
      <c r="F821" s="302">
        <v>5</v>
      </c>
      <c r="G821" s="327" t="s">
        <v>5813</v>
      </c>
    </row>
    <row r="822" spans="1:7" ht="16">
      <c r="C822" s="660"/>
      <c r="D822" s="660"/>
      <c r="E822" s="660"/>
      <c r="F822" s="302">
        <v>7</v>
      </c>
      <c r="G822" s="327" t="s">
        <v>3215</v>
      </c>
    </row>
    <row r="823" spans="1:7" ht="16">
      <c r="C823" s="661"/>
      <c r="D823" s="661"/>
      <c r="E823" s="661"/>
      <c r="F823" s="302">
        <v>9</v>
      </c>
      <c r="G823" s="327" t="s">
        <v>51</v>
      </c>
    </row>
    <row r="824" spans="1:7" ht="16">
      <c r="A824" s="289" t="s">
        <v>2527</v>
      </c>
      <c r="B824" s="289"/>
      <c r="C824" s="658" t="s">
        <v>79</v>
      </c>
      <c r="D824" s="659" t="s">
        <v>80</v>
      </c>
      <c r="E824" s="659" t="s">
        <v>5814</v>
      </c>
      <c r="F824" s="302">
        <v>1</v>
      </c>
      <c r="G824" s="327" t="s">
        <v>5815</v>
      </c>
    </row>
    <row r="825" spans="1:7" ht="16">
      <c r="C825" s="660"/>
      <c r="D825" s="660"/>
      <c r="E825" s="660"/>
      <c r="F825" s="302">
        <v>2</v>
      </c>
      <c r="G825" s="327" t="s">
        <v>2412</v>
      </c>
    </row>
    <row r="826" spans="1:7" ht="16">
      <c r="C826" s="660"/>
      <c r="D826" s="660"/>
      <c r="E826" s="660"/>
      <c r="F826" s="302">
        <v>3</v>
      </c>
      <c r="G826" s="327" t="s">
        <v>76</v>
      </c>
    </row>
    <row r="827" spans="1:7" ht="16">
      <c r="C827" s="660"/>
      <c r="D827" s="660"/>
      <c r="E827" s="660"/>
      <c r="F827" s="302">
        <v>4</v>
      </c>
      <c r="G827" s="327" t="s">
        <v>5816</v>
      </c>
    </row>
    <row r="828" spans="1:7" ht="16">
      <c r="C828" s="660"/>
      <c r="D828" s="660"/>
      <c r="E828" s="660"/>
      <c r="F828" s="302">
        <v>5</v>
      </c>
      <c r="G828" s="327" t="s">
        <v>77</v>
      </c>
    </row>
    <row r="829" spans="1:7" ht="16">
      <c r="C829" s="661"/>
      <c r="D829" s="661"/>
      <c r="E829" s="661"/>
      <c r="F829" s="302">
        <v>6</v>
      </c>
      <c r="G829" s="327" t="s">
        <v>78</v>
      </c>
    </row>
    <row r="830" spans="1:7" ht="16">
      <c r="C830" s="296" t="s">
        <v>83</v>
      </c>
      <c r="D830" s="302" t="s">
        <v>1072</v>
      </c>
      <c r="E830" s="328" t="s">
        <v>5817</v>
      </c>
      <c r="F830" s="302" t="s">
        <v>5818</v>
      </c>
      <c r="G830" s="327" t="s">
        <v>12</v>
      </c>
    </row>
    <row r="831" spans="1:7" ht="16">
      <c r="A831" t="s">
        <v>2549</v>
      </c>
      <c r="C831" s="658" t="s">
        <v>86</v>
      </c>
      <c r="D831" s="659" t="s">
        <v>87</v>
      </c>
      <c r="E831" s="659" t="s">
        <v>2603</v>
      </c>
      <c r="F831" s="302">
        <v>1</v>
      </c>
      <c r="G831" s="327" t="s">
        <v>40</v>
      </c>
    </row>
    <row r="832" spans="1:7" ht="16">
      <c r="C832" s="661"/>
      <c r="D832" s="661"/>
      <c r="E832" s="661"/>
      <c r="F832" s="302">
        <v>2</v>
      </c>
      <c r="G832" s="327" t="s">
        <v>41</v>
      </c>
    </row>
    <row r="833" spans="1:7" ht="16">
      <c r="A833" t="s">
        <v>2550</v>
      </c>
      <c r="C833" s="658" t="s">
        <v>94</v>
      </c>
      <c r="D833" s="659" t="s">
        <v>95</v>
      </c>
      <c r="E833" s="659" t="s">
        <v>88</v>
      </c>
      <c r="F833" s="302">
        <v>1</v>
      </c>
      <c r="G833" s="327" t="s">
        <v>89</v>
      </c>
    </row>
    <row r="834" spans="1:7" ht="16">
      <c r="C834" s="660"/>
      <c r="D834" s="660"/>
      <c r="E834" s="660"/>
      <c r="F834" s="302">
        <v>2</v>
      </c>
      <c r="G834" s="327" t="s">
        <v>90</v>
      </c>
    </row>
    <row r="835" spans="1:7" ht="16">
      <c r="C835" s="660"/>
      <c r="D835" s="660"/>
      <c r="E835" s="660"/>
      <c r="F835" s="302">
        <v>3</v>
      </c>
      <c r="G835" s="327" t="s">
        <v>91</v>
      </c>
    </row>
    <row r="836" spans="1:7" ht="16">
      <c r="C836" s="660"/>
      <c r="D836" s="660"/>
      <c r="E836" s="660"/>
      <c r="F836" s="302">
        <v>4</v>
      </c>
      <c r="G836" s="327" t="s">
        <v>5819</v>
      </c>
    </row>
    <row r="837" spans="1:7" ht="16">
      <c r="C837" s="661"/>
      <c r="D837" s="661"/>
      <c r="E837" s="661"/>
      <c r="F837" s="302">
        <v>5</v>
      </c>
      <c r="G837" s="327" t="s">
        <v>5820</v>
      </c>
    </row>
    <row r="838" spans="1:7" ht="16">
      <c r="C838" s="658" t="s">
        <v>115</v>
      </c>
      <c r="D838" s="659" t="s">
        <v>116</v>
      </c>
      <c r="E838" s="659" t="s">
        <v>5821</v>
      </c>
      <c r="F838" s="302">
        <v>1</v>
      </c>
      <c r="G838" s="327" t="s">
        <v>5822</v>
      </c>
    </row>
    <row r="839" spans="1:7" ht="16">
      <c r="C839" s="660"/>
      <c r="D839" s="660"/>
      <c r="E839" s="660"/>
      <c r="F839" s="302">
        <v>2</v>
      </c>
      <c r="G839" s="327" t="s">
        <v>5823</v>
      </c>
    </row>
    <row r="840" spans="1:7" ht="16">
      <c r="C840" s="660"/>
      <c r="D840" s="660"/>
      <c r="E840" s="660"/>
      <c r="F840" s="302">
        <v>3</v>
      </c>
      <c r="G840" s="327" t="s">
        <v>5824</v>
      </c>
    </row>
    <row r="841" spans="1:7" ht="16">
      <c r="C841" s="660"/>
      <c r="D841" s="660"/>
      <c r="E841" s="660"/>
      <c r="F841" s="302">
        <v>4</v>
      </c>
      <c r="G841" s="327" t="s">
        <v>5825</v>
      </c>
    </row>
    <row r="842" spans="1:7" ht="16">
      <c r="C842" s="660"/>
      <c r="D842" s="660"/>
      <c r="E842" s="660"/>
      <c r="F842" s="302">
        <v>5</v>
      </c>
      <c r="G842" s="327" t="s">
        <v>645</v>
      </c>
    </row>
    <row r="843" spans="1:7" ht="16">
      <c r="C843" s="661"/>
      <c r="D843" s="661"/>
      <c r="E843" s="661"/>
      <c r="F843" s="302">
        <v>6</v>
      </c>
      <c r="G843" s="327" t="s">
        <v>5826</v>
      </c>
    </row>
    <row r="844" spans="1:7" ht="16" customHeight="1">
      <c r="C844" s="658" t="s">
        <v>133</v>
      </c>
      <c r="D844" s="659" t="s">
        <v>134</v>
      </c>
      <c r="E844" s="659" t="s">
        <v>5827</v>
      </c>
      <c r="F844" s="302" t="s">
        <v>2364</v>
      </c>
      <c r="G844" s="327" t="s">
        <v>210</v>
      </c>
    </row>
    <row r="845" spans="1:7" ht="16">
      <c r="C845" s="660"/>
      <c r="D845" s="660"/>
      <c r="E845" s="660"/>
      <c r="F845" s="302" t="s">
        <v>2365</v>
      </c>
      <c r="G845" s="327" t="s">
        <v>5828</v>
      </c>
    </row>
    <row r="846" spans="1:7" ht="16">
      <c r="C846" s="660"/>
      <c r="D846" s="660"/>
      <c r="E846" s="660"/>
      <c r="F846" s="302" t="s">
        <v>2367</v>
      </c>
      <c r="G846" s="327" t="s">
        <v>2615</v>
      </c>
    </row>
    <row r="847" spans="1:7" ht="16">
      <c r="C847" s="660"/>
      <c r="D847" s="660"/>
      <c r="E847" s="660"/>
      <c r="F847" s="302" t="s">
        <v>2369</v>
      </c>
      <c r="G847" s="327" t="s">
        <v>5829</v>
      </c>
    </row>
    <row r="848" spans="1:7" ht="16">
      <c r="C848" s="661"/>
      <c r="D848" s="661"/>
      <c r="E848" s="661"/>
      <c r="F848" s="302" t="s">
        <v>2371</v>
      </c>
      <c r="G848" s="327" t="s">
        <v>51</v>
      </c>
    </row>
    <row r="849" spans="3:7" ht="16" customHeight="1">
      <c r="C849" s="658" t="s">
        <v>140</v>
      </c>
      <c r="D849" s="659" t="s">
        <v>141</v>
      </c>
      <c r="E849" s="659" t="s">
        <v>5830</v>
      </c>
      <c r="F849" s="302" t="s">
        <v>2364</v>
      </c>
      <c r="G849" s="327" t="s">
        <v>2622</v>
      </c>
    </row>
    <row r="850" spans="3:7" ht="16">
      <c r="C850" s="660"/>
      <c r="D850" s="660"/>
      <c r="E850" s="660"/>
      <c r="F850" s="302" t="s">
        <v>2365</v>
      </c>
      <c r="G850" s="327" t="s">
        <v>5831</v>
      </c>
    </row>
    <row r="851" spans="3:7" ht="16">
      <c r="C851" s="660"/>
      <c r="D851" s="660"/>
      <c r="E851" s="660"/>
      <c r="F851" s="302" t="s">
        <v>2367</v>
      </c>
      <c r="G851" s="327" t="s">
        <v>5832</v>
      </c>
    </row>
    <row r="852" spans="3:7" ht="16">
      <c r="C852" s="660"/>
      <c r="D852" s="660"/>
      <c r="E852" s="660"/>
      <c r="F852" s="302" t="s">
        <v>2369</v>
      </c>
      <c r="G852" s="327" t="s">
        <v>5833</v>
      </c>
    </row>
    <row r="853" spans="3:7" ht="16">
      <c r="C853" s="660"/>
      <c r="D853" s="660"/>
      <c r="E853" s="660"/>
      <c r="F853" s="302" t="s">
        <v>2371</v>
      </c>
      <c r="G853" s="327" t="s">
        <v>2513</v>
      </c>
    </row>
    <row r="854" spans="3:7" ht="16">
      <c r="C854" s="660"/>
      <c r="D854" s="660"/>
      <c r="E854" s="660"/>
      <c r="F854" s="302" t="s">
        <v>2503</v>
      </c>
      <c r="G854" s="327" t="s">
        <v>2626</v>
      </c>
    </row>
    <row r="855" spans="3:7" ht="16">
      <c r="C855" s="660"/>
      <c r="D855" s="660"/>
      <c r="E855" s="660"/>
      <c r="F855" s="302" t="s">
        <v>2505</v>
      </c>
      <c r="G855" s="327" t="s">
        <v>5834</v>
      </c>
    </row>
    <row r="856" spans="3:7" ht="16">
      <c r="C856" s="660"/>
      <c r="D856" s="660"/>
      <c r="E856" s="660"/>
      <c r="F856" s="302" t="s">
        <v>2507</v>
      </c>
      <c r="G856" s="327" t="s">
        <v>5835</v>
      </c>
    </row>
    <row r="857" spans="3:7" ht="16">
      <c r="C857" s="661"/>
      <c r="D857" s="661"/>
      <c r="E857" s="661"/>
      <c r="F857" s="302" t="s">
        <v>5779</v>
      </c>
      <c r="G857" s="327" t="s">
        <v>51</v>
      </c>
    </row>
    <row r="858" spans="3:7" ht="16">
      <c r="C858" s="658" t="s">
        <v>143</v>
      </c>
      <c r="D858" s="659" t="s">
        <v>144</v>
      </c>
      <c r="E858" s="659" t="s">
        <v>135</v>
      </c>
      <c r="F858" s="302">
        <v>1</v>
      </c>
      <c r="G858" s="327" t="s">
        <v>5836</v>
      </c>
    </row>
    <row r="859" spans="3:7" ht="16">
      <c r="C859" s="660"/>
      <c r="D859" s="660"/>
      <c r="E859" s="660"/>
      <c r="F859" s="302">
        <v>2</v>
      </c>
      <c r="G859" s="327" t="s">
        <v>5837</v>
      </c>
    </row>
    <row r="860" spans="3:7" ht="16">
      <c r="C860" s="660"/>
      <c r="D860" s="660"/>
      <c r="E860" s="660"/>
      <c r="F860" s="302">
        <v>3</v>
      </c>
      <c r="G860" s="327" t="s">
        <v>5838</v>
      </c>
    </row>
    <row r="861" spans="3:7" ht="16">
      <c r="C861" s="661"/>
      <c r="D861" s="661"/>
      <c r="E861" s="661"/>
      <c r="F861" s="302">
        <v>4</v>
      </c>
      <c r="G861" s="327" t="s">
        <v>5839</v>
      </c>
    </row>
    <row r="862" spans="3:7" ht="16">
      <c r="C862" s="658" t="s">
        <v>146</v>
      </c>
      <c r="D862" s="659" t="s">
        <v>147</v>
      </c>
      <c r="E862" s="659" t="s">
        <v>142</v>
      </c>
      <c r="F862" s="302">
        <v>1</v>
      </c>
      <c r="G862" s="327" t="s">
        <v>5836</v>
      </c>
    </row>
    <row r="863" spans="3:7" ht="16">
      <c r="C863" s="660"/>
      <c r="D863" s="660"/>
      <c r="E863" s="660"/>
      <c r="F863" s="302">
        <v>2</v>
      </c>
      <c r="G863" s="327" t="s">
        <v>5837</v>
      </c>
    </row>
    <row r="864" spans="3:7" ht="16">
      <c r="C864" s="660"/>
      <c r="D864" s="660"/>
      <c r="E864" s="660"/>
      <c r="F864" s="302">
        <v>3</v>
      </c>
      <c r="G864" s="327" t="s">
        <v>5838</v>
      </c>
    </row>
    <row r="865" spans="3:7" ht="16">
      <c r="C865" s="661"/>
      <c r="D865" s="661"/>
      <c r="E865" s="661"/>
      <c r="F865" s="302">
        <v>4</v>
      </c>
      <c r="G865" s="327" t="s">
        <v>5840</v>
      </c>
    </row>
    <row r="866" spans="3:7" ht="16">
      <c r="C866" s="658" t="s">
        <v>149</v>
      </c>
      <c r="D866" s="659" t="s">
        <v>150</v>
      </c>
      <c r="E866" s="659" t="s">
        <v>145</v>
      </c>
      <c r="F866" s="302">
        <v>1</v>
      </c>
      <c r="G866" s="327" t="s">
        <v>5836</v>
      </c>
    </row>
    <row r="867" spans="3:7" ht="16">
      <c r="C867" s="660"/>
      <c r="D867" s="660"/>
      <c r="E867" s="660"/>
      <c r="F867" s="302">
        <v>2</v>
      </c>
      <c r="G867" s="327" t="s">
        <v>5837</v>
      </c>
    </row>
    <row r="868" spans="3:7" ht="16">
      <c r="C868" s="660"/>
      <c r="D868" s="660"/>
      <c r="E868" s="660"/>
      <c r="F868" s="302">
        <v>3</v>
      </c>
      <c r="G868" s="327" t="s">
        <v>5838</v>
      </c>
    </row>
    <row r="869" spans="3:7" ht="16">
      <c r="C869" s="661"/>
      <c r="D869" s="661"/>
      <c r="E869" s="661"/>
      <c r="F869" s="302">
        <v>4</v>
      </c>
      <c r="G869" s="327" t="s">
        <v>5841</v>
      </c>
    </row>
    <row r="870" spans="3:7" ht="16">
      <c r="C870" s="658" t="s">
        <v>152</v>
      </c>
      <c r="D870" s="659" t="s">
        <v>153</v>
      </c>
      <c r="E870" s="659" t="s">
        <v>148</v>
      </c>
      <c r="F870" s="302">
        <v>1</v>
      </c>
      <c r="G870" s="327" t="s">
        <v>5836</v>
      </c>
    </row>
    <row r="871" spans="3:7" ht="16">
      <c r="C871" s="660"/>
      <c r="D871" s="660"/>
      <c r="E871" s="660"/>
      <c r="F871" s="302">
        <v>2</v>
      </c>
      <c r="G871" s="327" t="s">
        <v>5837</v>
      </c>
    </row>
    <row r="872" spans="3:7" ht="16">
      <c r="C872" s="660"/>
      <c r="D872" s="660"/>
      <c r="E872" s="660"/>
      <c r="F872" s="302">
        <v>3</v>
      </c>
      <c r="G872" s="327" t="s">
        <v>5838</v>
      </c>
    </row>
    <row r="873" spans="3:7" ht="16">
      <c r="C873" s="661"/>
      <c r="D873" s="661"/>
      <c r="E873" s="661"/>
      <c r="F873" s="302">
        <v>4</v>
      </c>
      <c r="G873" s="327" t="s">
        <v>5842</v>
      </c>
    </row>
    <row r="874" spans="3:7" ht="16" customHeight="1">
      <c r="C874" s="658" t="s">
        <v>155</v>
      </c>
      <c r="D874" s="659" t="s">
        <v>156</v>
      </c>
      <c r="E874" s="659" t="s">
        <v>5843</v>
      </c>
      <c r="F874" s="302">
        <v>1</v>
      </c>
      <c r="G874" s="327" t="s">
        <v>5836</v>
      </c>
    </row>
    <row r="875" spans="3:7" ht="16">
      <c r="C875" s="660"/>
      <c r="D875" s="660"/>
      <c r="E875" s="660"/>
      <c r="F875" s="302">
        <v>2</v>
      </c>
      <c r="G875" s="327" t="s">
        <v>5837</v>
      </c>
    </row>
    <row r="876" spans="3:7" ht="16">
      <c r="C876" s="660"/>
      <c r="D876" s="660"/>
      <c r="E876" s="660"/>
      <c r="F876" s="302">
        <v>3</v>
      </c>
      <c r="G876" s="327" t="s">
        <v>5838</v>
      </c>
    </row>
    <row r="877" spans="3:7" ht="16">
      <c r="C877" s="661"/>
      <c r="D877" s="661"/>
      <c r="E877" s="661"/>
      <c r="F877" s="302">
        <v>4</v>
      </c>
      <c r="G877" s="327" t="s">
        <v>5844</v>
      </c>
    </row>
    <row r="878" spans="3:7" ht="16" customHeight="1">
      <c r="C878" s="658" t="s">
        <v>169</v>
      </c>
      <c r="D878" s="659" t="s">
        <v>170</v>
      </c>
      <c r="E878" s="659" t="s">
        <v>5845</v>
      </c>
      <c r="F878" s="302">
        <v>1</v>
      </c>
      <c r="G878" s="327" t="s">
        <v>5836</v>
      </c>
    </row>
    <row r="879" spans="3:7" ht="16">
      <c r="C879" s="660"/>
      <c r="D879" s="660"/>
      <c r="E879" s="660"/>
      <c r="F879" s="302">
        <v>2</v>
      </c>
      <c r="G879" s="327" t="s">
        <v>5837</v>
      </c>
    </row>
    <row r="880" spans="3:7" ht="16">
      <c r="C880" s="660"/>
      <c r="D880" s="660"/>
      <c r="E880" s="660"/>
      <c r="F880" s="302">
        <v>3</v>
      </c>
      <c r="G880" s="327" t="s">
        <v>5838</v>
      </c>
    </row>
    <row r="881" spans="1:7" ht="16">
      <c r="C881" s="661"/>
      <c r="D881" s="661"/>
      <c r="E881" s="661"/>
      <c r="F881" s="302">
        <v>4</v>
      </c>
      <c r="G881" s="327" t="s">
        <v>5846</v>
      </c>
    </row>
    <row r="882" spans="1:7" ht="29" customHeight="1">
      <c r="A882" t="s">
        <v>2551</v>
      </c>
      <c r="C882" s="658" t="s">
        <v>1099</v>
      </c>
      <c r="D882" s="659" t="s">
        <v>172</v>
      </c>
      <c r="E882" s="659" t="s">
        <v>157</v>
      </c>
      <c r="F882" s="302">
        <v>9</v>
      </c>
      <c r="G882" s="327" t="s">
        <v>210</v>
      </c>
    </row>
    <row r="883" spans="1:7" ht="16">
      <c r="C883" s="660"/>
      <c r="D883" s="660"/>
      <c r="E883" s="660"/>
      <c r="F883" s="302">
        <v>10</v>
      </c>
      <c r="G883" s="327" t="s">
        <v>5847</v>
      </c>
    </row>
    <row r="884" spans="1:7" ht="16">
      <c r="C884" s="660"/>
      <c r="D884" s="660"/>
      <c r="E884" s="660"/>
      <c r="F884" s="302">
        <v>11</v>
      </c>
      <c r="G884" s="327" t="s">
        <v>2628</v>
      </c>
    </row>
    <row r="885" spans="1:7" ht="16">
      <c r="C885" s="660"/>
      <c r="D885" s="660"/>
      <c r="E885" s="660"/>
      <c r="F885" s="302">
        <v>12</v>
      </c>
      <c r="G885" s="327" t="s">
        <v>5848</v>
      </c>
    </row>
    <row r="886" spans="1:7" ht="16">
      <c r="C886" s="660"/>
      <c r="D886" s="660"/>
      <c r="E886" s="660"/>
      <c r="F886" s="302">
        <v>21</v>
      </c>
      <c r="G886" s="327" t="s">
        <v>5437</v>
      </c>
    </row>
    <row r="887" spans="1:7" ht="16">
      <c r="C887" s="660"/>
      <c r="D887" s="660"/>
      <c r="E887" s="660"/>
      <c r="F887" s="302">
        <v>22</v>
      </c>
      <c r="G887" s="327" t="s">
        <v>5438</v>
      </c>
    </row>
    <row r="888" spans="1:7" ht="16">
      <c r="C888" s="660"/>
      <c r="D888" s="660"/>
      <c r="E888" s="660"/>
      <c r="F888" s="302">
        <v>41</v>
      </c>
      <c r="G888" s="327" t="s">
        <v>3765</v>
      </c>
    </row>
    <row r="889" spans="1:7" ht="16">
      <c r="C889" s="660"/>
      <c r="D889" s="660"/>
      <c r="E889" s="660"/>
      <c r="F889" s="302">
        <v>42</v>
      </c>
      <c r="G889" s="327" t="s">
        <v>5439</v>
      </c>
    </row>
    <row r="890" spans="1:7" ht="16">
      <c r="C890" s="660"/>
      <c r="D890" s="660"/>
      <c r="E890" s="660"/>
      <c r="F890" s="302">
        <v>43</v>
      </c>
      <c r="G890" s="327" t="s">
        <v>5440</v>
      </c>
    </row>
    <row r="891" spans="1:7" ht="16">
      <c r="C891" s="660"/>
      <c r="D891" s="660"/>
      <c r="E891" s="660"/>
      <c r="F891" s="302">
        <v>44</v>
      </c>
      <c r="G891" s="327" t="s">
        <v>5441</v>
      </c>
    </row>
    <row r="892" spans="1:7" ht="16">
      <c r="C892" s="660"/>
      <c r="D892" s="660"/>
      <c r="E892" s="660"/>
      <c r="F892" s="302">
        <v>45</v>
      </c>
      <c r="G892" s="327" t="s">
        <v>5442</v>
      </c>
    </row>
    <row r="893" spans="1:7" ht="16">
      <c r="C893" s="660"/>
      <c r="D893" s="660"/>
      <c r="E893" s="660"/>
      <c r="F893" s="302">
        <v>46</v>
      </c>
      <c r="G893" s="327" t="s">
        <v>5849</v>
      </c>
    </row>
    <row r="894" spans="1:7" ht="16">
      <c r="C894" s="660"/>
      <c r="D894" s="660"/>
      <c r="E894" s="660"/>
      <c r="F894" s="302">
        <v>96</v>
      </c>
      <c r="G894" s="327" t="s">
        <v>51</v>
      </c>
    </row>
    <row r="895" spans="1:7" ht="16">
      <c r="C895" s="661"/>
      <c r="D895" s="661"/>
      <c r="E895" s="661"/>
      <c r="F895" s="302">
        <v>98</v>
      </c>
      <c r="G895" s="327" t="s">
        <v>2074</v>
      </c>
    </row>
    <row r="896" spans="1:7" ht="32">
      <c r="C896" s="296" t="s">
        <v>6009</v>
      </c>
      <c r="D896" s="302" t="s">
        <v>176</v>
      </c>
      <c r="E896" s="328" t="s">
        <v>5850</v>
      </c>
      <c r="F896" s="302" t="s">
        <v>52</v>
      </c>
      <c r="G896" s="327" t="s">
        <v>12</v>
      </c>
    </row>
    <row r="897" spans="1:7" ht="16">
      <c r="C897" s="296" t="s">
        <v>6010</v>
      </c>
      <c r="D897" s="302" t="s">
        <v>176</v>
      </c>
      <c r="E897" s="328" t="s">
        <v>5851</v>
      </c>
      <c r="F897" s="302" t="s">
        <v>52</v>
      </c>
      <c r="G897" s="327" t="s">
        <v>12</v>
      </c>
    </row>
    <row r="898" spans="1:7" ht="16" customHeight="1">
      <c r="A898" s="334" t="s">
        <v>2552</v>
      </c>
      <c r="B898" s="334"/>
      <c r="C898" s="658" t="s">
        <v>4683</v>
      </c>
      <c r="D898" s="659" t="s">
        <v>3767</v>
      </c>
      <c r="E898" s="659" t="s">
        <v>1100</v>
      </c>
      <c r="F898" s="302">
        <v>9</v>
      </c>
      <c r="G898" s="327" t="s">
        <v>210</v>
      </c>
    </row>
    <row r="899" spans="1:7" ht="16">
      <c r="C899" s="660"/>
      <c r="D899" s="660"/>
      <c r="E899" s="660"/>
      <c r="F899" s="302">
        <v>10</v>
      </c>
      <c r="G899" s="327" t="s">
        <v>5847</v>
      </c>
    </row>
    <row r="900" spans="1:7" ht="16">
      <c r="C900" s="660"/>
      <c r="D900" s="660"/>
      <c r="E900" s="660"/>
      <c r="F900" s="302">
        <v>11</v>
      </c>
      <c r="G900" s="327" t="s">
        <v>2628</v>
      </c>
    </row>
    <row r="901" spans="1:7" ht="16">
      <c r="C901" s="660"/>
      <c r="D901" s="660"/>
      <c r="E901" s="660"/>
      <c r="F901" s="302">
        <v>12</v>
      </c>
      <c r="G901" s="327" t="s">
        <v>5848</v>
      </c>
    </row>
    <row r="902" spans="1:7" ht="16">
      <c r="C902" s="660"/>
      <c r="D902" s="660"/>
      <c r="E902" s="660"/>
      <c r="F902" s="302">
        <v>21</v>
      </c>
      <c r="G902" s="327" t="s">
        <v>5437</v>
      </c>
    </row>
    <row r="903" spans="1:7" ht="16">
      <c r="C903" s="660"/>
      <c r="D903" s="660"/>
      <c r="E903" s="660"/>
      <c r="F903" s="302">
        <v>22</v>
      </c>
      <c r="G903" s="327" t="s">
        <v>5438</v>
      </c>
    </row>
    <row r="904" spans="1:7" ht="16">
      <c r="C904" s="660"/>
      <c r="D904" s="660"/>
      <c r="E904" s="660"/>
      <c r="F904" s="302">
        <v>41</v>
      </c>
      <c r="G904" s="327" t="s">
        <v>3765</v>
      </c>
    </row>
    <row r="905" spans="1:7" ht="16">
      <c r="C905" s="660"/>
      <c r="D905" s="660"/>
      <c r="E905" s="660"/>
      <c r="F905" s="302">
        <v>42</v>
      </c>
      <c r="G905" s="327" t="s">
        <v>5439</v>
      </c>
    </row>
    <row r="906" spans="1:7" ht="16">
      <c r="C906" s="660"/>
      <c r="D906" s="660"/>
      <c r="E906" s="660"/>
      <c r="F906" s="302">
        <v>43</v>
      </c>
      <c r="G906" s="327" t="s">
        <v>5440</v>
      </c>
    </row>
    <row r="907" spans="1:7" ht="16">
      <c r="C907" s="660"/>
      <c r="D907" s="660"/>
      <c r="E907" s="660"/>
      <c r="F907" s="302">
        <v>44</v>
      </c>
      <c r="G907" s="327" t="s">
        <v>5441</v>
      </c>
    </row>
    <row r="908" spans="1:7" ht="16">
      <c r="C908" s="660"/>
      <c r="D908" s="660"/>
      <c r="E908" s="660"/>
      <c r="F908" s="302">
        <v>45</v>
      </c>
      <c r="G908" s="327" t="s">
        <v>5442</v>
      </c>
    </row>
    <row r="909" spans="1:7" ht="16">
      <c r="C909" s="660"/>
      <c r="D909" s="660"/>
      <c r="E909" s="660"/>
      <c r="F909" s="302">
        <v>46</v>
      </c>
      <c r="G909" s="327" t="s">
        <v>5849</v>
      </c>
    </row>
    <row r="910" spans="1:7" ht="16">
      <c r="C910" s="660"/>
      <c r="D910" s="660"/>
      <c r="E910" s="660"/>
      <c r="F910" s="302">
        <v>96</v>
      </c>
      <c r="G910" s="327" t="s">
        <v>51</v>
      </c>
    </row>
    <row r="911" spans="1:7" ht="16">
      <c r="C911" s="661"/>
      <c r="D911" s="661"/>
      <c r="E911" s="661"/>
      <c r="F911" s="302">
        <v>98</v>
      </c>
      <c r="G911" s="327" t="s">
        <v>2074</v>
      </c>
    </row>
    <row r="912" spans="1:7" ht="16">
      <c r="C912" s="296" t="s">
        <v>6011</v>
      </c>
      <c r="D912" s="302" t="s">
        <v>3774</v>
      </c>
      <c r="E912" s="328" t="s">
        <v>5852</v>
      </c>
      <c r="F912" s="302" t="s">
        <v>52</v>
      </c>
      <c r="G912" s="327" t="s">
        <v>12</v>
      </c>
    </row>
    <row r="913" spans="1:7" ht="16">
      <c r="C913" s="296" t="s">
        <v>6012</v>
      </c>
      <c r="D913" s="302" t="s">
        <v>3774</v>
      </c>
      <c r="E913" s="328" t="s">
        <v>5853</v>
      </c>
      <c r="F913" s="302" t="s">
        <v>52</v>
      </c>
      <c r="G913" s="327" t="s">
        <v>12</v>
      </c>
    </row>
    <row r="914" spans="1:7" ht="16">
      <c r="C914" s="296" t="s">
        <v>3166</v>
      </c>
      <c r="D914" s="302" t="s">
        <v>12</v>
      </c>
      <c r="E914" s="328" t="s">
        <v>3167</v>
      </c>
      <c r="F914" s="302" t="s">
        <v>1001</v>
      </c>
      <c r="G914" s="327" t="s">
        <v>12</v>
      </c>
    </row>
    <row r="915" spans="1:7" ht="16">
      <c r="A915" s="289" t="s">
        <v>1397</v>
      </c>
      <c r="B915" s="289"/>
      <c r="C915" s="658" t="s">
        <v>1397</v>
      </c>
      <c r="D915" s="659" t="s">
        <v>12</v>
      </c>
      <c r="E915" s="659" t="s">
        <v>1398</v>
      </c>
      <c r="F915" s="302">
        <v>0</v>
      </c>
      <c r="G915" s="327" t="s">
        <v>40</v>
      </c>
    </row>
    <row r="916" spans="1:7" ht="16">
      <c r="C916" s="660"/>
      <c r="D916" s="660"/>
      <c r="E916" s="660"/>
      <c r="F916" s="302">
        <v>1</v>
      </c>
      <c r="G916" s="327" t="s">
        <v>5854</v>
      </c>
    </row>
    <row r="917" spans="1:7" ht="16">
      <c r="C917" s="661"/>
      <c r="D917" s="661"/>
      <c r="E917" s="661"/>
      <c r="F917" s="302">
        <v>99</v>
      </c>
      <c r="G917" s="327" t="s">
        <v>51</v>
      </c>
    </row>
    <row r="918" spans="1:7" ht="16">
      <c r="C918" s="658" t="s">
        <v>4545</v>
      </c>
      <c r="D918" s="659" t="s">
        <v>12</v>
      </c>
      <c r="E918" s="659" t="s">
        <v>4546</v>
      </c>
      <c r="F918" s="302">
        <v>0</v>
      </c>
      <c r="G918" s="327" t="s">
        <v>40</v>
      </c>
    </row>
    <row r="919" spans="1:7" ht="16">
      <c r="C919" s="660"/>
      <c r="D919" s="660"/>
      <c r="E919" s="660"/>
      <c r="F919" s="302">
        <v>1</v>
      </c>
      <c r="G919" s="327" t="s">
        <v>5854</v>
      </c>
    </row>
    <row r="920" spans="1:7" ht="16">
      <c r="C920" s="661"/>
      <c r="D920" s="661"/>
      <c r="E920" s="661"/>
      <c r="F920" s="302">
        <v>99</v>
      </c>
      <c r="G920" s="327" t="s">
        <v>51</v>
      </c>
    </row>
    <row r="921" spans="1:7" ht="16">
      <c r="C921" s="658" t="s">
        <v>1399</v>
      </c>
      <c r="D921" s="659" t="s">
        <v>12</v>
      </c>
      <c r="E921" s="659" t="s">
        <v>3171</v>
      </c>
      <c r="F921" s="302">
        <v>0</v>
      </c>
      <c r="G921" s="327" t="s">
        <v>40</v>
      </c>
    </row>
    <row r="922" spans="1:7" ht="16">
      <c r="C922" s="660"/>
      <c r="D922" s="660"/>
      <c r="E922" s="660"/>
      <c r="F922" s="302">
        <v>1</v>
      </c>
      <c r="G922" s="327" t="s">
        <v>5854</v>
      </c>
    </row>
    <row r="923" spans="1:7" ht="16">
      <c r="C923" s="661"/>
      <c r="D923" s="661"/>
      <c r="E923" s="661"/>
      <c r="F923" s="302">
        <v>99</v>
      </c>
      <c r="G923" s="327" t="s">
        <v>51</v>
      </c>
    </row>
    <row r="1044315" spans="4:4">
      <c r="D1044315" s="299"/>
    </row>
    <row r="1045727" spans="5:5">
      <c r="E1045727" s="3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Benin</vt:lpstr>
      <vt:lpstr>Togo</vt:lpstr>
      <vt:lpstr>Liberia </vt:lpstr>
      <vt:lpstr>Congo</vt:lpstr>
      <vt:lpstr>Malawi</vt:lpstr>
      <vt:lpstr>Zambia</vt:lpstr>
      <vt:lpstr>Madagascar</vt:lpstr>
      <vt:lpstr>Tanzania</vt:lpstr>
      <vt:lpstr>Uganda</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Diego Del Pilar Miranda</cp:lastModifiedBy>
  <dcterms:created xsi:type="dcterms:W3CDTF">2016-08-05T17:14:18Z</dcterms:created>
  <dcterms:modified xsi:type="dcterms:W3CDTF">2019-12-16T03:52:39Z</dcterms:modified>
</cp:coreProperties>
</file>