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C:\Users\Lenovo\Documents\Universidad UNIR\Material_maestria\Trabajo fin de master\investigaciones de consulta\"/>
    </mc:Choice>
  </mc:AlternateContent>
  <xr:revisionPtr revIDLastSave="0" documentId="8_{9AFFA4F2-A5AF-4053-9806-327A6E04E8BC}" xr6:coauthVersionLast="47" xr6:coauthVersionMax="47" xr10:uidLastSave="{00000000-0000-0000-0000-000000000000}"/>
  <bookViews>
    <workbookView xWindow="-120" yWindow="-120" windowWidth="29040" windowHeight="15720" xr2:uid="{6861291A-0370-4BEA-BFFC-1537F17F721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33" i="1" l="1"/>
  <c r="D33" i="1"/>
</calcChain>
</file>

<file path=xl/sharedStrings.xml><?xml version="1.0" encoding="utf-8"?>
<sst xmlns="http://schemas.openxmlformats.org/spreadsheetml/2006/main" count="131" uniqueCount="129">
  <si>
    <t>PROYECTO</t>
  </si>
  <si>
    <t>CONTRATO DE OBRA</t>
  </si>
  <si>
    <t>AV. 68 ALIMENTADORA LINEA METRO- GP 2</t>
  </si>
  <si>
    <t>IDU-346-2020</t>
  </si>
  <si>
    <t>IDU-1540-2018</t>
  </si>
  <si>
    <t>IDU-1539-2018</t>
  </si>
  <si>
    <t>IDU-1551-2017</t>
  </si>
  <si>
    <t>IDU-1601-2019</t>
  </si>
  <si>
    <t>AV. RINCÓN E INTERSECCIÓN DE LA AV.RINCON X AV. BOYACÁ</t>
  </si>
  <si>
    <t>IDU-1550-2018</t>
  </si>
  <si>
    <t>IDU-1397-2017</t>
  </si>
  <si>
    <t>IDU-1777-2021</t>
  </si>
  <si>
    <t>IDU-345-2020</t>
  </si>
  <si>
    <t>AV. 68 ALIMENTADORA LINEA METRO - GP 3</t>
  </si>
  <si>
    <t>IDU-347-2020</t>
  </si>
  <si>
    <t>AV. 68 ALIMENTADORA LINEA METRO - GP 4</t>
  </si>
  <si>
    <t>IDU-348-2020</t>
  </si>
  <si>
    <t>AV. 68 ALIMENTADORA LINEA METRO- GP 5</t>
  </si>
  <si>
    <t>IDU-349-2020</t>
  </si>
  <si>
    <t>AV. 68 ALIMENTADORA LINEA METRO - GP 6</t>
  </si>
  <si>
    <t>IDU-350-2020</t>
  </si>
  <si>
    <t>AV. 68 ALIMENTADORA LINEA METRO - GP 7</t>
  </si>
  <si>
    <t>AV. 68 ALIMENTADORA LINEA METRO - GP 8</t>
  </si>
  <si>
    <t>IDU-352-2020</t>
  </si>
  <si>
    <t>AV. 68 ALIMENTADORA LINEA METRO - GP 9</t>
  </si>
  <si>
    <t>IDU-1646-2020</t>
  </si>
  <si>
    <t>IDU-1647-2020</t>
  </si>
  <si>
    <t>IDU-1653-2020</t>
  </si>
  <si>
    <t>IDU-1670-2020</t>
  </si>
  <si>
    <t>IDU-1765-2021</t>
  </si>
  <si>
    <t>IDU-1810-2021</t>
  </si>
  <si>
    <t>IDU-1766-2021</t>
  </si>
  <si>
    <t>IDU-1760-2021</t>
  </si>
  <si>
    <t>IDU-1752-2021</t>
  </si>
  <si>
    <t>IDU-1839-2021</t>
  </si>
  <si>
    <t>IDU-1847-2021</t>
  </si>
  <si>
    <t>AV. NOVENA - 170-193</t>
  </si>
  <si>
    <t>TM CARACAS TRAMO 1</t>
  </si>
  <si>
    <t>AV. GUAYACANES GP 2</t>
  </si>
  <si>
    <t>AV. GUAYACANES GP 3</t>
  </si>
  <si>
    <t>AV. 68 ALIMENTADORA LINEA METRO- GP 1</t>
  </si>
  <si>
    <t>AV. CIUDAD DE CALI ALIMENTADORA LINEA METRO GP 1</t>
  </si>
  <si>
    <t>AV. CIUDAD DE CALI ALIMENTADORA LINEA METRO GP 2</t>
  </si>
  <si>
    <t>AV. CIUDAD DE CALI ALIMENTADORA LINEA METRO GP 3</t>
  </si>
  <si>
    <t>AV. CIUDAD DE CALI ALIMENTADORA LINEA METRO GP 4</t>
  </si>
  <si>
    <t>ZONAS INDUSTRIALES MONTEVIDEO Y PTE ARANDA G1</t>
  </si>
  <si>
    <t>ZONAS INDUSTRIALES MONTEVIDEO Y PTE ARANDA G2</t>
  </si>
  <si>
    <t>AV. SANTA BÁRBARA 
AVENIDA CONTADOR</t>
  </si>
  <si>
    <t>AV. JORGE URIBE BOTERO. CARRERA 15 ENTRE CALLE 134 Y 151</t>
  </si>
  <si>
    <t>AV. MUTIS KR114 A KR 122</t>
  </si>
  <si>
    <t>ZONAS INDUSTRIALES. MONTEVIDEO Y PTE ARANDA G3</t>
  </si>
  <si>
    <t>ZONAS INDUSTRIALES MONTEVIDEO Y PTE ARANDA G4</t>
  </si>
  <si>
    <t>AVENIDA BOYACA ENTRE CALLE 170 Y CALLE 183</t>
  </si>
  <si>
    <t>AV. LA SIRENA. CLL 153 CALZADA NORTE</t>
  </si>
  <si>
    <t>AVENIDA FRANCISCO MIRANDA (CL. 45) DESDE LA CRA. 5 HASTA LA CRA. 7</t>
  </si>
  <si>
    <t>CORREDOR VERDE CARRERA 7 DESDE LA CALLE 99 HASTA LA CALLE 127 (INCLUYENDO LA INTERSECCIÓN) - LOTE 3-1</t>
  </si>
  <si>
    <t>CORREDOR VERDE CARRERA 7 DESDE LA CALLE 127 HASTA LA CALLE 183 (NO INCLUYE LA INTERSECCIÓN) - LOTE 3-2</t>
  </si>
  <si>
    <t>CORREDOR VERDE CARRERA 7 DESDE LA CALLE 183 (INCLUYE INTERSECCIÓN) HASTA LA CALLE 200 Y CONSTRUCCIÓN DEL PATIO PORTAL - LOTE 3-3</t>
  </si>
  <si>
    <t>IDU-351-2020</t>
  </si>
  <si>
    <t>IDU-353-2020</t>
  </si>
  <si>
    <t>IDU-1771-2023</t>
  </si>
  <si>
    <t>IDU-1739-2023</t>
  </si>
  <si>
    <t>IDU-1727-2023</t>
  </si>
  <si>
    <t>IDU-1740-2023</t>
  </si>
  <si>
    <t>CONTRATO DE INTERVENTORÍA</t>
  </si>
  <si>
    <t>IDU-1572-2017</t>
  </si>
  <si>
    <t>IDU-1605-2019</t>
  </si>
  <si>
    <t>IDU-1557-2018</t>
  </si>
  <si>
    <t>IDU-1561-2018</t>
  </si>
  <si>
    <t>IDU-1560-2018</t>
  </si>
  <si>
    <t>IDU-599-2020</t>
  </si>
  <si>
    <t>IDU-600-2020</t>
  </si>
  <si>
    <t>IDU-601-2020</t>
  </si>
  <si>
    <t>IDU-602-2020</t>
  </si>
  <si>
    <t>IDU-603-2020</t>
  </si>
  <si>
    <t>IDU-604-2020</t>
  </si>
  <si>
    <t>IDU-605-2020</t>
  </si>
  <si>
    <t>IDU-606-2020</t>
  </si>
  <si>
    <t>IDU-607-2020</t>
  </si>
  <si>
    <t>IDU-1666-2020</t>
  </si>
  <si>
    <t>IDU-1667-2020</t>
  </si>
  <si>
    <t>IDU-1674-2020</t>
  </si>
  <si>
    <t>IDU-1697-2020</t>
  </si>
  <si>
    <t>IDU-1763-2021</t>
  </si>
  <si>
    <t>IDU-1770-2021</t>
  </si>
  <si>
    <t>IDU-1768-2021</t>
  </si>
  <si>
    <t>IDU-1769-2021</t>
  </si>
  <si>
    <t>IDU-1470-2017</t>
  </si>
  <si>
    <t>IDU-1838-2021</t>
  </si>
  <si>
    <t>IDU-1842-2021</t>
  </si>
  <si>
    <t>IDU-1790-2021</t>
  </si>
  <si>
    <t>IDU-1816-2021</t>
  </si>
  <si>
    <t>IDU-1777-2023</t>
  </si>
  <si>
    <t>IDU-1798-2023</t>
  </si>
  <si>
    <t>IDU-1797-2023</t>
  </si>
  <si>
    <t>IDU-1786-2023</t>
  </si>
  <si>
    <t>TOTAL KM-CARRIL VÍAS PROGRAMADO</t>
  </si>
  <si>
    <t>KM-CARRIL VÍAS PENDIENTE A EJECUTAR</t>
  </si>
  <si>
    <t>AVENIDA LAUREANO GOMEZ (AK 9) DESDE AV. SAN JOSE (AC 170) HASTA LA CALLE 193</t>
  </si>
  <si>
    <t>AVENIDA CARACAS ENTRE LA CARRERA 10° HASTA EL PAR VIAL USME (CALLE 68B SUR)</t>
  </si>
  <si>
    <t>AVENIDA EL RINCÓN DESDE LA AVENIDA BOYACÁ HASTA LA CARRERA 91 Y DE LA INTERSECCIÓN AVENIDA EL RINCÓN POR AVENIDA BOYACÁ</t>
  </si>
  <si>
    <t>AVENIDA TINTAL DESDE LA AVENIDA MANUEL CEPEDA VARGAS HASTA LA AVENIDA ALSACIA Y LA AVENIDA ALSACIA DESDE LA AVENIDA TINTAL HASTA LA AVENIDA CIUDAD DE CALI</t>
  </si>
  <si>
    <t>AVENIDA ALSACIA DESDE LA AVENIDA CIUDAD DE CALI HASTA LA TRANSVERSAL 71 B</t>
  </si>
  <si>
    <t>Av. 68 desde Autopista Sur hasta la calle18 sur</t>
  </si>
  <si>
    <t>Av. 68 desde la calle 18 sur hasta Av. Americas</t>
  </si>
  <si>
    <t>Av. 68 desde Av.Americas hasta la calle 13</t>
  </si>
  <si>
    <t>Av. 68 desde la calle 13 hasta la Av. Esperanza</t>
  </si>
  <si>
    <t>Av. 68 desde la Av.Esperanza hasta la calle 46</t>
  </si>
  <si>
    <t>Av. 68 desde la calle 46 hasta la calle 66</t>
  </si>
  <si>
    <t>Calle 100 desde la calle 66 hasta la carrera 65</t>
  </si>
  <si>
    <t>Calle 100 desde la carrera 65 hasta la carrera 48</t>
  </si>
  <si>
    <t>Calle 100 desde la carrera 48 hasta la carrera 9</t>
  </si>
  <si>
    <t>AVENIDA CIUDAD DE CALI ENTRE LA AVENIDA CIRCUNVALAR DEL SUR Y LA AVENIDA BOSA</t>
  </si>
  <si>
    <t>AVENIDA CIUDAD DE CALI ENTRE LA AVENIDA BOSA Y LA AVENIDA VILLAVICENCIO</t>
  </si>
  <si>
    <t>AVENIDA CIUDAD DE CALI ENTRE LA AVENIDA VILLAVICENCIO Y LA AVENIDA MANUEL CEPEDA VARGAS</t>
  </si>
  <si>
    <t>LA INTERSECCIÓN DE LA AVENIDA MANUEL CEPEDA VARGAS</t>
  </si>
  <si>
    <t>CL 8 ENTRE KR34A -KR35
CL 10 ENTRE KR 36 - KR 37A
CL 11A ENTRE KR 40 - TV 42
CL 18 ENTRE AK36 -AK39
KR 41B ENTRE CL 9 -CL10
KR 41B ENTRE CL 10 -CL10A
CL 10 ENTRE KR 40 -KR41B
KR 40 ENTRE CL10 -CL10A
KR 39 ENTRE CL 7-CL9
CL 11A ENTRE KR 39 -KR40
CL 11A ENTRE KR 38 -KR39
CL 10 ENTRE KR33 -KR34
CL 14 ENTRE AK 36 -KR37
CL 15 ENTRE AK36 -KR37
CL 16 ENTRE KR 36 -KR36 BIS
CL 16 ENTRE KR36BIS -KR37
CL 15 ENTRE KR34 -KR35
CL 15 ENTRE KR 32A -KR33
CL 17B ENTRE KR 34 -KR35
CL 17B ENTRE KR 33 -KR34
CL 17B ENTRE KR 32 -KR33</t>
  </si>
  <si>
    <t>TRAMO 1 AV. SANTA BÁRBARA (AK 19) DESDE LA CALLE 127 HASTA LA CALLE 134 
TRAMO 2: LA AVENIDA CONTADOR (CALLE 134) DESDE LA AUTOPISTA NORTE HASTA CARRERA 15</t>
  </si>
  <si>
    <t>LA AV. JORGE URIBE BOTERO (KR 15) DESDE LA CALLE 134 HASTA LA CALLE 151.</t>
  </si>
  <si>
    <t>AV. JOSÉ CELESTINO MUTIS (AC 63) DESDE LA TRANSVERSAL 112B Bis A (CARRERA 114) HASTA CARRERA 122</t>
  </si>
  <si>
    <t>30 CIVs entre la Transversal 42 y Avenida NQS y entre la Avenida Ferrocarril de Occidente, la Avenida de las Américas</t>
  </si>
  <si>
    <t>29 CIVS Entre la Transversal 42 y Avenida NQS y entre la Avenida Ferrocarril de Occidente, la Avenida de las Américas, y en sector entre las carreras 68D a la carrera 62 y entre las calles 13 y 22B</t>
  </si>
  <si>
    <t>AV. LA SIRENA. CLL 153 ENTRE AUTO NORTE Y AV.BOYACA EN LA CALZADA NORTE</t>
  </si>
  <si>
    <t>CORREDOR VERDE CARRERA 7 DESDE LA CALLE 99 HASTA LA CALLE 127 (INCLUYENDO LA INTERSECCIÓN)</t>
  </si>
  <si>
    <t>CORREDOR VERDE CARRERA 7 DESDE LA CALLE 127 HASTA LA CALLE 183 (NO INCLUYE LA INTERSECCIÓN)</t>
  </si>
  <si>
    <t>CORREDOR VERDE CARRERA 7 DESDE LA CALLE 183 (INCLUYE INTERSECCIÓN) HASTA LA CALLE 200 Y CONSTRUCCIÓN DEL PATIO PORTAL</t>
  </si>
  <si>
    <t>UBICACIÓN</t>
  </si>
  <si>
    <t>ENTRE LAS CARRERAS 68D A LA CARRERA 62 Y ENTRE LAS CALLES 13 Y 22B, EN LA
CIUDAD DE BOGOTÁ D.C</t>
  </si>
  <si>
    <t>TOTAL DIRECCIÓN TÉCNICA DE CONSTRUCCIONES IDU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</si>
</sst>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9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D57804-D5DE-45A8-B049-F02683795A63}">
  <dimension ref="A1:F33"/>
  <sheetViews>
    <sheetView tabSelected="1" workbookViewId="0">
      <selection activeCell="A5" sqref="A5"/>
    </sheetView>
  </sheetViews>
  <sheetFormatPr baseColWidth="10" defaultRowHeight="15" x14ac:dyDescent="0.25"/>
  <cols>
    <col min="1" max="1" width="22.140625" customWidth="1"/>
    <col min="2" max="2" width="11.85546875" bestFit="1" customWidth="1"/>
    <col min="3" max="3" width="13" bestFit="1" customWidth="1"/>
    <col min="4" max="4" width="11.85546875" bestFit="1" customWidth="1"/>
    <col min="5" max="5" width="12.7109375" customWidth="1"/>
    <col min="6" max="6" width="32.28515625" customWidth="1"/>
  </cols>
  <sheetData>
    <row r="1" spans="1:6" ht="48" x14ac:dyDescent="0.25">
      <c r="A1" s="1" t="s">
        <v>0</v>
      </c>
      <c r="B1" s="1" t="s">
        <v>1</v>
      </c>
      <c r="C1" s="1" t="s">
        <v>64</v>
      </c>
      <c r="D1" s="3" t="s">
        <v>96</v>
      </c>
      <c r="E1" s="3" t="s">
        <v>97</v>
      </c>
      <c r="F1" s="1" t="s">
        <v>126</v>
      </c>
    </row>
    <row r="2" spans="1:6" ht="36" x14ac:dyDescent="0.25">
      <c r="A2" s="2" t="s">
        <v>36</v>
      </c>
      <c r="B2" s="2" t="s">
        <v>6</v>
      </c>
      <c r="C2" s="2" t="s">
        <v>65</v>
      </c>
      <c r="D2" s="2">
        <v>13.8</v>
      </c>
      <c r="E2" s="2">
        <v>2.2699999999999996</v>
      </c>
      <c r="F2" s="2" t="s">
        <v>98</v>
      </c>
    </row>
    <row r="3" spans="1:6" ht="36" x14ac:dyDescent="0.25">
      <c r="A3" s="2" t="s">
        <v>37</v>
      </c>
      <c r="B3" s="2" t="s">
        <v>7</v>
      </c>
      <c r="C3" s="2" t="s">
        <v>66</v>
      </c>
      <c r="D3" s="2">
        <v>18.100000000000001</v>
      </c>
      <c r="E3" s="2">
        <v>1.5000000000000036</v>
      </c>
      <c r="F3" s="2" t="s">
        <v>99</v>
      </c>
    </row>
    <row r="4" spans="1:6" ht="48" x14ac:dyDescent="0.25">
      <c r="A4" s="2" t="s">
        <v>8</v>
      </c>
      <c r="B4" s="2" t="s">
        <v>9</v>
      </c>
      <c r="C4" s="2" t="s">
        <v>67</v>
      </c>
      <c r="D4" s="2">
        <v>9.4</v>
      </c>
      <c r="E4" s="2">
        <v>2.8310000000000013</v>
      </c>
      <c r="F4" s="2" t="s">
        <v>100</v>
      </c>
    </row>
    <row r="5" spans="1:6" ht="60" x14ac:dyDescent="0.25">
      <c r="A5" s="2" t="s">
        <v>38</v>
      </c>
      <c r="B5" s="2" t="s">
        <v>4</v>
      </c>
      <c r="C5" s="2" t="s">
        <v>68</v>
      </c>
      <c r="D5" s="2">
        <v>22.79</v>
      </c>
      <c r="E5" s="2">
        <v>0</v>
      </c>
      <c r="F5" s="2" t="s">
        <v>101</v>
      </c>
    </row>
    <row r="6" spans="1:6" ht="36" x14ac:dyDescent="0.25">
      <c r="A6" s="2" t="s">
        <v>39</v>
      </c>
      <c r="B6" s="2" t="s">
        <v>5</v>
      </c>
      <c r="C6" s="2" t="s">
        <v>69</v>
      </c>
      <c r="D6" s="2">
        <v>18.149999999999999</v>
      </c>
      <c r="E6" s="2">
        <v>0</v>
      </c>
      <c r="F6" s="2" t="s">
        <v>102</v>
      </c>
    </row>
    <row r="7" spans="1:6" ht="24" x14ac:dyDescent="0.25">
      <c r="A7" s="2" t="s">
        <v>40</v>
      </c>
      <c r="B7" s="2" t="s">
        <v>12</v>
      </c>
      <c r="C7" s="2" t="s">
        <v>70</v>
      </c>
      <c r="D7" s="2">
        <v>22.49</v>
      </c>
      <c r="E7" s="2">
        <v>22.49</v>
      </c>
      <c r="F7" s="2" t="s">
        <v>103</v>
      </c>
    </row>
    <row r="8" spans="1:6" ht="24" x14ac:dyDescent="0.25">
      <c r="A8" s="2" t="s">
        <v>2</v>
      </c>
      <c r="B8" s="2" t="s">
        <v>3</v>
      </c>
      <c r="C8" s="2" t="s">
        <v>71</v>
      </c>
      <c r="D8" s="2">
        <v>14.3</v>
      </c>
      <c r="E8" s="2">
        <v>12.4</v>
      </c>
      <c r="F8" s="2" t="s">
        <v>104</v>
      </c>
    </row>
    <row r="9" spans="1:6" ht="24" x14ac:dyDescent="0.25">
      <c r="A9" s="2" t="s">
        <v>13</v>
      </c>
      <c r="B9" s="2" t="s">
        <v>14</v>
      </c>
      <c r="C9" s="2" t="s">
        <v>72</v>
      </c>
      <c r="D9" s="2">
        <v>6.25</v>
      </c>
      <c r="E9" s="2">
        <v>3.89</v>
      </c>
      <c r="F9" s="2" t="s">
        <v>105</v>
      </c>
    </row>
    <row r="10" spans="1:6" ht="24" x14ac:dyDescent="0.25">
      <c r="A10" s="2" t="s">
        <v>15</v>
      </c>
      <c r="B10" s="2" t="s">
        <v>16</v>
      </c>
      <c r="C10" s="2" t="s">
        <v>73</v>
      </c>
      <c r="D10" s="2">
        <v>6.87</v>
      </c>
      <c r="E10" s="2">
        <v>1.1599999999999993</v>
      </c>
      <c r="F10" s="2" t="s">
        <v>106</v>
      </c>
    </row>
    <row r="11" spans="1:6" ht="24" x14ac:dyDescent="0.25">
      <c r="A11" s="2" t="s">
        <v>17</v>
      </c>
      <c r="B11" s="2" t="s">
        <v>18</v>
      </c>
      <c r="C11" s="2" t="s">
        <v>74</v>
      </c>
      <c r="D11" s="2">
        <v>7.47</v>
      </c>
      <c r="E11" s="2">
        <v>0.75</v>
      </c>
      <c r="F11" s="2" t="s">
        <v>107</v>
      </c>
    </row>
    <row r="12" spans="1:6" ht="24" x14ac:dyDescent="0.25">
      <c r="A12" s="2" t="s">
        <v>19</v>
      </c>
      <c r="B12" s="2" t="s">
        <v>20</v>
      </c>
      <c r="C12" s="2" t="s">
        <v>75</v>
      </c>
      <c r="D12" s="2">
        <v>13.62</v>
      </c>
      <c r="E12" s="2">
        <v>7.910000000000001</v>
      </c>
      <c r="F12" s="2" t="s">
        <v>108</v>
      </c>
    </row>
    <row r="13" spans="1:6" ht="24" x14ac:dyDescent="0.25">
      <c r="A13" s="2" t="s">
        <v>21</v>
      </c>
      <c r="B13" s="2" t="s">
        <v>58</v>
      </c>
      <c r="C13" s="2" t="s">
        <v>76</v>
      </c>
      <c r="D13" s="2">
        <v>22.99</v>
      </c>
      <c r="E13" s="2">
        <v>16.29</v>
      </c>
      <c r="F13" s="2" t="s">
        <v>109</v>
      </c>
    </row>
    <row r="14" spans="1:6" ht="24" x14ac:dyDescent="0.25">
      <c r="A14" s="2" t="s">
        <v>22</v>
      </c>
      <c r="B14" s="2" t="s">
        <v>23</v>
      </c>
      <c r="C14" s="2" t="s">
        <v>77</v>
      </c>
      <c r="D14" s="2">
        <v>10.24</v>
      </c>
      <c r="E14" s="2">
        <v>8.620000000000001</v>
      </c>
      <c r="F14" s="2" t="s">
        <v>110</v>
      </c>
    </row>
    <row r="15" spans="1:6" ht="24" x14ac:dyDescent="0.25">
      <c r="A15" s="2" t="s">
        <v>24</v>
      </c>
      <c r="B15" s="2" t="s">
        <v>59</v>
      </c>
      <c r="C15" s="2" t="s">
        <v>78</v>
      </c>
      <c r="D15" s="2">
        <v>17.170000000000002</v>
      </c>
      <c r="E15" s="2">
        <v>8.0600000000000023</v>
      </c>
      <c r="F15" s="2" t="s">
        <v>111</v>
      </c>
    </row>
    <row r="16" spans="1:6" ht="36" x14ac:dyDescent="0.25">
      <c r="A16" s="2" t="s">
        <v>41</v>
      </c>
      <c r="B16" s="2" t="s">
        <v>25</v>
      </c>
      <c r="C16" s="2" t="s">
        <v>79</v>
      </c>
      <c r="D16" s="2">
        <v>3.42</v>
      </c>
      <c r="E16" s="2">
        <v>0.91999999999999993</v>
      </c>
      <c r="F16" s="2" t="s">
        <v>112</v>
      </c>
    </row>
    <row r="17" spans="1:6" ht="36" x14ac:dyDescent="0.25">
      <c r="A17" s="2" t="s">
        <v>42</v>
      </c>
      <c r="B17" s="2" t="s">
        <v>26</v>
      </c>
      <c r="C17" s="2" t="s">
        <v>80</v>
      </c>
      <c r="D17" s="2">
        <v>16.05</v>
      </c>
      <c r="E17" s="2">
        <v>10.07</v>
      </c>
      <c r="F17" s="2" t="s">
        <v>113</v>
      </c>
    </row>
    <row r="18" spans="1:6" ht="36" x14ac:dyDescent="0.25">
      <c r="A18" s="2" t="s">
        <v>43</v>
      </c>
      <c r="B18" s="2" t="s">
        <v>27</v>
      </c>
      <c r="C18" s="2" t="s">
        <v>81</v>
      </c>
      <c r="D18" s="2">
        <v>8.11</v>
      </c>
      <c r="E18" s="2">
        <v>4.2099999999999991</v>
      </c>
      <c r="F18" s="2" t="s">
        <v>114</v>
      </c>
    </row>
    <row r="19" spans="1:6" ht="36" x14ac:dyDescent="0.25">
      <c r="A19" s="2" t="s">
        <v>44</v>
      </c>
      <c r="B19" s="2" t="s">
        <v>28</v>
      </c>
      <c r="C19" s="2" t="s">
        <v>82</v>
      </c>
      <c r="D19" s="2">
        <v>3.49</v>
      </c>
      <c r="E19" s="2">
        <v>3.49</v>
      </c>
      <c r="F19" s="2" t="s">
        <v>115</v>
      </c>
    </row>
    <row r="20" spans="1:6" ht="252" x14ac:dyDescent="0.25">
      <c r="A20" s="2" t="s">
        <v>45</v>
      </c>
      <c r="B20" s="2" t="s">
        <v>32</v>
      </c>
      <c r="C20" s="2" t="s">
        <v>83</v>
      </c>
      <c r="D20" s="2">
        <v>4.4000000000000004</v>
      </c>
      <c r="E20" s="2">
        <v>4.4000000000000004</v>
      </c>
      <c r="F20" s="2" t="s">
        <v>116</v>
      </c>
    </row>
    <row r="21" spans="1:6" ht="36" x14ac:dyDescent="0.25">
      <c r="A21" s="2" t="s">
        <v>46</v>
      </c>
      <c r="B21" s="2" t="s">
        <v>33</v>
      </c>
      <c r="C21" s="2" t="s">
        <v>84</v>
      </c>
      <c r="D21" s="2">
        <v>9.6</v>
      </c>
      <c r="E21" s="2">
        <v>9.6</v>
      </c>
      <c r="F21" s="2" t="s">
        <v>127</v>
      </c>
    </row>
    <row r="22" spans="1:6" ht="60" x14ac:dyDescent="0.25">
      <c r="A22" s="2" t="s">
        <v>47</v>
      </c>
      <c r="B22" s="2" t="s">
        <v>29</v>
      </c>
      <c r="C22" s="2" t="s">
        <v>85</v>
      </c>
      <c r="D22" s="2">
        <v>7</v>
      </c>
      <c r="E22" s="2">
        <v>7</v>
      </c>
      <c r="F22" s="2" t="s">
        <v>117</v>
      </c>
    </row>
    <row r="23" spans="1:6" ht="36" x14ac:dyDescent="0.25">
      <c r="A23" s="2" t="s">
        <v>48</v>
      </c>
      <c r="B23" s="2" t="s">
        <v>31</v>
      </c>
      <c r="C23" s="2" t="s">
        <v>86</v>
      </c>
      <c r="D23" s="2">
        <v>7.16</v>
      </c>
      <c r="E23" s="2">
        <v>7.16</v>
      </c>
      <c r="F23" s="2" t="s">
        <v>118</v>
      </c>
    </row>
    <row r="24" spans="1:6" ht="36" x14ac:dyDescent="0.25">
      <c r="A24" s="2" t="s">
        <v>49</v>
      </c>
      <c r="B24" s="2" t="s">
        <v>10</v>
      </c>
      <c r="C24" s="2" t="s">
        <v>87</v>
      </c>
      <c r="D24" s="2">
        <v>9.3800000000000008</v>
      </c>
      <c r="E24" s="2">
        <v>3.8899999999999997</v>
      </c>
      <c r="F24" s="2" t="s">
        <v>119</v>
      </c>
    </row>
    <row r="25" spans="1:6" ht="48" x14ac:dyDescent="0.25">
      <c r="A25" s="2" t="s">
        <v>50</v>
      </c>
      <c r="B25" s="2" t="s">
        <v>34</v>
      </c>
      <c r="C25" s="2" t="s">
        <v>88</v>
      </c>
      <c r="D25" s="2">
        <v>6.6</v>
      </c>
      <c r="E25" s="2">
        <v>6.6</v>
      </c>
      <c r="F25" s="2" t="s">
        <v>120</v>
      </c>
    </row>
    <row r="26" spans="1:6" ht="72" x14ac:dyDescent="0.25">
      <c r="A26" s="2" t="s">
        <v>51</v>
      </c>
      <c r="B26" s="2" t="s">
        <v>35</v>
      </c>
      <c r="C26" s="2" t="s">
        <v>89</v>
      </c>
      <c r="D26" s="2">
        <v>5.4</v>
      </c>
      <c r="E26" s="2">
        <v>5.4</v>
      </c>
      <c r="F26" s="2" t="s">
        <v>121</v>
      </c>
    </row>
    <row r="27" spans="1:6" ht="24" x14ac:dyDescent="0.25">
      <c r="A27" s="2" t="s">
        <v>52</v>
      </c>
      <c r="B27" s="2" t="s">
        <v>11</v>
      </c>
      <c r="C27" s="2" t="s">
        <v>90</v>
      </c>
      <c r="D27" s="2">
        <v>10.3</v>
      </c>
      <c r="E27" s="2">
        <v>9.5300000000000011</v>
      </c>
      <c r="F27" s="2" t="s">
        <v>52</v>
      </c>
    </row>
    <row r="28" spans="1:6" ht="36" x14ac:dyDescent="0.25">
      <c r="A28" s="2" t="s">
        <v>53</v>
      </c>
      <c r="B28" s="2" t="s">
        <v>30</v>
      </c>
      <c r="C28" s="2" t="s">
        <v>91</v>
      </c>
      <c r="D28" s="2">
        <v>4.59</v>
      </c>
      <c r="E28" s="2">
        <v>1.2700000000000005</v>
      </c>
      <c r="F28" s="2" t="s">
        <v>122</v>
      </c>
    </row>
    <row r="29" spans="1:6" ht="36" x14ac:dyDescent="0.25">
      <c r="A29" s="2" t="s">
        <v>54</v>
      </c>
      <c r="B29" s="2" t="s">
        <v>60</v>
      </c>
      <c r="C29" s="2" t="s">
        <v>92</v>
      </c>
      <c r="D29" s="2">
        <v>1.8</v>
      </c>
      <c r="E29" s="2">
        <v>1.8</v>
      </c>
      <c r="F29" s="2" t="s">
        <v>54</v>
      </c>
    </row>
    <row r="30" spans="1:6" ht="60" x14ac:dyDescent="0.25">
      <c r="A30" s="2" t="s">
        <v>55</v>
      </c>
      <c r="B30" s="2" t="s">
        <v>61</v>
      </c>
      <c r="C30" s="2" t="s">
        <v>93</v>
      </c>
      <c r="D30" s="2">
        <v>14.7</v>
      </c>
      <c r="E30" s="2">
        <v>14.7</v>
      </c>
      <c r="F30" s="2" t="s">
        <v>123</v>
      </c>
    </row>
    <row r="31" spans="1:6" ht="60" x14ac:dyDescent="0.25">
      <c r="A31" s="2" t="s">
        <v>56</v>
      </c>
      <c r="B31" s="2" t="s">
        <v>62</v>
      </c>
      <c r="C31" s="2" t="s">
        <v>94</v>
      </c>
      <c r="D31" s="2">
        <v>31.45</v>
      </c>
      <c r="E31" s="2">
        <v>31.45</v>
      </c>
      <c r="F31" s="2" t="s">
        <v>124</v>
      </c>
    </row>
    <row r="32" spans="1:6" ht="72" x14ac:dyDescent="0.25">
      <c r="A32" s="2" t="s">
        <v>57</v>
      </c>
      <c r="B32" s="2" t="s">
        <v>63</v>
      </c>
      <c r="C32" s="2" t="s">
        <v>95</v>
      </c>
      <c r="D32" s="2">
        <v>8.58</v>
      </c>
      <c r="E32" s="2">
        <v>8.58</v>
      </c>
      <c r="F32" s="2" t="s">
        <v>125</v>
      </c>
    </row>
    <row r="33" spans="1:5" x14ac:dyDescent="0.25">
      <c r="A33" s="4" t="s">
        <v>128</v>
      </c>
      <c r="B33" s="5"/>
      <c r="C33" s="6"/>
      <c r="D33" s="2">
        <f>SUM(D2:D32)</f>
        <v>355.67</v>
      </c>
      <c r="E33" s="2">
        <f>SUM(E2:E32)</f>
        <v>218.24099999999999</v>
      </c>
    </row>
  </sheetData>
  <mergeCells count="1">
    <mergeCell ref="A33:C3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Fernando Zamora Pita</dc:creator>
  <cp:lastModifiedBy>diego fonseca</cp:lastModifiedBy>
  <dcterms:created xsi:type="dcterms:W3CDTF">2024-04-24T17:21:34Z</dcterms:created>
  <dcterms:modified xsi:type="dcterms:W3CDTF">2024-04-28T17:53:26Z</dcterms:modified>
</cp:coreProperties>
</file>