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-11Gráfico de Gantt" sheetId="1" r:id="rId4"/>
  </sheets>
  <definedNames/>
  <calcPr/>
</workbook>
</file>

<file path=xl/sharedStrings.xml><?xml version="1.0" encoding="utf-8"?>
<sst xmlns="http://schemas.openxmlformats.org/spreadsheetml/2006/main" count="250" uniqueCount="133">
  <si>
    <t>MODELO DE GRÁFICO DE GANTT</t>
  </si>
  <si>
    <t>O cronograma visual do gráfico de Gantt mostra os detalhes de cada tarefa e as necessidades do projeto.</t>
  </si>
  <si>
    <t>TÍTULO DO PROJETO</t>
  </si>
  <si>
    <t>Sistema de Pautas, Atas e convocação de membros de uma associação</t>
  </si>
  <si>
    <t>ESII_FCT</t>
  </si>
  <si>
    <t>GERENTE DO PROJETO</t>
  </si>
  <si>
    <t>Augusto Almeida e Diego Mota</t>
  </si>
  <si>
    <t>NÚMERO 
DA EAP</t>
  </si>
  <si>
    <t>TÍTULO DA TAREFA</t>
  </si>
  <si>
    <t>PROPRIETÁRIO 
DA TAREFA</t>
  </si>
  <si>
    <t>DATA DE INÍCIO</t>
  </si>
  <si>
    <t>DATA DE CONCLUSÃO</t>
  </si>
  <si>
    <t>DURAÇÃO</t>
  </si>
  <si>
    <t>% DA TAREFA CONCLUÍDA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</si>
  <si>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</si>
  <si>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</si>
  <si>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</si>
  <si>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</si>
  <si>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</si>
  <si>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</si>
  <si>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</si>
  <si>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</si>
  <si>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</si>
  <si>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</si>
  <si>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</si>
  <si>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</si>
  <si>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</si>
  <si>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</si>
  <si>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</si>
  <si>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</t>
  </si>
  <si>
    <t>T</t>
  </si>
  <si>
    <t>Q</t>
  </si>
  <si>
    <t>Fase 1</t>
  </si>
  <si>
    <t>Definição dos Requisitos (Entrevista com o Bruno)</t>
  </si>
  <si>
    <t>Nava</t>
  </si>
  <si>
    <t>1.2</t>
  </si>
  <si>
    <t>Elaborar Documento de Requisitos</t>
  </si>
  <si>
    <t>Miras</t>
  </si>
  <si>
    <t>1.2.1</t>
  </si>
  <si>
    <t>Lista de Defeitos: SQA - Documento de Requisitos</t>
  </si>
  <si>
    <t>Freitas</t>
  </si>
  <si>
    <t>1.2.2</t>
  </si>
  <si>
    <t>Documento de Requisitos Corrigido</t>
  </si>
  <si>
    <t>1.2.3</t>
  </si>
  <si>
    <t>SQA - Documento de Requisitos Corrigido</t>
  </si>
  <si>
    <t>1.3</t>
  </si>
  <si>
    <t>Caso de uso (Alto nível e Expandido)</t>
  </si>
  <si>
    <t>1.4</t>
  </si>
  <si>
    <t>Diagramas de Caso de Uso</t>
  </si>
  <si>
    <t>1.5</t>
  </si>
  <si>
    <t>Modelo Conceitual</t>
  </si>
  <si>
    <t>1.6</t>
  </si>
  <si>
    <t>Diagrama de sequência</t>
  </si>
  <si>
    <t>1.3.1</t>
  </si>
  <si>
    <t>SQA - Caso de uso (Alto Nível e Expandido)</t>
  </si>
  <si>
    <t>1.4.1</t>
  </si>
  <si>
    <t>SQA - Diagramas de Caso de uso</t>
  </si>
  <si>
    <t>Gaspar</t>
  </si>
  <si>
    <t>1.5.1</t>
  </si>
  <si>
    <t>SQA - Diagramas de sequência</t>
  </si>
  <si>
    <t>1.6.1</t>
  </si>
  <si>
    <t>SQA - Modelo Conceitual</t>
  </si>
  <si>
    <t>1.8</t>
  </si>
  <si>
    <t>Controle do Projeto (Avaliação das revisões feitas, comparação das data início e final das tarefas, verificar o possível atraso/adiantamento )</t>
  </si>
  <si>
    <t>Mota + Almeida</t>
  </si>
  <si>
    <t>Fase 2</t>
  </si>
  <si>
    <t>2.1</t>
  </si>
  <si>
    <t>Diagrama de classes</t>
  </si>
  <si>
    <t>2.2</t>
  </si>
  <si>
    <t>Diagrama de colaboração</t>
  </si>
  <si>
    <t>2.3</t>
  </si>
  <si>
    <t>SQA - Diagrama de classes e colaboração</t>
  </si>
  <si>
    <t>2.3.1</t>
  </si>
  <si>
    <t>Controle do Projeto (Avaliação das revisões feitas)</t>
  </si>
  <si>
    <t>2.4</t>
  </si>
  <si>
    <t>2.5</t>
  </si>
  <si>
    <t>Fase 3</t>
  </si>
  <si>
    <t>3.1</t>
  </si>
  <si>
    <t>Controle do Projeto e replanejamento de atividades</t>
  </si>
  <si>
    <t>3.2.1</t>
  </si>
  <si>
    <t>Front-end - Configuração do projeto</t>
  </si>
  <si>
    <t>Serafim</t>
  </si>
  <si>
    <t>3.3.1</t>
  </si>
  <si>
    <t>Back-end - Configuração do projeto</t>
  </si>
  <si>
    <t>Betoni</t>
  </si>
  <si>
    <t>3.2.2</t>
  </si>
  <si>
    <t>Front-end - Criação da página de login</t>
  </si>
  <si>
    <t>3.3.2</t>
  </si>
  <si>
    <t>Back-end - Criação do endpoint de login</t>
  </si>
  <si>
    <t>3.2.3</t>
  </si>
  <si>
    <t>Front-end - Criação da homepage</t>
  </si>
  <si>
    <t>3.3.3</t>
  </si>
  <si>
    <t>Back-end - Criação de endpoint de criar usuário</t>
  </si>
  <si>
    <t>3.2.4</t>
  </si>
  <si>
    <t>Front-end - Criação do formulário de criar usuário e tabela de listagem de usuários</t>
  </si>
  <si>
    <t>3.3.4</t>
  </si>
  <si>
    <t>Back-end - Criação do endpoint de Listagem de usuários</t>
  </si>
  <si>
    <t>3.4</t>
  </si>
  <si>
    <t>Integração do front e back-end</t>
  </si>
  <si>
    <t>Serafim + Betoni</t>
  </si>
  <si>
    <t>3.5</t>
  </si>
  <si>
    <t>SQA - Testes</t>
  </si>
  <si>
    <t>Freitas + Gaspar</t>
  </si>
  <si>
    <t>3.6</t>
  </si>
  <si>
    <t>Ajustes da documentação</t>
  </si>
  <si>
    <t>3.7.1</t>
  </si>
  <si>
    <t>Front-end - Formulário de criar reunião</t>
  </si>
  <si>
    <t>3.8.1</t>
  </si>
  <si>
    <t>Back-end - Criação do endpoint de criar reunião</t>
  </si>
  <si>
    <t>3.7.2</t>
  </si>
  <si>
    <t>Front-end - Listagem de reuniões na homepage</t>
  </si>
  <si>
    <t>3.8.2</t>
  </si>
  <si>
    <t>Back-end - Criação do endpoint de listar todas as reuniões</t>
  </si>
  <si>
    <t>3.7.3</t>
  </si>
  <si>
    <t>Front-end - Criação da página de detalhes da reunião</t>
  </si>
  <si>
    <t>3.8.3</t>
  </si>
  <si>
    <t>Back-end - Criação do endpoint de listar uma reunião</t>
  </si>
  <si>
    <t>3.9</t>
  </si>
  <si>
    <t>3.10</t>
  </si>
  <si>
    <t>3.11</t>
  </si>
  <si>
    <t>3.12</t>
  </si>
  <si>
    <t>3.13.1</t>
  </si>
  <si>
    <t>Back-end - Criação do endpoint de exclusão e edição de reunião</t>
  </si>
  <si>
    <t>3.13.2</t>
  </si>
  <si>
    <t>Back-end - Criação do endpoint de exclusão e edição de usuário</t>
  </si>
  <si>
    <t>3.13.3</t>
  </si>
  <si>
    <t>Back-end - Envio de convite para os membros convocados</t>
  </si>
  <si>
    <t>3.14</t>
  </si>
  <si>
    <t>3.15</t>
  </si>
  <si>
    <t>3.16</t>
  </si>
  <si>
    <t>3.17</t>
  </si>
  <si>
    <t>Entrega do Projeto (Avaliação das revisões feitas, preparo para entrega)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</si>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</sst>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&quot;/&quot;mm&quot;/&quot;yy"/>
    <numFmt numFmtId="166" formatCode="d.m"/>
    <numFmt numFmtId="167" formatCode="0 %"/>
    <numFmt numFmtId="168" formatCode="dd/mm/yy"/>
  </numFmts>
  <fonts count="34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color rgb="FF5B9BD5"/>
      <name val="Roboto"/>
    </font>
    <font>
      <color theme="1"/>
      <name val="Arial"/>
    </font>
    <font>
      <color rgb="FF434343"/>
      <name val="Roboto"/>
    </font>
    <font>
      <color theme="1"/>
      <name val="Roboto"/>
    </font>
    <font>
      <b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57BB8A"/>
        <bgColor rgb="FF57BB8A"/>
      </patternFill>
    </fill>
  </fills>
  <borders count="3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medium">
        <color rgb="FFD9D9D9"/>
      </bottom>
    </border>
    <border>
      <bottom style="thin">
        <color rgb="FFB7B7B7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bottom style="thin">
        <color rgb="FF000000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000000"/>
      </bottom>
    </border>
    <border>
      <left style="hair">
        <color rgb="FFB7B7B7"/>
      </left>
      <right style="hair">
        <color rgb="FFB7B7B7"/>
      </right>
      <bottom style="thin">
        <color rgb="FF000000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000000"/>
      </bottom>
    </border>
    <border>
      <left style="hair">
        <color rgb="FFB7B7B7"/>
      </left>
      <right style="thin">
        <color rgb="FFB7B7B7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B7B7B7"/>
      </bottom>
    </border>
    <border>
      <left style="hair">
        <color rgb="FFB7B7B7"/>
      </left>
      <right style="hair">
        <color rgb="FFB7B7B7"/>
      </right>
      <top style="thin">
        <color rgb="FF000000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thin">
        <color rgb="FF000000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4" numFmtId="164" xfId="0" applyAlignment="1" applyFont="1" applyNumberFormat="1">
      <alignment readingOrder="0"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5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164" xfId="0" applyAlignment="1" applyFont="1" applyNumberForma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164" xfId="0" applyAlignment="1" applyFont="1" applyNumberFormat="1">
      <alignment horizontal="center" readingOrder="0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0" fillId="4" fontId="21" numFmtId="0" xfId="0" applyAlignment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4" fillId="5" fontId="21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0" fillId="0" fontId="23" numFmtId="0" xfId="0" applyAlignment="1" applyFont="1">
      <alignment vertical="center"/>
    </xf>
    <xf borderId="7" fillId="6" fontId="24" numFmtId="0" xfId="0" applyAlignment="1" applyBorder="1" applyFill="1" applyFont="1">
      <alignment horizontal="center" readingOrder="0" shrinkToFit="0" vertical="center" wrapText="0"/>
    </xf>
    <xf borderId="7" fillId="7" fontId="24" numFmtId="0" xfId="0" applyAlignment="1" applyBorder="1" applyFill="1" applyFont="1">
      <alignment horizontal="center" readingOrder="0" shrinkToFit="0" vertical="center" wrapText="0"/>
    </xf>
    <xf borderId="7" fillId="8" fontId="24" numFmtId="0" xfId="0" applyAlignment="1" applyBorder="1" applyFill="1" applyFont="1">
      <alignment horizontal="center" readingOrder="0" shrinkToFit="0" vertical="center" wrapText="0"/>
    </xf>
    <xf borderId="7" fillId="9" fontId="24" numFmtId="0" xfId="0" applyAlignment="1" applyBorder="1" applyFill="1" applyFont="1">
      <alignment horizontal="center" readingOrder="0" shrinkToFit="0" vertical="center" wrapText="0"/>
    </xf>
    <xf borderId="0" fillId="8" fontId="24" numFmtId="0" xfId="0" applyAlignment="1" applyFont="1">
      <alignment horizontal="center"/>
    </xf>
    <xf borderId="0" fillId="9" fontId="24" numFmtId="0" xfId="0" applyAlignment="1" applyFont="1">
      <alignment horizontal="center"/>
    </xf>
    <xf borderId="0" fillId="9" fontId="24" numFmtId="0" xfId="0" applyAlignment="1" applyFont="1">
      <alignment horizontal="center" readingOrder="0" shrinkToFit="0" vertical="center" wrapText="0"/>
    </xf>
    <xf borderId="0" fillId="10" fontId="25" numFmtId="0" xfId="0" applyAlignment="1" applyFill="1" applyFont="1">
      <alignment horizontal="left" readingOrder="0" shrinkToFit="0" vertical="center" wrapText="1"/>
    </xf>
    <xf borderId="0" fillId="10" fontId="25" numFmtId="0" xfId="0" applyAlignment="1" applyFont="1">
      <alignment readingOrder="0" shrinkToFit="0" vertical="center" wrapText="0"/>
    </xf>
    <xf borderId="8" fillId="10" fontId="25" numFmtId="0" xfId="0" applyAlignment="1" applyBorder="1" applyFont="1">
      <alignment readingOrder="0" shrinkToFit="0" vertical="center" wrapText="1"/>
    </xf>
    <xf borderId="8" fillId="10" fontId="25" numFmtId="164" xfId="0" applyAlignment="1" applyBorder="1" applyFont="1" applyNumberFormat="1">
      <alignment readingOrder="0" shrinkToFit="0" vertical="center" wrapText="1"/>
    </xf>
    <xf borderId="0" fillId="10" fontId="25" numFmtId="0" xfId="0" applyAlignment="1" applyFont="1">
      <alignment horizontal="center" shrinkToFit="0" vertical="center" wrapText="0"/>
    </xf>
    <xf borderId="0" fillId="10" fontId="25" numFmtId="0" xfId="0" applyAlignment="1" applyFont="1">
      <alignment horizontal="center" shrinkToFit="0" vertical="center" wrapText="0"/>
    </xf>
    <xf borderId="0" fillId="0" fontId="26" numFmtId="0" xfId="0" applyAlignment="1" applyFont="1">
      <alignment vertical="center"/>
    </xf>
    <xf borderId="9" fillId="0" fontId="27" numFmtId="166" xfId="0" applyAlignment="1" applyBorder="1" applyFont="1" applyNumberFormat="1">
      <alignment horizontal="left" readingOrder="0" shrinkToFit="0" vertical="center" wrapText="1"/>
    </xf>
    <xf borderId="9" fillId="0" fontId="27" numFmtId="0" xfId="0" applyAlignment="1" applyBorder="1" applyFont="1">
      <alignment readingOrder="0" shrinkToFit="0" vertical="center" wrapText="1"/>
    </xf>
    <xf borderId="10" fillId="0" fontId="27" numFmtId="0" xfId="0" applyAlignment="1" applyBorder="1" applyFont="1">
      <alignment readingOrder="0" shrinkToFit="0" vertical="center" wrapText="1"/>
    </xf>
    <xf borderId="10" fillId="0" fontId="27" numFmtId="165" xfId="0" applyAlignment="1" applyBorder="1" applyFont="1" applyNumberFormat="1">
      <alignment horizontal="left" readingOrder="0" shrinkToFit="0" vertical="center" wrapText="1"/>
    </xf>
    <xf borderId="10" fillId="0" fontId="27" numFmtId="0" xfId="0" applyAlignment="1" applyBorder="1" applyFont="1">
      <alignment horizontal="center" readingOrder="0" shrinkToFit="0" vertical="center" wrapText="1"/>
    </xf>
    <xf borderId="10" fillId="0" fontId="27" numFmtId="9" xfId="0" applyAlignment="1" applyBorder="1" applyFont="1" applyNumberFormat="1">
      <alignment horizontal="center" readingOrder="0" shrinkToFit="0" vertical="center" wrapText="1"/>
    </xf>
    <xf borderId="11" fillId="11" fontId="28" numFmtId="0" xfId="0" applyAlignment="1" applyBorder="1" applyFill="1" applyFont="1">
      <alignment horizontal="center" shrinkToFit="0" vertical="center" wrapText="0"/>
    </xf>
    <xf borderId="11" fillId="12" fontId="28" numFmtId="0" xfId="0" applyAlignment="1" applyBorder="1" applyFill="1" applyFont="1">
      <alignment horizontal="center" shrinkToFit="0" vertical="center" wrapText="0"/>
    </xf>
    <xf borderId="11" fillId="0" fontId="28" numFmtId="0" xfId="0" applyAlignment="1" applyBorder="1" applyFont="1">
      <alignment horizontal="center" shrinkToFit="0" vertical="center" wrapText="0"/>
    </xf>
    <xf borderId="11" fillId="13" fontId="28" numFmtId="0" xfId="0" applyAlignment="1" applyBorder="1" applyFill="1" applyFont="1">
      <alignment horizontal="center" shrinkToFit="0" vertical="center" wrapText="0"/>
    </xf>
    <xf borderId="11" fillId="14" fontId="28" numFmtId="0" xfId="0" applyAlignment="1" applyBorder="1" applyFill="1" applyFont="1">
      <alignment horizontal="center" shrinkToFit="0" vertical="center" wrapText="0"/>
    </xf>
    <xf borderId="11" fillId="15" fontId="28" numFmtId="0" xfId="0" applyAlignment="1" applyBorder="1" applyFill="1" applyFont="1">
      <alignment horizontal="center" shrinkToFit="0" vertical="center" wrapText="0"/>
    </xf>
    <xf borderId="9" fillId="0" fontId="27" numFmtId="49" xfId="0" applyAlignment="1" applyBorder="1" applyFont="1" applyNumberFormat="1">
      <alignment horizontal="left" readingOrder="0" shrinkToFit="0" vertical="center" wrapText="1"/>
    </xf>
    <xf borderId="10" fillId="0" fontId="27" numFmtId="167" xfId="0" applyAlignment="1" applyBorder="1" applyFont="1" applyNumberFormat="1">
      <alignment horizontal="center" readingOrder="0" shrinkToFit="0" vertical="center" wrapText="1"/>
    </xf>
    <xf borderId="11" fillId="12" fontId="29" numFmtId="0" xfId="0" applyAlignment="1" applyBorder="1" applyFont="1">
      <alignment horizontal="center" shrinkToFit="0" vertical="center" wrapText="0"/>
    </xf>
    <xf borderId="11" fillId="0" fontId="29" numFmtId="0" xfId="0" applyAlignment="1" applyBorder="1" applyFont="1">
      <alignment horizontal="center" shrinkToFit="0" vertical="center" wrapText="0"/>
    </xf>
    <xf borderId="11" fillId="3" fontId="28" numFmtId="0" xfId="0" applyAlignment="1" applyBorder="1" applyFont="1">
      <alignment horizontal="center" shrinkToFit="0" vertical="center" wrapText="0"/>
    </xf>
    <xf borderId="8" fillId="10" fontId="25" numFmtId="0" xfId="0" applyAlignment="1" applyBorder="1" applyFont="1">
      <alignment horizontal="left" readingOrder="0" shrinkToFit="0" vertical="center" wrapText="1"/>
    </xf>
    <xf borderId="8" fillId="10" fontId="25" numFmtId="0" xfId="0" applyAlignment="1" applyBorder="1" applyFont="1">
      <alignment readingOrder="0" shrinkToFit="0" vertical="center" wrapText="0"/>
    </xf>
    <xf borderId="10" fillId="0" fontId="27" numFmtId="49" xfId="0" applyAlignment="1" applyBorder="1" applyFont="1" applyNumberFormat="1">
      <alignment horizontal="left" readingOrder="0" shrinkToFit="0" vertical="center" wrapText="1"/>
    </xf>
    <xf borderId="12" fillId="11" fontId="28" numFmtId="0" xfId="0" applyAlignment="1" applyBorder="1" applyFont="1">
      <alignment horizontal="center" shrinkToFit="0" vertical="center" wrapText="0"/>
    </xf>
    <xf borderId="13" fillId="11" fontId="28" numFmtId="0" xfId="0" applyAlignment="1" applyBorder="1" applyFon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0"/>
    </xf>
    <xf borderId="12" fillId="3" fontId="28" numFmtId="0" xfId="0" applyAlignment="1" applyBorder="1" applyFont="1">
      <alignment horizontal="center" shrinkToFit="0" vertical="center" wrapText="0"/>
    </xf>
    <xf borderId="12" fillId="12" fontId="28" numFmtId="0" xfId="0" applyAlignment="1" applyBorder="1" applyFont="1">
      <alignment horizontal="center" shrinkToFit="0" vertical="center" wrapText="0"/>
    </xf>
    <xf borderId="13" fillId="12" fontId="28" numFmtId="0" xfId="0" applyAlignment="1" applyBorder="1" applyFont="1">
      <alignment horizontal="center" readingOrder="0" shrinkToFit="0" vertical="center" wrapText="0"/>
    </xf>
    <xf borderId="13" fillId="0" fontId="28" numFmtId="0" xfId="0" applyAlignment="1" applyBorder="1" applyFont="1">
      <alignment horizontal="center" shrinkToFit="0" vertical="center" wrapText="0"/>
    </xf>
    <xf borderId="14" fillId="0" fontId="28" numFmtId="0" xfId="0" applyAlignment="1" applyBorder="1" applyFont="1">
      <alignment horizontal="center" shrinkToFit="0" vertical="center" wrapText="0"/>
    </xf>
    <xf borderId="13" fillId="11" fontId="28" numFmtId="0" xfId="0" applyAlignment="1" applyBorder="1" applyFont="1">
      <alignment horizontal="center" shrinkToFit="0" vertical="center" wrapText="0"/>
    </xf>
    <xf borderId="13" fillId="3" fontId="30" numFmtId="0" xfId="0" applyBorder="1" applyFont="1"/>
    <xf borderId="15" fillId="3" fontId="30" numFmtId="0" xfId="0" applyBorder="1" applyFont="1"/>
    <xf borderId="13" fillId="12" fontId="28" numFmtId="0" xfId="0" applyAlignment="1" applyBorder="1" applyFont="1">
      <alignment horizontal="center" shrinkToFit="0" vertical="center" wrapText="0"/>
    </xf>
    <xf borderId="16" fillId="0" fontId="28" numFmtId="0" xfId="0" applyAlignment="1" applyBorder="1" applyFont="1">
      <alignment horizontal="center" shrinkToFit="0" vertical="center" wrapText="0"/>
    </xf>
    <xf borderId="13" fillId="14" fontId="28" numFmtId="0" xfId="0" applyAlignment="1" applyBorder="1" applyFont="1">
      <alignment horizontal="center" shrinkToFit="0" vertical="center" wrapText="0"/>
    </xf>
    <xf borderId="13" fillId="2" fontId="28" numFmtId="0" xfId="0" applyAlignment="1" applyBorder="1" applyFont="1">
      <alignment horizontal="center" shrinkToFit="0" vertical="center" wrapText="0"/>
    </xf>
    <xf borderId="10" fillId="0" fontId="27" numFmtId="168" xfId="0" applyAlignment="1" applyBorder="1" applyFont="1" applyNumberFormat="1">
      <alignment horizontal="left" readingOrder="0" shrinkToFit="0" vertical="center" wrapText="1"/>
    </xf>
    <xf borderId="13" fillId="15" fontId="28" numFmtId="0" xfId="0" applyAlignment="1" applyBorder="1" applyFont="1">
      <alignment horizontal="center" shrinkToFit="0" vertical="center" wrapText="0"/>
    </xf>
    <xf borderId="0" fillId="0" fontId="27" numFmtId="0" xfId="0" applyAlignment="1" applyFont="1">
      <alignment readingOrder="0" shrinkToFit="0" vertical="center" wrapText="1"/>
    </xf>
    <xf borderId="13" fillId="3" fontId="28" numFmtId="0" xfId="0" applyAlignment="1" applyBorder="1" applyFont="1">
      <alignment horizontal="center" shrinkToFit="0" vertical="center" wrapText="0"/>
    </xf>
    <xf borderId="15" fillId="3" fontId="28" numFmtId="0" xfId="0" applyAlignment="1" applyBorder="1" applyFont="1">
      <alignment horizontal="center"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0" fillId="0" fontId="27" numFmtId="165" xfId="0" applyAlignment="1" applyBorder="1" applyFont="1" applyNumberFormat="1">
      <alignment horizontal="center" readingOrder="0" shrinkToFit="0" vertical="center" wrapText="1"/>
    </xf>
    <xf borderId="12" fillId="13" fontId="28" numFmtId="0" xfId="0" applyAlignment="1" applyBorder="1" applyFont="1">
      <alignment horizontal="center" shrinkToFit="0" vertical="center" wrapText="0"/>
    </xf>
    <xf borderId="12" fillId="14" fontId="28" numFmtId="0" xfId="0" applyAlignment="1" applyBorder="1" applyFont="1">
      <alignment horizontal="center" shrinkToFit="0" vertical="center" wrapText="0"/>
    </xf>
    <xf borderId="12" fillId="15" fontId="28" numFmtId="0" xfId="0" applyAlignment="1" applyBorder="1" applyFont="1">
      <alignment horizontal="center" shrinkToFit="0" vertical="center" wrapText="0"/>
    </xf>
    <xf borderId="12" fillId="5" fontId="28" numFmtId="0" xfId="0" applyAlignment="1" applyBorder="1" applyFont="1">
      <alignment horizontal="center" shrinkToFit="0" vertical="center" wrapText="0"/>
    </xf>
    <xf borderId="0" fillId="0" fontId="30" numFmtId="0" xfId="0" applyFont="1"/>
    <xf borderId="10" fillId="0" fontId="31" numFmtId="49" xfId="0" applyAlignment="1" applyBorder="1" applyFont="1" applyNumberFormat="1">
      <alignment readingOrder="0" shrinkToFit="0" wrapText="1"/>
    </xf>
    <xf borderId="0" fillId="0" fontId="32" numFmtId="0" xfId="0" applyAlignment="1" applyFont="1">
      <alignment readingOrder="0" shrinkToFit="0" vertical="bottom" wrapText="1"/>
    </xf>
    <xf borderId="10" fillId="0" fontId="32" numFmtId="0" xfId="0" applyAlignment="1" applyBorder="1" applyFont="1">
      <alignment shrinkToFit="0" wrapText="1"/>
    </xf>
    <xf borderId="10" fillId="0" fontId="31" numFmtId="165" xfId="0" applyAlignment="1" applyBorder="1" applyFont="1" applyNumberFormat="1">
      <alignment horizontal="center" readingOrder="0" shrinkToFit="0" wrapText="1"/>
    </xf>
    <xf borderId="10" fillId="0" fontId="31" numFmtId="0" xfId="0" applyAlignment="1" applyBorder="1" applyFont="1">
      <alignment horizontal="center" shrinkToFit="0" wrapText="1"/>
    </xf>
    <xf borderId="10" fillId="2" fontId="31" numFmtId="167" xfId="0" applyAlignment="1" applyBorder="1" applyFont="1" applyNumberFormat="1">
      <alignment horizontal="center" readingOrder="0" shrinkToFit="0" wrapText="1"/>
    </xf>
    <xf borderId="13" fillId="11" fontId="30" numFmtId="0" xfId="0" applyBorder="1" applyFont="1"/>
    <xf borderId="13" fillId="0" fontId="30" numFmtId="0" xfId="0" applyBorder="1" applyFont="1"/>
    <xf borderId="12" fillId="0" fontId="30" numFmtId="0" xfId="0" applyBorder="1" applyFont="1"/>
    <xf borderId="12" fillId="13" fontId="30" numFmtId="0" xfId="0" applyBorder="1" applyFont="1"/>
    <xf borderId="12" fillId="14" fontId="30" numFmtId="0" xfId="0" applyBorder="1" applyFont="1"/>
    <xf borderId="12" fillId="15" fontId="30" numFmtId="0" xfId="0" applyBorder="1" applyFont="1"/>
    <xf borderId="16" fillId="5" fontId="30" numFmtId="0" xfId="0" applyBorder="1" applyFont="1"/>
    <xf borderId="16" fillId="0" fontId="30" numFmtId="0" xfId="0" applyBorder="1" applyFont="1"/>
    <xf borderId="14" fillId="0" fontId="30" numFmtId="0" xfId="0" applyBorder="1" applyFont="1"/>
    <xf borderId="10" fillId="0" fontId="32" numFmtId="0" xfId="0" applyAlignment="1" applyBorder="1" applyFont="1">
      <alignment readingOrder="0" shrinkToFit="0" wrapText="1"/>
    </xf>
    <xf borderId="0" fillId="0" fontId="32" numFmtId="0" xfId="0" applyAlignment="1" applyFont="1">
      <alignment readingOrder="0" shrinkToFit="0" wrapText="1"/>
    </xf>
    <xf borderId="16" fillId="5" fontId="28" numFmtId="0" xfId="0" applyAlignment="1" applyBorder="1" applyFont="1">
      <alignment horizontal="center" shrinkToFit="0" vertical="center" wrapText="0"/>
    </xf>
    <xf borderId="13" fillId="13" fontId="28" numFmtId="0" xfId="0" applyAlignment="1" applyBorder="1" applyFont="1">
      <alignment horizontal="center" shrinkToFit="0" vertical="center" wrapText="0"/>
    </xf>
    <xf borderId="16" fillId="5" fontId="33" numFmtId="0" xfId="0" applyBorder="1" applyFont="1"/>
    <xf borderId="12" fillId="5" fontId="33" numFmtId="0" xfId="0" applyBorder="1" applyFont="1"/>
    <xf borderId="14" fillId="0" fontId="33" numFmtId="0" xfId="0" applyBorder="1" applyFont="1"/>
    <xf borderId="0" fillId="0" fontId="27" numFmtId="49" xfId="0" applyAlignment="1" applyFont="1" applyNumberFormat="1">
      <alignment horizontal="left" readingOrder="0" shrinkToFit="0" vertical="center" wrapText="1"/>
    </xf>
    <xf borderId="0" fillId="0" fontId="27" numFmtId="165" xfId="0" applyAlignment="1" applyFont="1" applyNumberFormat="1">
      <alignment horizontal="center" readingOrder="0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2" fontId="31" numFmtId="167" xfId="0" applyAlignment="1" applyFont="1" applyNumberFormat="1">
      <alignment horizontal="center" readingOrder="0" shrinkToFit="0" wrapText="1"/>
    </xf>
    <xf borderId="12" fillId="5" fontId="30" numFmtId="0" xfId="0" applyBorder="1" applyFont="1"/>
    <xf borderId="14" fillId="5" fontId="30" numFmtId="0" xfId="0" applyBorder="1" applyFont="1"/>
    <xf borderId="18" fillId="0" fontId="30" numFmtId="0" xfId="0" applyBorder="1" applyFont="1"/>
    <xf borderId="18" fillId="0" fontId="31" numFmtId="49" xfId="0" applyAlignment="1" applyBorder="1" applyFont="1" applyNumberFormat="1">
      <alignment readingOrder="0" shrinkToFit="0" wrapText="1"/>
    </xf>
    <xf borderId="18" fillId="0" fontId="31" numFmtId="0" xfId="0" applyAlignment="1" applyBorder="1" applyFont="1">
      <alignment readingOrder="0" shrinkToFit="0" wrapText="1"/>
    </xf>
    <xf borderId="18" fillId="0" fontId="32" numFmtId="0" xfId="0" applyAlignment="1" applyBorder="1" applyFont="1">
      <alignment shrinkToFit="0" wrapText="1"/>
    </xf>
    <xf borderId="18" fillId="0" fontId="31" numFmtId="165" xfId="0" applyAlignment="1" applyBorder="1" applyFont="1" applyNumberFormat="1">
      <alignment horizontal="center" readingOrder="0" shrinkToFit="0" wrapText="1"/>
    </xf>
    <xf borderId="18" fillId="0" fontId="31" numFmtId="0" xfId="0" applyAlignment="1" applyBorder="1" applyFont="1">
      <alignment horizontal="center" shrinkToFit="0" wrapText="1"/>
    </xf>
    <xf borderId="18" fillId="2" fontId="31" numFmtId="167" xfId="0" applyAlignment="1" applyBorder="1" applyFont="1" applyNumberFormat="1">
      <alignment horizontal="center" readingOrder="0" shrinkToFit="0" wrapText="1"/>
    </xf>
    <xf borderId="19" fillId="11" fontId="30" numFmtId="0" xfId="0" applyBorder="1" applyFont="1"/>
    <xf borderId="19" fillId="0" fontId="30" numFmtId="0" xfId="0" applyBorder="1" applyFont="1"/>
    <xf borderId="20" fillId="0" fontId="30" numFmtId="0" xfId="0" applyBorder="1" applyFont="1"/>
    <xf borderId="20" fillId="13" fontId="30" numFmtId="0" xfId="0" applyBorder="1" applyFont="1"/>
    <xf borderId="20" fillId="14" fontId="30" numFmtId="0" xfId="0" applyBorder="1" applyFont="1"/>
    <xf borderId="20" fillId="15" fontId="30" numFmtId="0" xfId="0" applyBorder="1" applyFont="1"/>
    <xf borderId="21" fillId="0" fontId="30" numFmtId="0" xfId="0" applyBorder="1" applyFont="1"/>
    <xf borderId="21" fillId="0" fontId="33" numFmtId="0" xfId="0" applyBorder="1" applyFont="1"/>
    <xf borderId="20" fillId="0" fontId="33" numFmtId="0" xfId="0" applyBorder="1" applyFont="1"/>
    <xf borderId="20" fillId="5" fontId="33" numFmtId="0" xfId="0" applyBorder="1" applyFont="1"/>
    <xf borderId="22" fillId="5" fontId="33" numFmtId="0" xfId="0" applyBorder="1" applyFont="1"/>
    <xf borderId="23" fillId="0" fontId="30" numFmtId="0" xfId="0" applyBorder="1" applyFont="1"/>
    <xf borderId="24" fillId="0" fontId="31" numFmtId="49" xfId="0" applyAlignment="1" applyBorder="1" applyFont="1" applyNumberFormat="1">
      <alignment readingOrder="0" shrinkToFit="0" wrapText="1"/>
    </xf>
    <xf borderId="23" fillId="0" fontId="32" numFmtId="0" xfId="0" applyAlignment="1" applyBorder="1" applyFont="1">
      <alignment readingOrder="0" shrinkToFit="0" vertical="bottom" wrapText="1"/>
    </xf>
    <xf borderId="24" fillId="0" fontId="32" numFmtId="0" xfId="0" applyAlignment="1" applyBorder="1" applyFont="1">
      <alignment shrinkToFit="0" wrapText="1"/>
    </xf>
    <xf borderId="24" fillId="0" fontId="31" numFmtId="165" xfId="0" applyAlignment="1" applyBorder="1" applyFont="1" applyNumberFormat="1">
      <alignment horizontal="center" readingOrder="0" shrinkToFit="0" wrapText="1"/>
    </xf>
    <xf borderId="24" fillId="0" fontId="31" numFmtId="0" xfId="0" applyAlignment="1" applyBorder="1" applyFont="1">
      <alignment horizontal="center" shrinkToFit="0" wrapText="1"/>
    </xf>
    <xf borderId="24" fillId="2" fontId="31" numFmtId="167" xfId="0" applyAlignment="1" applyBorder="1" applyFont="1" applyNumberFormat="1">
      <alignment horizontal="center" readingOrder="0" shrinkToFit="0" wrapText="1"/>
    </xf>
    <xf borderId="25" fillId="11" fontId="30" numFmtId="0" xfId="0" applyBorder="1" applyFont="1"/>
    <xf borderId="25" fillId="0" fontId="30" numFmtId="0" xfId="0" applyBorder="1" applyFont="1"/>
    <xf borderId="25" fillId="0" fontId="30" numFmtId="0" xfId="0" applyBorder="1" applyFont="1"/>
    <xf borderId="25" fillId="13" fontId="30" numFmtId="0" xfId="0" applyBorder="1" applyFont="1"/>
    <xf borderId="25" fillId="14" fontId="30" numFmtId="0" xfId="0" applyBorder="1" applyFont="1"/>
    <xf borderId="25" fillId="15" fontId="30" numFmtId="0" xfId="0" applyBorder="1" applyFont="1"/>
    <xf borderId="26" fillId="0" fontId="30" numFmtId="0" xfId="0" applyBorder="1" applyFont="1"/>
    <xf borderId="26" fillId="5" fontId="30" numFmtId="0" xfId="0" applyBorder="1" applyFont="1"/>
    <xf borderId="26" fillId="5" fontId="30" numFmtId="0" xfId="0" applyBorder="1" applyFont="1"/>
    <xf borderId="25" fillId="5" fontId="30" numFmtId="0" xfId="0" applyBorder="1" applyFont="1"/>
    <xf borderId="13" fillId="0" fontId="30" numFmtId="0" xfId="0" applyBorder="1" applyFont="1"/>
    <xf borderId="16" fillId="5" fontId="30" numFmtId="0" xfId="0" applyBorder="1" applyFont="1"/>
    <xf borderId="0" fillId="0" fontId="31" numFmtId="49" xfId="0" applyAlignment="1" applyFont="1" applyNumberFormat="1">
      <alignment readingOrder="0" shrinkToFit="0" wrapText="1"/>
    </xf>
    <xf borderId="0" fillId="0" fontId="31" numFmtId="165" xfId="0" applyAlignment="1" applyFont="1" applyNumberFormat="1">
      <alignment horizontal="center" readingOrder="0" shrinkToFit="0" wrapText="1"/>
    </xf>
    <xf borderId="0" fillId="0" fontId="31" numFmtId="0" xfId="0" applyAlignment="1" applyFont="1">
      <alignment horizontal="center" shrinkToFit="0" wrapText="1"/>
    </xf>
    <xf borderId="27" fillId="11" fontId="30" numFmtId="0" xfId="0" applyBorder="1" applyFont="1"/>
    <xf borderId="27" fillId="0" fontId="30" numFmtId="0" xfId="0" applyBorder="1" applyFont="1"/>
    <xf borderId="28" fillId="0" fontId="30" numFmtId="0" xfId="0" applyBorder="1" applyFont="1"/>
    <xf borderId="28" fillId="13" fontId="30" numFmtId="0" xfId="0" applyBorder="1" applyFont="1"/>
    <xf borderId="28" fillId="14" fontId="30" numFmtId="0" xfId="0" applyBorder="1" applyFont="1"/>
    <xf borderId="28" fillId="15" fontId="30" numFmtId="0" xfId="0" applyBorder="1" applyFont="1"/>
    <xf borderId="29" fillId="0" fontId="30" numFmtId="0" xfId="0" applyBorder="1" applyFont="1"/>
    <xf borderId="30" fillId="0" fontId="30" numFmtId="0" xfId="0" applyBorder="1" applyFont="1"/>
    <xf borderId="28" fillId="5" fontId="30" numFmtId="0" xfId="0" applyBorder="1" applyFont="1"/>
    <xf borderId="13" fillId="5" fontId="30" numFmtId="0" xfId="0" applyBorder="1" applyFont="1"/>
    <xf borderId="0" fillId="16" fontId="27" numFmtId="167" xfId="0" applyAlignment="1" applyFill="1" applyFont="1" applyNumberFormat="1">
      <alignment horizontal="center" readingOrder="0" shrinkToFit="0" vertical="center" wrapText="1"/>
    </xf>
    <xf borderId="16" fillId="0" fontId="30" numFmtId="0" xfId="0" applyBorder="1" applyFont="1"/>
    <xf borderId="0" fillId="0" fontId="31" numFmtId="0" xfId="0" applyAlignment="1" applyFont="1">
      <alignment readingOrder="0" shrinkToFit="0" wrapText="1"/>
    </xf>
    <xf borderId="0" fillId="0" fontId="32" numFmtId="0" xfId="0" applyAlignment="1" applyFont="1">
      <alignment shrinkToFit="0" wrapText="1"/>
    </xf>
    <xf borderId="0" fillId="0" fontId="31" numFmtId="165" xfId="0" applyAlignment="1" applyFont="1" applyNumberFormat="1">
      <alignment horizontal="center" shrinkToFit="0" wrapText="1"/>
    </xf>
    <xf borderId="0" fillId="2" fontId="31" numFmtId="167" xfId="0" applyAlignment="1" applyFont="1" applyNumberFormat="1">
      <alignment horizontal="center" shrinkToFit="0" wrapText="1"/>
    </xf>
    <xf borderId="18" fillId="0" fontId="26" numFmtId="0" xfId="0" applyAlignment="1" applyBorder="1" applyFont="1">
      <alignment vertical="center"/>
    </xf>
    <xf borderId="18" fillId="0" fontId="27" numFmtId="49" xfId="0" applyAlignment="1" applyBorder="1" applyFont="1" applyNumberFormat="1">
      <alignment horizontal="left" readingOrder="0" shrinkToFit="0" vertical="center" wrapText="1"/>
    </xf>
    <xf borderId="18" fillId="0" fontId="27" numFmtId="0" xfId="0" applyAlignment="1" applyBorder="1" applyFont="1">
      <alignment readingOrder="0" shrinkToFit="0" vertical="center" wrapText="1"/>
    </xf>
    <xf borderId="18" fillId="0" fontId="27" numFmtId="165" xfId="0" applyAlignment="1" applyBorder="1" applyFont="1" applyNumberFormat="1">
      <alignment horizontal="center" readingOrder="0" shrinkToFit="0" vertical="center" wrapText="1"/>
    </xf>
    <xf borderId="18" fillId="0" fontId="27" numFmtId="0" xfId="0" applyAlignment="1" applyBorder="1" applyFont="1">
      <alignment horizontal="center" readingOrder="0" shrinkToFit="0" vertical="center" wrapText="1"/>
    </xf>
    <xf borderId="18" fillId="0" fontId="27" numFmtId="167" xfId="0" applyAlignment="1" applyBorder="1" applyFont="1" applyNumberFormat="1">
      <alignment horizontal="center" readingOrder="0" shrinkToFit="0" vertical="center" wrapText="1"/>
    </xf>
    <xf borderId="20" fillId="11" fontId="28" numFmtId="0" xfId="0" applyAlignment="1" applyBorder="1" applyFont="1">
      <alignment horizontal="center" shrinkToFit="0" vertical="center" wrapText="0"/>
    </xf>
    <xf borderId="20" fillId="0" fontId="28" numFmtId="0" xfId="0" applyAlignment="1" applyBorder="1" applyFont="1">
      <alignment horizontal="center" shrinkToFit="0" vertical="center" wrapText="0"/>
    </xf>
    <xf borderId="20" fillId="0" fontId="28" numFmtId="0" xfId="0" applyAlignment="1" applyBorder="1" applyFont="1">
      <alignment horizontal="center" shrinkToFit="0" vertical="center" wrapText="0"/>
    </xf>
    <xf borderId="20" fillId="13" fontId="28" numFmtId="0" xfId="0" applyAlignment="1" applyBorder="1" applyFont="1">
      <alignment horizontal="center" shrinkToFit="0" vertical="center" wrapText="0"/>
    </xf>
    <xf borderId="20" fillId="14" fontId="28" numFmtId="0" xfId="0" applyAlignment="1" applyBorder="1" applyFont="1">
      <alignment horizontal="center" shrinkToFit="0" vertical="center" wrapText="0"/>
    </xf>
    <xf borderId="20" fillId="15" fontId="28" numFmtId="0" xfId="0" applyAlignment="1" applyBorder="1" applyFont="1">
      <alignment horizontal="center" shrinkToFit="0" vertical="center" wrapText="0"/>
    </xf>
    <xf borderId="22" fillId="0" fontId="28" numFmtId="0" xfId="0" applyAlignment="1" applyBorder="1" applyFont="1">
      <alignment horizontal="center" shrinkToFit="0" vertical="center" wrapText="0"/>
    </xf>
    <xf borderId="19" fillId="5" fontId="30" numFmtId="0" xfId="0" applyBorder="1" applyFont="1"/>
    <xf borderId="0" fillId="0" fontId="30" numFmtId="0" xfId="0" applyAlignment="1" applyFont="1">
      <alignment vertical="bottom"/>
    </xf>
    <xf borderId="10" fillId="0" fontId="31" numFmtId="49" xfId="0" applyAlignment="1" applyBorder="1" applyFont="1" applyNumberFormat="1">
      <alignment readingOrder="0" shrinkToFit="0" vertical="bottom" wrapText="1"/>
    </xf>
    <xf borderId="10" fillId="0" fontId="32" numFmtId="0" xfId="0" applyAlignment="1" applyBorder="1" applyFont="1">
      <alignment shrinkToFit="0" vertical="bottom" wrapText="1"/>
    </xf>
    <xf borderId="10" fillId="0" fontId="31" numFmtId="165" xfId="0" applyAlignment="1" applyBorder="1" applyFont="1" applyNumberFormat="1">
      <alignment horizontal="center" readingOrder="0" shrinkToFit="0" vertical="bottom" wrapText="1"/>
    </xf>
    <xf borderId="10" fillId="0" fontId="31" numFmtId="0" xfId="0" applyAlignment="1" applyBorder="1" applyFont="1">
      <alignment horizontal="center" shrinkToFit="0" vertical="bottom" wrapText="1"/>
    </xf>
    <xf borderId="10" fillId="17" fontId="31" numFmtId="167" xfId="0" applyAlignment="1" applyBorder="1" applyFill="1" applyFont="1" applyNumberFormat="1">
      <alignment horizontal="center" readingOrder="0" shrinkToFit="0" vertical="bottom" wrapText="1"/>
    </xf>
    <xf borderId="12" fillId="11" fontId="30" numFmtId="0" xfId="0" applyAlignment="1" applyBorder="1" applyFont="1">
      <alignment vertical="bottom"/>
    </xf>
    <xf borderId="12" fillId="0" fontId="30" numFmtId="0" xfId="0" applyAlignment="1" applyBorder="1" applyFont="1">
      <alignment vertical="bottom"/>
    </xf>
    <xf borderId="12" fillId="0" fontId="30" numFmtId="0" xfId="0" applyAlignment="1" applyBorder="1" applyFont="1">
      <alignment vertical="bottom"/>
    </xf>
    <xf borderId="12" fillId="13" fontId="30" numFmtId="0" xfId="0" applyAlignment="1" applyBorder="1" applyFont="1">
      <alignment vertical="bottom"/>
    </xf>
    <xf borderId="12" fillId="14" fontId="30" numFmtId="0" xfId="0" applyAlignment="1" applyBorder="1" applyFont="1">
      <alignment vertical="bottom"/>
    </xf>
    <xf borderId="12" fillId="15" fontId="30" numFmtId="0" xfId="0" applyAlignment="1" applyBorder="1" applyFont="1">
      <alignment vertical="bottom"/>
    </xf>
    <xf borderId="14" fillId="0" fontId="30" numFmtId="0" xfId="0" applyAlignment="1" applyBorder="1" applyFont="1">
      <alignment vertical="bottom"/>
    </xf>
    <xf borderId="14" fillId="0" fontId="30" numFmtId="0" xfId="0" applyAlignment="1" applyBorder="1" applyFont="1">
      <alignment vertical="bottom"/>
    </xf>
    <xf borderId="14" fillId="5" fontId="30" numFmtId="0" xfId="0" applyAlignment="1" applyBorder="1" applyFont="1">
      <alignment vertical="bottom"/>
    </xf>
    <xf borderId="12" fillId="5" fontId="30" numFmtId="0" xfId="0" applyAlignment="1" applyBorder="1" applyFont="1">
      <alignment vertical="bottom"/>
    </xf>
    <xf borderId="13" fillId="11" fontId="30" numFmtId="0" xfId="0" applyAlignment="1" applyBorder="1" applyFont="1">
      <alignment vertical="bottom"/>
    </xf>
    <xf borderId="13" fillId="0" fontId="30" numFmtId="0" xfId="0" applyAlignment="1" applyBorder="1" applyFont="1">
      <alignment vertical="bottom"/>
    </xf>
    <xf borderId="13" fillId="0" fontId="30" numFmtId="0" xfId="0" applyAlignment="1" applyBorder="1" applyFont="1">
      <alignment vertical="bottom"/>
    </xf>
    <xf borderId="16" fillId="0" fontId="30" numFmtId="0" xfId="0" applyAlignment="1" applyBorder="1" applyFont="1">
      <alignment vertical="bottom"/>
    </xf>
    <xf borderId="16" fillId="0" fontId="30" numFmtId="0" xfId="0" applyAlignment="1" applyBorder="1" applyFont="1">
      <alignment vertical="bottom"/>
    </xf>
    <xf borderId="16" fillId="5" fontId="30" numFmtId="0" xfId="0" applyAlignment="1" applyBorder="1" applyFont="1">
      <alignment vertical="bottom"/>
    </xf>
    <xf borderId="0" fillId="0" fontId="31" numFmtId="49" xfId="0" applyAlignment="1" applyFont="1" applyNumberFormat="1">
      <alignment readingOrder="0" shrinkToFit="0" vertical="bottom" wrapText="1"/>
    </xf>
    <xf borderId="0" fillId="0" fontId="32" numFmtId="0" xfId="0" applyAlignment="1" applyFont="1">
      <alignment shrinkToFit="0" vertical="bottom" wrapText="1"/>
    </xf>
    <xf borderId="0" fillId="0" fontId="31" numFmtId="165" xfId="0" applyAlignment="1" applyFont="1" applyNumberFormat="1">
      <alignment horizontal="center" readingOrder="0" shrinkToFit="0" vertical="bottom" wrapText="1"/>
    </xf>
    <xf borderId="0" fillId="0" fontId="31" numFmtId="0" xfId="0" applyAlignment="1" applyFont="1">
      <alignment horizontal="center" shrinkToFit="0" vertical="bottom" wrapText="1"/>
    </xf>
    <xf borderId="0" fillId="17" fontId="31" numFmtId="167" xfId="0" applyAlignment="1" applyFont="1" applyNumberFormat="1">
      <alignment horizontal="center" readingOrder="0" shrinkToFit="0" vertical="bottom" wrapText="1"/>
    </xf>
    <xf borderId="27" fillId="11" fontId="30" numFmtId="0" xfId="0" applyAlignment="1" applyBorder="1" applyFont="1">
      <alignment vertical="bottom"/>
    </xf>
    <xf borderId="27" fillId="0" fontId="30" numFmtId="0" xfId="0" applyAlignment="1" applyBorder="1" applyFont="1">
      <alignment vertical="bottom"/>
    </xf>
    <xf borderId="27" fillId="0" fontId="30" numFmtId="0" xfId="0" applyAlignment="1" applyBorder="1" applyFont="1">
      <alignment vertical="bottom"/>
    </xf>
    <xf borderId="28" fillId="0" fontId="30" numFmtId="0" xfId="0" applyAlignment="1" applyBorder="1" applyFont="1">
      <alignment vertical="bottom"/>
    </xf>
    <xf borderId="28" fillId="13" fontId="30" numFmtId="0" xfId="0" applyAlignment="1" applyBorder="1" applyFont="1">
      <alignment vertical="bottom"/>
    </xf>
    <xf borderId="28" fillId="14" fontId="30" numFmtId="0" xfId="0" applyAlignment="1" applyBorder="1" applyFont="1">
      <alignment vertical="bottom"/>
    </xf>
    <xf borderId="28" fillId="15" fontId="30" numFmtId="0" xfId="0" applyAlignment="1" applyBorder="1" applyFont="1">
      <alignment vertical="bottom"/>
    </xf>
    <xf borderId="16" fillId="5" fontId="30" numFmtId="0" xfId="0" applyAlignment="1" applyBorder="1" applyFont="1">
      <alignment vertical="bottom"/>
    </xf>
    <xf borderId="14" fillId="5" fontId="30" numFmtId="0" xfId="0" applyAlignment="1" applyBorder="1" applyFont="1">
      <alignment vertical="bottom"/>
    </xf>
    <xf borderId="10" fillId="16" fontId="27" numFmtId="167" xfId="0" applyAlignment="1" applyBorder="1" applyFont="1" applyNumberFormat="1">
      <alignment horizontal="center" readingOrder="0" shrinkToFit="0" vertical="center" wrapText="1"/>
    </xf>
    <xf borderId="10" fillId="0" fontId="27" numFmtId="166" xfId="0" applyAlignment="1" applyBorder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0"/>
    </xf>
    <xf borderId="13" fillId="0" fontId="28" numFmtId="0" xfId="0" applyAlignment="1" applyBorder="1" applyFont="1">
      <alignment horizontal="center" readingOrder="0" shrinkToFit="0" vertical="center" wrapText="0"/>
    </xf>
    <xf borderId="0" fillId="0" fontId="18" numFmtId="164" xfId="0" applyAlignment="1" applyFont="1" applyNumberFormat="1">
      <alignment vertical="center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36.0"/>
    <col customWidth="1" min="4" max="4" width="16.25"/>
    <col customWidth="1" min="5" max="6" width="10.5"/>
    <col customWidth="1" min="7" max="7" width="8.63"/>
    <col customWidth="1" min="9" max="63" width="3.0"/>
    <col customWidth="1" min="64" max="83" width="3.38"/>
  </cols>
  <sheetData>
    <row r="1" ht="21.0" customHeight="1">
      <c r="A1" s="1"/>
      <c r="B1" s="2"/>
      <c r="C1" s="3"/>
      <c r="D1" s="3"/>
      <c r="E1" s="4"/>
      <c r="F1" s="5"/>
      <c r="G1" s="6"/>
      <c r="H1" s="3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/>
      <c r="Z1" s="8"/>
      <c r="AA1" s="8"/>
      <c r="AB1" s="8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21.0" customHeight="1">
      <c r="A2" s="1"/>
      <c r="B2" s="9" t="s">
        <v>0</v>
      </c>
      <c r="C2" s="10"/>
      <c r="D2" s="10"/>
      <c r="E2" s="10"/>
      <c r="F2" s="10"/>
      <c r="G2" s="10"/>
      <c r="H2" s="11"/>
      <c r="I2" s="12"/>
      <c r="J2" s="13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4"/>
      <c r="AB2" s="14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21.0" customHeight="1">
      <c r="A3" s="1"/>
      <c r="B3" s="15"/>
      <c r="C3" s="15"/>
      <c r="D3" s="16"/>
      <c r="E3" s="17"/>
      <c r="F3" s="17"/>
      <c r="G3" s="16"/>
      <c r="H3" s="16"/>
      <c r="I3" s="18"/>
      <c r="J3" s="1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8"/>
      <c r="Z3" s="8"/>
      <c r="AA3" s="8"/>
      <c r="AB3" s="8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ht="21.0" customHeight="1">
      <c r="A4" s="1"/>
      <c r="B4" s="19" t="s">
        <v>2</v>
      </c>
      <c r="C4" s="20"/>
      <c r="D4" s="21" t="s">
        <v>3</v>
      </c>
      <c r="E4" s="20"/>
      <c r="F4" s="20"/>
      <c r="G4" s="20"/>
      <c r="H4" s="22"/>
      <c r="I4" s="19"/>
      <c r="J4" s="20"/>
      <c r="K4" s="23" t="s">
        <v>4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4"/>
      <c r="Y4" s="8"/>
      <c r="Z4" s="8"/>
      <c r="AA4" s="8"/>
      <c r="AB4" s="8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ht="21.0" customHeight="1">
      <c r="A5" s="1"/>
      <c r="B5" s="19" t="s">
        <v>5</v>
      </c>
      <c r="C5" s="20"/>
      <c r="D5" s="25" t="s">
        <v>6</v>
      </c>
      <c r="E5" s="20"/>
      <c r="F5" s="20"/>
      <c r="G5" s="20"/>
      <c r="H5" s="26"/>
      <c r="I5" s="19"/>
      <c r="J5" s="20"/>
      <c r="K5" s="27">
        <v>44767.0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8"/>
      <c r="X5" s="2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ht="21.0" customHeight="1">
      <c r="A6" s="29"/>
      <c r="B6" s="30"/>
      <c r="C6" s="30"/>
      <c r="D6" s="30"/>
      <c r="E6" s="31"/>
      <c r="F6" s="31"/>
      <c r="G6" s="32"/>
      <c r="H6" s="32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</row>
    <row r="7" ht="21.0" customHeight="1">
      <c r="A7" s="29"/>
      <c r="B7" s="30"/>
      <c r="C7" s="30"/>
      <c r="D7" s="30"/>
      <c r="E7" s="31"/>
      <c r="F7" s="31"/>
      <c r="G7" s="32"/>
      <c r="H7" s="32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ht="17.25" customHeight="1">
      <c r="A8" s="33"/>
      <c r="B8" s="34" t="s">
        <v>7</v>
      </c>
      <c r="C8" s="34" t="s">
        <v>8</v>
      </c>
      <c r="D8" s="34" t="s">
        <v>9</v>
      </c>
      <c r="E8" s="35" t="s">
        <v>10</v>
      </c>
      <c r="F8" s="35" t="s">
        <v>11</v>
      </c>
      <c r="G8" s="34" t="s">
        <v>12</v>
      </c>
      <c r="H8" s="34" t="s">
        <v>13</v>
      </c>
      <c r="I8" s="36"/>
      <c r="BV8" s="37"/>
      <c r="BW8" s="37"/>
      <c r="BX8" s="37"/>
      <c r="BY8" s="37"/>
      <c r="BZ8" s="37"/>
      <c r="CA8" s="37"/>
      <c r="CB8" s="37"/>
      <c r="CC8" s="37"/>
      <c r="CD8" s="37"/>
      <c r="CE8" s="37"/>
    </row>
    <row r="9" ht="17.25" customHeight="1">
      <c r="A9" s="38"/>
      <c r="I9" s="39" t="s">
        <v>14</v>
      </c>
      <c r="J9" s="40"/>
      <c r="K9" s="40"/>
      <c r="L9" s="40"/>
      <c r="M9" s="41"/>
      <c r="N9" s="39" t="s">
        <v>15</v>
      </c>
      <c r="O9" s="40"/>
      <c r="P9" s="40"/>
      <c r="Q9" s="40"/>
      <c r="R9" s="41"/>
      <c r="S9" s="39" t="s">
        <v>16</v>
      </c>
      <c r="T9" s="40"/>
      <c r="U9" s="40"/>
      <c r="V9" s="40"/>
      <c r="W9" s="41"/>
      <c r="X9" s="39" t="s">
        <v>17</v>
      </c>
      <c r="Y9" s="40"/>
      <c r="Z9" s="40"/>
      <c r="AA9" s="40"/>
      <c r="AB9" s="41"/>
      <c r="AC9" s="39" t="s">
        <v>18</v>
      </c>
      <c r="AD9" s="40"/>
      <c r="AE9" s="40"/>
      <c r="AF9" s="40"/>
      <c r="AG9" s="41"/>
      <c r="AH9" s="39" t="s">
        <v>19</v>
      </c>
      <c r="AI9" s="40"/>
      <c r="AJ9" s="40"/>
      <c r="AK9" s="40"/>
      <c r="AL9" s="41"/>
      <c r="AM9" s="39" t="s">
        <v>20</v>
      </c>
      <c r="AN9" s="40"/>
      <c r="AO9" s="40"/>
      <c r="AP9" s="40"/>
      <c r="AQ9" s="41"/>
      <c r="AR9" s="39" t="s">
        <v>21</v>
      </c>
      <c r="AS9" s="40"/>
      <c r="AT9" s="40"/>
      <c r="AU9" s="40"/>
      <c r="AV9" s="41"/>
      <c r="AW9" s="39" t="s">
        <v>22</v>
      </c>
      <c r="AX9" s="40"/>
      <c r="AY9" s="40"/>
      <c r="AZ9" s="40"/>
      <c r="BA9" s="41"/>
      <c r="BB9" s="39" t="s">
        <v>23</v>
      </c>
      <c r="BC9" s="40"/>
      <c r="BD9" s="40"/>
      <c r="BE9" s="40"/>
      <c r="BF9" s="41"/>
      <c r="BG9" s="39" t="s">
        <v>24</v>
      </c>
      <c r="BH9" s="40"/>
      <c r="BI9" s="40"/>
      <c r="BJ9" s="40"/>
      <c r="BK9" s="41"/>
      <c r="BL9" s="39" t="s">
        <v>25</v>
      </c>
      <c r="BM9" s="40"/>
      <c r="BN9" s="40"/>
      <c r="BO9" s="40"/>
      <c r="BP9" s="41"/>
      <c r="BQ9" s="39" t="s">
        <v>26</v>
      </c>
      <c r="BR9" s="40"/>
      <c r="BS9" s="40"/>
      <c r="BT9" s="40"/>
      <c r="BU9" s="41"/>
      <c r="BV9" s="39" t="s">
        <v>27</v>
      </c>
      <c r="BW9" s="40"/>
      <c r="BX9" s="40"/>
      <c r="BY9" s="40"/>
      <c r="BZ9" s="41"/>
      <c r="CA9" s="39" t="s">
        <v>28</v>
      </c>
      <c r="CB9" s="40"/>
      <c r="CC9" s="40"/>
      <c r="CD9" s="40"/>
      <c r="CE9" s="41"/>
    </row>
    <row r="10" ht="17.25" customHeight="1">
      <c r="A10" s="42"/>
      <c r="I10" s="43" t="s">
        <v>29</v>
      </c>
      <c r="J10" s="43" t="s">
        <v>30</v>
      </c>
      <c r="K10" s="43" t="s">
        <v>31</v>
      </c>
      <c r="L10" s="43" t="s">
        <v>31</v>
      </c>
      <c r="M10" s="43" t="s">
        <v>29</v>
      </c>
      <c r="N10" s="43" t="s">
        <v>29</v>
      </c>
      <c r="O10" s="43" t="s">
        <v>30</v>
      </c>
      <c r="P10" s="43" t="s">
        <v>31</v>
      </c>
      <c r="Q10" s="43" t="s">
        <v>31</v>
      </c>
      <c r="R10" s="43" t="s">
        <v>29</v>
      </c>
      <c r="S10" s="44" t="s">
        <v>29</v>
      </c>
      <c r="T10" s="44" t="s">
        <v>30</v>
      </c>
      <c r="U10" s="44" t="s">
        <v>31</v>
      </c>
      <c r="V10" s="44" t="s">
        <v>31</v>
      </c>
      <c r="W10" s="44" t="s">
        <v>29</v>
      </c>
      <c r="X10" s="44" t="s">
        <v>29</v>
      </c>
      <c r="Y10" s="44" t="s">
        <v>30</v>
      </c>
      <c r="Z10" s="44" t="s">
        <v>31</v>
      </c>
      <c r="AA10" s="44" t="s">
        <v>31</v>
      </c>
      <c r="AB10" s="44" t="s">
        <v>29</v>
      </c>
      <c r="AC10" s="45" t="s">
        <v>29</v>
      </c>
      <c r="AD10" s="45" t="s">
        <v>30</v>
      </c>
      <c r="AE10" s="45" t="s">
        <v>31</v>
      </c>
      <c r="AF10" s="45" t="s">
        <v>31</v>
      </c>
      <c r="AG10" s="45" t="s">
        <v>29</v>
      </c>
      <c r="AH10" s="45" t="s">
        <v>29</v>
      </c>
      <c r="AI10" s="45" t="s">
        <v>30</v>
      </c>
      <c r="AJ10" s="45" t="s">
        <v>31</v>
      </c>
      <c r="AK10" s="45" t="s">
        <v>31</v>
      </c>
      <c r="AL10" s="45" t="s">
        <v>29</v>
      </c>
      <c r="AM10" s="45" t="s">
        <v>29</v>
      </c>
      <c r="AN10" s="45" t="s">
        <v>30</v>
      </c>
      <c r="AO10" s="45" t="s">
        <v>31</v>
      </c>
      <c r="AP10" s="45" t="s">
        <v>31</v>
      </c>
      <c r="AQ10" s="45" t="s">
        <v>29</v>
      </c>
      <c r="AR10" s="46" t="s">
        <v>29</v>
      </c>
      <c r="AS10" s="46" t="s">
        <v>30</v>
      </c>
      <c r="AT10" s="46" t="s">
        <v>31</v>
      </c>
      <c r="AU10" s="46" t="s">
        <v>31</v>
      </c>
      <c r="AV10" s="46" t="s">
        <v>29</v>
      </c>
      <c r="AW10" s="46" t="s">
        <v>29</v>
      </c>
      <c r="AX10" s="46" t="s">
        <v>30</v>
      </c>
      <c r="AY10" s="46" t="s">
        <v>31</v>
      </c>
      <c r="AZ10" s="46" t="s">
        <v>31</v>
      </c>
      <c r="BA10" s="46" t="s">
        <v>29</v>
      </c>
      <c r="BB10" s="46" t="s">
        <v>29</v>
      </c>
      <c r="BC10" s="46" t="s">
        <v>30</v>
      </c>
      <c r="BD10" s="46" t="s">
        <v>31</v>
      </c>
      <c r="BE10" s="46" t="s">
        <v>31</v>
      </c>
      <c r="BF10" s="46" t="s">
        <v>29</v>
      </c>
      <c r="BG10" s="46" t="s">
        <v>29</v>
      </c>
      <c r="BH10" s="46" t="s">
        <v>30</v>
      </c>
      <c r="BI10" s="46" t="s">
        <v>31</v>
      </c>
      <c r="BJ10" s="46" t="s">
        <v>31</v>
      </c>
      <c r="BK10" s="46" t="s">
        <v>29</v>
      </c>
      <c r="BL10" s="46" t="s">
        <v>29</v>
      </c>
      <c r="BM10" s="46" t="s">
        <v>30</v>
      </c>
      <c r="BN10" s="46" t="s">
        <v>31</v>
      </c>
      <c r="BO10" s="46" t="s">
        <v>31</v>
      </c>
      <c r="BP10" s="46" t="s">
        <v>29</v>
      </c>
      <c r="BQ10" s="46" t="s">
        <v>29</v>
      </c>
      <c r="BR10" s="46" t="s">
        <v>30</v>
      </c>
      <c r="BS10" s="46" t="s">
        <v>31</v>
      </c>
      <c r="BT10" s="46" t="s">
        <v>31</v>
      </c>
      <c r="BU10" s="46" t="s">
        <v>29</v>
      </c>
      <c r="BV10" s="46" t="s">
        <v>29</v>
      </c>
      <c r="BW10" s="46" t="s">
        <v>30</v>
      </c>
      <c r="BX10" s="46" t="s">
        <v>31</v>
      </c>
      <c r="BY10" s="46" t="s">
        <v>31</v>
      </c>
      <c r="BZ10" s="46" t="s">
        <v>29</v>
      </c>
      <c r="CA10" s="46" t="s">
        <v>29</v>
      </c>
      <c r="CB10" s="46"/>
      <c r="CC10" s="46"/>
      <c r="CD10" s="46"/>
      <c r="CE10" s="46"/>
    </row>
    <row r="11" ht="17.25" customHeight="1">
      <c r="A11" s="42"/>
      <c r="B11" s="34"/>
      <c r="C11" s="34"/>
      <c r="D11" s="34"/>
      <c r="E11" s="35"/>
      <c r="F11" s="35"/>
      <c r="G11" s="34"/>
      <c r="H11" s="34"/>
      <c r="I11" s="47">
        <v>2.0</v>
      </c>
      <c r="J11" s="47">
        <v>3.0</v>
      </c>
      <c r="K11" s="47">
        <v>4.0</v>
      </c>
      <c r="L11" s="47">
        <v>5.0</v>
      </c>
      <c r="M11" s="47">
        <v>6.0</v>
      </c>
      <c r="N11" s="47">
        <v>9.0</v>
      </c>
      <c r="O11" s="47">
        <v>10.0</v>
      </c>
      <c r="P11" s="47">
        <v>11.0</v>
      </c>
      <c r="Q11" s="47">
        <v>12.0</v>
      </c>
      <c r="R11" s="47">
        <v>13.0</v>
      </c>
      <c r="S11" s="47">
        <v>16.0</v>
      </c>
      <c r="T11" s="47">
        <v>17.0</v>
      </c>
      <c r="U11" s="47">
        <v>18.0</v>
      </c>
      <c r="V11" s="47">
        <v>19.0</v>
      </c>
      <c r="W11" s="47">
        <v>20.0</v>
      </c>
      <c r="X11" s="47">
        <v>23.0</v>
      </c>
      <c r="Y11" s="47">
        <v>24.0</v>
      </c>
      <c r="Z11" s="47">
        <v>25.0</v>
      </c>
      <c r="AA11" s="47">
        <v>26.0</v>
      </c>
      <c r="AB11" s="47">
        <v>27.0</v>
      </c>
      <c r="AC11" s="47">
        <v>30.0</v>
      </c>
      <c r="AD11" s="48">
        <v>1.0</v>
      </c>
      <c r="AE11" s="48">
        <v>2.0</v>
      </c>
      <c r="AF11" s="48">
        <v>3.0</v>
      </c>
      <c r="AG11" s="48">
        <v>4.0</v>
      </c>
      <c r="AH11" s="48">
        <v>7.0</v>
      </c>
      <c r="AI11" s="48">
        <v>8.0</v>
      </c>
      <c r="AJ11" s="48">
        <v>9.0</v>
      </c>
      <c r="AK11" s="48">
        <v>10.0</v>
      </c>
      <c r="AL11" s="48">
        <v>11.0</v>
      </c>
      <c r="AM11" s="48">
        <v>14.0</v>
      </c>
      <c r="AN11" s="48">
        <v>15.0</v>
      </c>
      <c r="AO11" s="48">
        <v>16.0</v>
      </c>
      <c r="AP11" s="48">
        <v>17.0</v>
      </c>
      <c r="AQ11" s="48">
        <v>18.0</v>
      </c>
      <c r="AR11" s="48">
        <v>21.0</v>
      </c>
      <c r="AS11" s="48">
        <v>22.0</v>
      </c>
      <c r="AT11" s="48">
        <v>23.0</v>
      </c>
      <c r="AU11" s="48">
        <v>24.0</v>
      </c>
      <c r="AV11" s="48">
        <v>25.0</v>
      </c>
      <c r="AW11" s="48">
        <v>28.0</v>
      </c>
      <c r="AX11" s="48">
        <v>29.0</v>
      </c>
      <c r="AY11" s="48">
        <v>30.0</v>
      </c>
      <c r="AZ11" s="49">
        <v>31.0</v>
      </c>
      <c r="BA11" s="49">
        <v>1.0</v>
      </c>
      <c r="BB11" s="49">
        <v>4.0</v>
      </c>
      <c r="BC11" s="49">
        <v>5.0</v>
      </c>
      <c r="BD11" s="49">
        <v>6.0</v>
      </c>
      <c r="BE11" s="49">
        <v>7.0</v>
      </c>
      <c r="BF11" s="49">
        <v>8.0</v>
      </c>
      <c r="BG11" s="49">
        <v>11.0</v>
      </c>
      <c r="BH11" s="49">
        <v>12.0</v>
      </c>
      <c r="BI11" s="49">
        <v>13.0</v>
      </c>
      <c r="BJ11" s="49">
        <v>14.0</v>
      </c>
      <c r="BK11" s="49">
        <v>15.0</v>
      </c>
      <c r="BL11" s="49">
        <v>18.0</v>
      </c>
      <c r="BM11" s="49">
        <v>19.0</v>
      </c>
      <c r="BN11" s="49">
        <v>20.0</v>
      </c>
      <c r="BO11" s="49">
        <v>21.0</v>
      </c>
      <c r="BP11" s="49">
        <v>22.0</v>
      </c>
      <c r="BQ11" s="49">
        <v>25.0</v>
      </c>
      <c r="BR11" s="49">
        <v>26.0</v>
      </c>
      <c r="BS11" s="49">
        <v>27.0</v>
      </c>
      <c r="BT11" s="49">
        <v>28.0</v>
      </c>
      <c r="BU11" s="49">
        <v>29.0</v>
      </c>
      <c r="BV11" s="49">
        <v>2.0</v>
      </c>
      <c r="BW11" s="49">
        <v>3.0</v>
      </c>
      <c r="BX11" s="49">
        <v>4.0</v>
      </c>
      <c r="BY11" s="49">
        <v>5.0</v>
      </c>
      <c r="BZ11" s="49">
        <v>6.0</v>
      </c>
      <c r="CA11" s="49">
        <v>9.0</v>
      </c>
      <c r="CB11" s="49"/>
      <c r="CC11" s="49"/>
      <c r="CD11" s="49"/>
      <c r="CE11" s="49"/>
    </row>
    <row r="12" ht="21.0" customHeight="1">
      <c r="A12" s="29"/>
      <c r="B12" s="50">
        <v>1.0</v>
      </c>
      <c r="C12" s="51" t="s">
        <v>32</v>
      </c>
      <c r="D12" s="52"/>
      <c r="E12" s="53"/>
      <c r="F12" s="53"/>
      <c r="G12" s="52"/>
      <c r="H12" s="52"/>
      <c r="I12" s="54"/>
      <c r="J12" s="55"/>
      <c r="K12" s="54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</row>
    <row r="13" ht="17.25" customHeight="1" outlineLevel="1">
      <c r="A13" s="56"/>
      <c r="B13" s="57">
        <v>43101.0</v>
      </c>
      <c r="C13" s="58" t="s">
        <v>33</v>
      </c>
      <c r="D13" s="59" t="s">
        <v>34</v>
      </c>
      <c r="E13" s="60">
        <v>45540.0</v>
      </c>
      <c r="F13" s="60">
        <v>45541.0</v>
      </c>
      <c r="G13" s="61">
        <f t="shared" ref="G13:G26" si="1">DAYS360(E13,F13)</f>
        <v>1</v>
      </c>
      <c r="H13" s="62">
        <v>1.0</v>
      </c>
      <c r="I13" s="63"/>
      <c r="J13" s="63"/>
      <c r="K13" s="63"/>
      <c r="L13" s="64"/>
      <c r="M13" s="64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6"/>
      <c r="Y13" s="66"/>
      <c r="Z13" s="66"/>
      <c r="AA13" s="66"/>
      <c r="AB13" s="66"/>
      <c r="AC13" s="65"/>
      <c r="AD13" s="65"/>
      <c r="AE13" s="65"/>
      <c r="AF13" s="65"/>
      <c r="AG13" s="65"/>
      <c r="AH13" s="67"/>
      <c r="AI13" s="67"/>
      <c r="AJ13" s="67"/>
      <c r="AK13" s="67"/>
      <c r="AL13" s="67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8"/>
      <c r="AX13" s="68"/>
      <c r="AY13" s="68"/>
      <c r="AZ13" s="68"/>
      <c r="BA13" s="68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</row>
    <row r="14" ht="17.25" customHeight="1" outlineLevel="1">
      <c r="A14" s="56"/>
      <c r="B14" s="69" t="s">
        <v>35</v>
      </c>
      <c r="C14" s="58" t="s">
        <v>36</v>
      </c>
      <c r="D14" s="59" t="s">
        <v>37</v>
      </c>
      <c r="E14" s="60">
        <v>45541.0</v>
      </c>
      <c r="F14" s="60">
        <v>45544.0</v>
      </c>
      <c r="G14" s="61">
        <f t="shared" si="1"/>
        <v>3</v>
      </c>
      <c r="H14" s="70">
        <v>1.0</v>
      </c>
      <c r="I14" s="63"/>
      <c r="J14" s="63"/>
      <c r="K14" s="63"/>
      <c r="L14" s="63"/>
      <c r="M14" s="64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6"/>
      <c r="Y14" s="66"/>
      <c r="Z14" s="66"/>
      <c r="AA14" s="66"/>
      <c r="AB14" s="66"/>
      <c r="AC14" s="65"/>
      <c r="AD14" s="65"/>
      <c r="AE14" s="65"/>
      <c r="AF14" s="65"/>
      <c r="AG14" s="65"/>
      <c r="AH14" s="67"/>
      <c r="AI14" s="67"/>
      <c r="AJ14" s="67"/>
      <c r="AK14" s="67"/>
      <c r="AL14" s="67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8"/>
      <c r="AX14" s="68"/>
      <c r="AY14" s="68"/>
      <c r="AZ14" s="68"/>
      <c r="BA14" s="68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</row>
    <row r="15" ht="17.25" customHeight="1" outlineLevel="1">
      <c r="A15" s="56"/>
      <c r="B15" s="69" t="s">
        <v>38</v>
      </c>
      <c r="C15" s="58" t="s">
        <v>39</v>
      </c>
      <c r="D15" s="59" t="s">
        <v>40</v>
      </c>
      <c r="E15" s="60">
        <v>45544.0</v>
      </c>
      <c r="F15" s="60">
        <v>45547.0</v>
      </c>
      <c r="G15" s="61">
        <f t="shared" si="1"/>
        <v>3</v>
      </c>
      <c r="H15" s="70">
        <v>1.0</v>
      </c>
      <c r="I15" s="63"/>
      <c r="J15" s="63"/>
      <c r="K15" s="63"/>
      <c r="L15" s="63"/>
      <c r="M15" s="63"/>
      <c r="N15" s="64"/>
      <c r="O15" s="64"/>
      <c r="P15" s="64"/>
      <c r="Q15" s="71"/>
      <c r="R15" s="72"/>
      <c r="S15" s="65"/>
      <c r="T15" s="65"/>
      <c r="U15" s="65"/>
      <c r="V15" s="65"/>
      <c r="W15" s="65"/>
      <c r="X15" s="66"/>
      <c r="Y15" s="66"/>
      <c r="Z15" s="66"/>
      <c r="AA15" s="66"/>
      <c r="AB15" s="66"/>
      <c r="AC15" s="65"/>
      <c r="AD15" s="65"/>
      <c r="AE15" s="65"/>
      <c r="AF15" s="65"/>
      <c r="AG15" s="65"/>
      <c r="AH15" s="67"/>
      <c r="AI15" s="67"/>
      <c r="AJ15" s="67"/>
      <c r="AK15" s="67"/>
      <c r="AL15" s="67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8"/>
      <c r="AX15" s="68"/>
      <c r="AY15" s="68"/>
      <c r="AZ15" s="68"/>
      <c r="BA15" s="68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</row>
    <row r="16" ht="17.25" customHeight="1" outlineLevel="1">
      <c r="A16" s="56"/>
      <c r="B16" s="69" t="s">
        <v>41</v>
      </c>
      <c r="C16" s="58" t="s">
        <v>42</v>
      </c>
      <c r="D16" s="59" t="s">
        <v>37</v>
      </c>
      <c r="E16" s="60">
        <v>45548.0</v>
      </c>
      <c r="F16" s="60">
        <v>45551.0</v>
      </c>
      <c r="G16" s="61">
        <f t="shared" si="1"/>
        <v>3</v>
      </c>
      <c r="H16" s="70">
        <v>1.0</v>
      </c>
      <c r="I16" s="63"/>
      <c r="J16" s="63"/>
      <c r="K16" s="63"/>
      <c r="L16" s="63"/>
      <c r="M16" s="63"/>
      <c r="N16" s="65"/>
      <c r="O16" s="65"/>
      <c r="P16" s="65"/>
      <c r="Q16" s="65"/>
      <c r="R16" s="64"/>
      <c r="S16" s="64"/>
      <c r="T16" s="65"/>
      <c r="U16" s="65"/>
      <c r="V16" s="65"/>
      <c r="W16" s="65"/>
      <c r="X16" s="66"/>
      <c r="Y16" s="66"/>
      <c r="Z16" s="66"/>
      <c r="AA16" s="66"/>
      <c r="AB16" s="66"/>
      <c r="AC16" s="65"/>
      <c r="AD16" s="65"/>
      <c r="AE16" s="65"/>
      <c r="AF16" s="65"/>
      <c r="AG16" s="65"/>
      <c r="AH16" s="67"/>
      <c r="AI16" s="67"/>
      <c r="AJ16" s="67"/>
      <c r="AK16" s="67"/>
      <c r="AL16" s="67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8"/>
      <c r="AX16" s="68"/>
      <c r="AY16" s="68"/>
      <c r="AZ16" s="68"/>
      <c r="BA16" s="68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</row>
    <row r="17" ht="17.25" customHeight="1" outlineLevel="1">
      <c r="A17" s="56"/>
      <c r="B17" s="69" t="s">
        <v>43</v>
      </c>
      <c r="C17" s="58" t="s">
        <v>44</v>
      </c>
      <c r="D17" s="59" t="s">
        <v>40</v>
      </c>
      <c r="E17" s="60">
        <v>45552.0</v>
      </c>
      <c r="F17" s="60">
        <v>45553.0</v>
      </c>
      <c r="G17" s="61">
        <f t="shared" si="1"/>
        <v>1</v>
      </c>
      <c r="H17" s="70">
        <v>1.0</v>
      </c>
      <c r="I17" s="63"/>
      <c r="J17" s="63"/>
      <c r="K17" s="63"/>
      <c r="L17" s="63"/>
      <c r="M17" s="63"/>
      <c r="N17" s="65"/>
      <c r="O17" s="65"/>
      <c r="P17" s="65"/>
      <c r="Q17" s="65"/>
      <c r="R17" s="65"/>
      <c r="S17" s="65"/>
      <c r="T17" s="64"/>
      <c r="U17" s="64"/>
      <c r="V17" s="65"/>
      <c r="W17" s="65"/>
      <c r="X17" s="66"/>
      <c r="Y17" s="66"/>
      <c r="Z17" s="66"/>
      <c r="AA17" s="66"/>
      <c r="AB17" s="66"/>
      <c r="AC17" s="65"/>
      <c r="AD17" s="65"/>
      <c r="AE17" s="65"/>
      <c r="AF17" s="65"/>
      <c r="AG17" s="65"/>
      <c r="AH17" s="67"/>
      <c r="AI17" s="67"/>
      <c r="AJ17" s="67"/>
      <c r="AK17" s="67"/>
      <c r="AL17" s="67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8"/>
      <c r="AX17" s="68"/>
      <c r="AY17" s="68"/>
      <c r="AZ17" s="68"/>
      <c r="BA17" s="68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</row>
    <row r="18" ht="17.25" customHeight="1" outlineLevel="1">
      <c r="A18" s="56"/>
      <c r="B18" s="69" t="s">
        <v>45</v>
      </c>
      <c r="C18" s="58" t="s">
        <v>46</v>
      </c>
      <c r="D18" s="58" t="s">
        <v>37</v>
      </c>
      <c r="E18" s="60">
        <v>45553.0</v>
      </c>
      <c r="F18" s="60">
        <v>45557.0</v>
      </c>
      <c r="G18" s="61">
        <f t="shared" si="1"/>
        <v>4</v>
      </c>
      <c r="H18" s="70">
        <v>1.0</v>
      </c>
      <c r="I18" s="63"/>
      <c r="J18" s="63"/>
      <c r="K18" s="63"/>
      <c r="L18" s="63"/>
      <c r="M18" s="63"/>
      <c r="N18" s="65"/>
      <c r="O18" s="65"/>
      <c r="P18" s="65"/>
      <c r="Q18" s="65"/>
      <c r="R18" s="65"/>
      <c r="S18" s="65"/>
      <c r="T18" s="65"/>
      <c r="U18" s="64"/>
      <c r="V18" s="64"/>
      <c r="W18" s="64"/>
      <c r="X18" s="66"/>
      <c r="Y18" s="66"/>
      <c r="Z18" s="66"/>
      <c r="AA18" s="66"/>
      <c r="AB18" s="66"/>
      <c r="AC18" s="65"/>
      <c r="AD18" s="65"/>
      <c r="AE18" s="65"/>
      <c r="AF18" s="65"/>
      <c r="AG18" s="65"/>
      <c r="AH18" s="67"/>
      <c r="AI18" s="67"/>
      <c r="AJ18" s="67"/>
      <c r="AK18" s="67"/>
      <c r="AL18" s="67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8"/>
      <c r="AX18" s="68"/>
      <c r="AY18" s="68"/>
      <c r="AZ18" s="68"/>
      <c r="BA18" s="68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</row>
    <row r="19" ht="17.25" customHeight="1" outlineLevel="1">
      <c r="A19" s="56"/>
      <c r="B19" s="69" t="s">
        <v>47</v>
      </c>
      <c r="C19" s="58" t="s">
        <v>48</v>
      </c>
      <c r="D19" s="58" t="s">
        <v>37</v>
      </c>
      <c r="E19" s="60">
        <v>45553.0</v>
      </c>
      <c r="F19" s="60">
        <v>45557.0</v>
      </c>
      <c r="G19" s="61">
        <f t="shared" si="1"/>
        <v>4</v>
      </c>
      <c r="H19" s="70">
        <v>1.0</v>
      </c>
      <c r="I19" s="63"/>
      <c r="J19" s="63"/>
      <c r="K19" s="63"/>
      <c r="L19" s="63"/>
      <c r="M19" s="63"/>
      <c r="N19" s="65"/>
      <c r="O19" s="65"/>
      <c r="P19" s="65"/>
      <c r="Q19" s="65"/>
      <c r="R19" s="65"/>
      <c r="S19" s="65"/>
      <c r="T19" s="65"/>
      <c r="U19" s="64"/>
      <c r="V19" s="64"/>
      <c r="W19" s="64"/>
      <c r="X19" s="66"/>
      <c r="Y19" s="66"/>
      <c r="Z19" s="66"/>
      <c r="AA19" s="66"/>
      <c r="AB19" s="66"/>
      <c r="AC19" s="65"/>
      <c r="AD19" s="65"/>
      <c r="AE19" s="65"/>
      <c r="AF19" s="65"/>
      <c r="AG19" s="65"/>
      <c r="AH19" s="67"/>
      <c r="AI19" s="67"/>
      <c r="AJ19" s="67"/>
      <c r="AK19" s="67"/>
      <c r="AL19" s="67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8"/>
      <c r="AX19" s="68"/>
      <c r="AY19" s="68"/>
      <c r="AZ19" s="68"/>
      <c r="BA19" s="68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</row>
    <row r="20" ht="17.25" customHeight="1" outlineLevel="1">
      <c r="A20" s="56"/>
      <c r="B20" s="69" t="s">
        <v>49</v>
      </c>
      <c r="C20" s="58" t="s">
        <v>50</v>
      </c>
      <c r="D20" s="58" t="s">
        <v>34</v>
      </c>
      <c r="E20" s="60">
        <v>45553.0</v>
      </c>
      <c r="F20" s="60">
        <v>45557.0</v>
      </c>
      <c r="G20" s="61">
        <f t="shared" si="1"/>
        <v>4</v>
      </c>
      <c r="H20" s="70">
        <v>1.0</v>
      </c>
      <c r="I20" s="63"/>
      <c r="J20" s="63"/>
      <c r="K20" s="63"/>
      <c r="L20" s="63"/>
      <c r="M20" s="63"/>
      <c r="N20" s="65"/>
      <c r="O20" s="65"/>
      <c r="P20" s="65"/>
      <c r="Q20" s="65"/>
      <c r="R20" s="65"/>
      <c r="S20" s="65"/>
      <c r="T20" s="65"/>
      <c r="U20" s="64"/>
      <c r="V20" s="64"/>
      <c r="W20" s="64"/>
      <c r="X20" s="66"/>
      <c r="Y20" s="66"/>
      <c r="Z20" s="66"/>
      <c r="AA20" s="66"/>
      <c r="AB20" s="66"/>
      <c r="AC20" s="65"/>
      <c r="AD20" s="65"/>
      <c r="AE20" s="65"/>
      <c r="AF20" s="65"/>
      <c r="AG20" s="65"/>
      <c r="AH20" s="67"/>
      <c r="AI20" s="67"/>
      <c r="AJ20" s="67"/>
      <c r="AK20" s="67"/>
      <c r="AL20" s="67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8"/>
      <c r="AX20" s="68"/>
      <c r="AY20" s="68"/>
      <c r="AZ20" s="68"/>
      <c r="BA20" s="68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</row>
    <row r="21" ht="17.25" customHeight="1" outlineLevel="1">
      <c r="A21" s="56"/>
      <c r="B21" s="69" t="s">
        <v>51</v>
      </c>
      <c r="C21" s="58" t="s">
        <v>52</v>
      </c>
      <c r="D21" s="58" t="s">
        <v>34</v>
      </c>
      <c r="E21" s="60">
        <v>45553.0</v>
      </c>
      <c r="F21" s="60">
        <v>45576.0</v>
      </c>
      <c r="G21" s="61">
        <f t="shared" si="1"/>
        <v>23</v>
      </c>
      <c r="H21" s="70">
        <v>1.0</v>
      </c>
      <c r="I21" s="63"/>
      <c r="J21" s="63"/>
      <c r="K21" s="63"/>
      <c r="L21" s="63"/>
      <c r="M21" s="63"/>
      <c r="N21" s="65"/>
      <c r="O21" s="65"/>
      <c r="P21" s="65"/>
      <c r="Q21" s="65"/>
      <c r="R21" s="65"/>
      <c r="S21" s="65"/>
      <c r="T21" s="65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8"/>
      <c r="AX21" s="68"/>
      <c r="AY21" s="68"/>
      <c r="AZ21" s="68"/>
      <c r="BA21" s="68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</row>
    <row r="22" ht="17.25" customHeight="1" outlineLevel="1">
      <c r="A22" s="56"/>
      <c r="B22" s="69" t="s">
        <v>53</v>
      </c>
      <c r="C22" s="58" t="s">
        <v>54</v>
      </c>
      <c r="D22" s="58" t="s">
        <v>40</v>
      </c>
      <c r="E22" s="60">
        <v>45557.0</v>
      </c>
      <c r="F22" s="60">
        <v>45573.0</v>
      </c>
      <c r="G22" s="61">
        <f t="shared" si="1"/>
        <v>16</v>
      </c>
      <c r="H22" s="70">
        <v>1.0</v>
      </c>
      <c r="I22" s="63"/>
      <c r="J22" s="63"/>
      <c r="K22" s="63"/>
      <c r="L22" s="63"/>
      <c r="M22" s="63"/>
      <c r="N22" s="65"/>
      <c r="O22" s="65"/>
      <c r="P22" s="65"/>
      <c r="Q22" s="65"/>
      <c r="R22" s="65"/>
      <c r="S22" s="65"/>
      <c r="T22" s="65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8"/>
      <c r="AX22" s="68"/>
      <c r="AY22" s="68"/>
      <c r="AZ22" s="68"/>
      <c r="BA22" s="68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</row>
    <row r="23" ht="17.25" customHeight="1" outlineLevel="1">
      <c r="A23" s="56"/>
      <c r="B23" s="69" t="s">
        <v>55</v>
      </c>
      <c r="C23" s="58" t="s">
        <v>56</v>
      </c>
      <c r="D23" s="58" t="s">
        <v>57</v>
      </c>
      <c r="E23" s="60">
        <v>45557.0</v>
      </c>
      <c r="F23" s="60">
        <v>45573.0</v>
      </c>
      <c r="G23" s="61">
        <f t="shared" si="1"/>
        <v>16</v>
      </c>
      <c r="H23" s="70">
        <v>1.0</v>
      </c>
      <c r="I23" s="63"/>
      <c r="J23" s="63"/>
      <c r="K23" s="63"/>
      <c r="L23" s="63"/>
      <c r="M23" s="63"/>
      <c r="N23" s="65"/>
      <c r="O23" s="65"/>
      <c r="P23" s="65"/>
      <c r="Q23" s="65"/>
      <c r="R23" s="65"/>
      <c r="S23" s="65"/>
      <c r="T23" s="65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8"/>
      <c r="AX23" s="68"/>
      <c r="AY23" s="68"/>
      <c r="AZ23" s="68"/>
      <c r="BA23" s="68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</row>
    <row r="24" ht="17.25" customHeight="1" outlineLevel="1">
      <c r="A24" s="56"/>
      <c r="B24" s="69" t="s">
        <v>58</v>
      </c>
      <c r="C24" s="58" t="s">
        <v>59</v>
      </c>
      <c r="D24" s="58" t="s">
        <v>40</v>
      </c>
      <c r="E24" s="60">
        <v>45557.0</v>
      </c>
      <c r="F24" s="60">
        <v>45574.0</v>
      </c>
      <c r="G24" s="61">
        <f t="shared" si="1"/>
        <v>17</v>
      </c>
      <c r="H24" s="70">
        <v>1.0</v>
      </c>
      <c r="I24" s="63"/>
      <c r="J24" s="63"/>
      <c r="K24" s="63"/>
      <c r="L24" s="63"/>
      <c r="M24" s="63"/>
      <c r="N24" s="65"/>
      <c r="O24" s="65"/>
      <c r="P24" s="65"/>
      <c r="Q24" s="65"/>
      <c r="R24" s="65"/>
      <c r="S24" s="65"/>
      <c r="T24" s="65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8"/>
      <c r="AX24" s="68"/>
      <c r="AY24" s="68"/>
      <c r="AZ24" s="68"/>
      <c r="BA24" s="68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</row>
    <row r="25" ht="17.25" customHeight="1" outlineLevel="1">
      <c r="A25" s="56"/>
      <c r="B25" s="69" t="s">
        <v>60</v>
      </c>
      <c r="C25" s="58" t="s">
        <v>61</v>
      </c>
      <c r="D25" s="58" t="s">
        <v>57</v>
      </c>
      <c r="E25" s="60">
        <v>45557.0</v>
      </c>
      <c r="F25" s="60">
        <v>45574.0</v>
      </c>
      <c r="G25" s="61">
        <f t="shared" si="1"/>
        <v>17</v>
      </c>
      <c r="H25" s="70">
        <v>1.0</v>
      </c>
      <c r="I25" s="63"/>
      <c r="J25" s="63"/>
      <c r="K25" s="63"/>
      <c r="L25" s="63"/>
      <c r="M25" s="63"/>
      <c r="N25" s="65"/>
      <c r="O25" s="65"/>
      <c r="P25" s="65"/>
      <c r="Q25" s="65"/>
      <c r="R25" s="65"/>
      <c r="S25" s="65"/>
      <c r="T25" s="65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8"/>
      <c r="AX25" s="68"/>
      <c r="AY25" s="68"/>
      <c r="AZ25" s="68"/>
      <c r="BA25" s="68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</row>
    <row r="26" ht="17.25" customHeight="1" outlineLevel="1">
      <c r="A26" s="56"/>
      <c r="B26" s="69" t="s">
        <v>62</v>
      </c>
      <c r="C26" s="58" t="s">
        <v>63</v>
      </c>
      <c r="D26" s="58" t="s">
        <v>64</v>
      </c>
      <c r="E26" s="60">
        <v>45557.0</v>
      </c>
      <c r="F26" s="60">
        <v>45558.0</v>
      </c>
      <c r="G26" s="61">
        <f t="shared" si="1"/>
        <v>1</v>
      </c>
      <c r="H26" s="70">
        <v>1.0</v>
      </c>
      <c r="I26" s="63"/>
      <c r="J26" s="63"/>
      <c r="K26" s="63"/>
      <c r="L26" s="63"/>
      <c r="M26" s="63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4"/>
      <c r="Y26" s="73"/>
      <c r="Z26" s="73"/>
      <c r="AA26" s="73"/>
      <c r="AB26" s="73"/>
      <c r="AC26" s="65"/>
      <c r="AD26" s="65"/>
      <c r="AE26" s="65"/>
      <c r="AF26" s="65"/>
      <c r="AG26" s="65"/>
      <c r="AH26" s="67"/>
      <c r="AI26" s="67"/>
      <c r="AJ26" s="67"/>
      <c r="AK26" s="67"/>
      <c r="AL26" s="67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8"/>
      <c r="AX26" s="68"/>
      <c r="AY26" s="68"/>
      <c r="AZ26" s="68"/>
      <c r="BA26" s="68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</row>
    <row r="27" ht="21.0" customHeight="1">
      <c r="A27" s="29"/>
      <c r="B27" s="74">
        <v>2.0</v>
      </c>
      <c r="C27" s="75" t="s">
        <v>65</v>
      </c>
      <c r="D27" s="52"/>
      <c r="E27" s="53"/>
      <c r="F27" s="53"/>
      <c r="G27" s="52"/>
      <c r="H27" s="52"/>
      <c r="I27" s="54"/>
      <c r="J27" s="55"/>
      <c r="K27" s="54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</row>
    <row r="28" ht="17.25" customHeight="1" outlineLevel="1">
      <c r="A28" s="56"/>
      <c r="B28" s="76" t="s">
        <v>66</v>
      </c>
      <c r="C28" s="59" t="s">
        <v>67</v>
      </c>
      <c r="D28" s="59" t="s">
        <v>37</v>
      </c>
      <c r="E28" s="60">
        <v>45570.0</v>
      </c>
      <c r="F28" s="60">
        <v>45602.0</v>
      </c>
      <c r="G28" s="61">
        <f t="shared" ref="G28:G33" si="2">DAYS360(E28,F28)</f>
        <v>31</v>
      </c>
      <c r="H28" s="70">
        <v>1.0</v>
      </c>
      <c r="I28" s="77"/>
      <c r="J28" s="78"/>
      <c r="K28" s="78"/>
      <c r="L28" s="78"/>
      <c r="M28" s="78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80"/>
      <c r="Y28" s="80"/>
      <c r="Z28" s="80"/>
      <c r="AA28" s="80"/>
      <c r="AB28" s="80"/>
      <c r="AC28" s="79"/>
      <c r="AD28" s="79"/>
      <c r="AE28" s="79"/>
      <c r="AF28" s="79"/>
      <c r="AG28" s="79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2"/>
      <c r="BD28" s="82"/>
      <c r="BE28" s="83"/>
      <c r="BF28" s="83"/>
      <c r="BG28" s="83"/>
      <c r="BH28" s="83"/>
      <c r="BI28" s="83"/>
      <c r="BJ28" s="83"/>
      <c r="BK28" s="84"/>
      <c r="BL28" s="83"/>
      <c r="BM28" s="83"/>
      <c r="BN28" s="83"/>
      <c r="BO28" s="83"/>
      <c r="BP28" s="84"/>
      <c r="BQ28" s="83"/>
      <c r="BR28" s="83"/>
      <c r="BS28" s="83"/>
      <c r="BT28" s="83"/>
      <c r="BU28" s="84"/>
      <c r="BV28" s="83"/>
      <c r="BW28" s="83"/>
      <c r="BX28" s="83"/>
      <c r="BY28" s="83"/>
      <c r="BZ28" s="84"/>
      <c r="CA28" s="83"/>
      <c r="CB28" s="83"/>
      <c r="CC28" s="83"/>
      <c r="CD28" s="83"/>
      <c r="CE28" s="84"/>
    </row>
    <row r="29" ht="17.25" customHeight="1" outlineLevel="1">
      <c r="A29" s="56"/>
      <c r="B29" s="76" t="s">
        <v>68</v>
      </c>
      <c r="C29" s="59" t="s">
        <v>69</v>
      </c>
      <c r="D29" s="59" t="s">
        <v>34</v>
      </c>
      <c r="E29" s="60">
        <v>45570.0</v>
      </c>
      <c r="F29" s="60">
        <v>45602.0</v>
      </c>
      <c r="G29" s="61">
        <f t="shared" si="2"/>
        <v>31</v>
      </c>
      <c r="H29" s="70">
        <v>1.0</v>
      </c>
      <c r="I29" s="85"/>
      <c r="J29" s="78"/>
      <c r="K29" s="78"/>
      <c r="L29" s="78"/>
      <c r="M29" s="78"/>
      <c r="N29" s="83"/>
      <c r="O29" s="83"/>
      <c r="P29" s="83"/>
      <c r="Q29" s="83"/>
      <c r="R29" s="83"/>
      <c r="S29" s="83"/>
      <c r="T29" s="83"/>
      <c r="U29" s="83"/>
      <c r="V29" s="83"/>
      <c r="W29" s="79"/>
      <c r="X29" s="80"/>
      <c r="Y29" s="80"/>
      <c r="Z29" s="86"/>
      <c r="AA29" s="87"/>
      <c r="AB29" s="87"/>
      <c r="AC29" s="83"/>
      <c r="AD29" s="83"/>
      <c r="AE29" s="83"/>
      <c r="AF29" s="83"/>
      <c r="AG29" s="83"/>
      <c r="AH29" s="88"/>
      <c r="AI29" s="88"/>
      <c r="AJ29" s="88"/>
      <c r="AK29" s="88"/>
      <c r="AL29" s="88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2"/>
      <c r="BD29" s="82"/>
      <c r="BE29" s="83"/>
      <c r="BF29" s="83"/>
      <c r="BG29" s="83"/>
      <c r="BH29" s="83"/>
      <c r="BI29" s="83"/>
      <c r="BJ29" s="83"/>
      <c r="BK29" s="89"/>
      <c r="BL29" s="83"/>
      <c r="BM29" s="83"/>
      <c r="BN29" s="83"/>
      <c r="BO29" s="83"/>
      <c r="BP29" s="89"/>
      <c r="BQ29" s="83"/>
      <c r="BR29" s="83"/>
      <c r="BS29" s="83"/>
      <c r="BT29" s="83"/>
      <c r="BU29" s="89"/>
      <c r="BV29" s="83"/>
      <c r="BW29" s="83"/>
      <c r="BX29" s="83"/>
      <c r="BY29" s="83"/>
      <c r="BZ29" s="89"/>
      <c r="CA29" s="83"/>
      <c r="CB29" s="83"/>
      <c r="CC29" s="83"/>
      <c r="CD29" s="83"/>
      <c r="CE29" s="89"/>
    </row>
    <row r="30" ht="17.25" customHeight="1" outlineLevel="1">
      <c r="A30" s="56"/>
      <c r="B30" s="76" t="s">
        <v>70</v>
      </c>
      <c r="C30" s="59" t="s">
        <v>71</v>
      </c>
      <c r="D30" s="59" t="s">
        <v>40</v>
      </c>
      <c r="E30" s="60">
        <v>45592.0</v>
      </c>
      <c r="F30" s="60">
        <v>45605.0</v>
      </c>
      <c r="G30" s="61">
        <f t="shared" si="2"/>
        <v>12</v>
      </c>
      <c r="H30" s="70">
        <v>1.0</v>
      </c>
      <c r="I30" s="85"/>
      <c r="J30" s="78"/>
      <c r="K30" s="78"/>
      <c r="L30" s="78"/>
      <c r="M30" s="78"/>
      <c r="N30" s="83"/>
      <c r="O30" s="83"/>
      <c r="P30" s="83"/>
      <c r="Q30" s="83"/>
      <c r="R30" s="83"/>
      <c r="S30" s="83"/>
      <c r="T30" s="83"/>
      <c r="U30" s="83"/>
      <c r="V30" s="83"/>
      <c r="W30" s="79"/>
      <c r="X30" s="80"/>
      <c r="Y30" s="80"/>
      <c r="Z30" s="86"/>
      <c r="AA30" s="87"/>
      <c r="AB30" s="87"/>
      <c r="AC30" s="83"/>
      <c r="AD30" s="83"/>
      <c r="AE30" s="83"/>
      <c r="AF30" s="83"/>
      <c r="AG30" s="83"/>
      <c r="AH30" s="90"/>
      <c r="AI30" s="90"/>
      <c r="AJ30" s="90"/>
      <c r="AK30" s="90"/>
      <c r="AL30" s="90"/>
      <c r="AM30" s="91"/>
      <c r="AN30" s="83"/>
      <c r="AO30" s="83"/>
      <c r="AP30" s="83"/>
      <c r="AQ30" s="83"/>
      <c r="AR30" s="83"/>
      <c r="AS30" s="83"/>
      <c r="AT30" s="83"/>
      <c r="AU30" s="83"/>
      <c r="AV30" s="83"/>
      <c r="AW30" s="81"/>
      <c r="AX30" s="81"/>
      <c r="AY30" s="81"/>
      <c r="AZ30" s="81"/>
      <c r="BA30" s="81"/>
      <c r="BB30" s="81"/>
      <c r="BC30" s="81"/>
      <c r="BD30" s="81"/>
      <c r="BE30" s="82"/>
      <c r="BF30" s="82"/>
      <c r="BG30" s="82"/>
      <c r="BH30" s="83"/>
      <c r="BI30" s="83"/>
      <c r="BJ30" s="83"/>
      <c r="BK30" s="89"/>
      <c r="BL30" s="83"/>
      <c r="BM30" s="83"/>
      <c r="BN30" s="83"/>
      <c r="BO30" s="83"/>
      <c r="BP30" s="89"/>
      <c r="BQ30" s="83"/>
      <c r="BR30" s="83"/>
      <c r="BS30" s="83"/>
      <c r="BT30" s="83"/>
      <c r="BU30" s="89"/>
      <c r="BV30" s="83"/>
      <c r="BW30" s="83"/>
      <c r="BX30" s="83"/>
      <c r="BY30" s="83"/>
      <c r="BZ30" s="89"/>
      <c r="CA30" s="83"/>
      <c r="CB30" s="83"/>
      <c r="CC30" s="83"/>
      <c r="CD30" s="83"/>
      <c r="CE30" s="89"/>
    </row>
    <row r="31" ht="17.25" customHeight="1" outlineLevel="1">
      <c r="A31" s="56"/>
      <c r="B31" s="76" t="s">
        <v>72</v>
      </c>
      <c r="C31" s="59" t="s">
        <v>73</v>
      </c>
      <c r="D31" s="59" t="s">
        <v>64</v>
      </c>
      <c r="E31" s="60">
        <v>45578.0</v>
      </c>
      <c r="F31" s="92">
        <v>45579.0</v>
      </c>
      <c r="G31" s="61">
        <f t="shared" si="2"/>
        <v>1</v>
      </c>
      <c r="H31" s="70">
        <v>1.0</v>
      </c>
      <c r="I31" s="85"/>
      <c r="J31" s="78"/>
      <c r="K31" s="78"/>
      <c r="L31" s="78"/>
      <c r="M31" s="78"/>
      <c r="N31" s="83"/>
      <c r="O31" s="83"/>
      <c r="P31" s="83"/>
      <c r="Q31" s="83"/>
      <c r="R31" s="83"/>
      <c r="S31" s="83"/>
      <c r="T31" s="83"/>
      <c r="U31" s="83"/>
      <c r="V31" s="83"/>
      <c r="W31" s="79"/>
      <c r="X31" s="80"/>
      <c r="Y31" s="80"/>
      <c r="Z31" s="86"/>
      <c r="AA31" s="87"/>
      <c r="AB31" s="87"/>
      <c r="AC31" s="83"/>
      <c r="AD31" s="79"/>
      <c r="AE31" s="83"/>
      <c r="AF31" s="83"/>
      <c r="AG31" s="83"/>
      <c r="AH31" s="90"/>
      <c r="AI31" s="90"/>
      <c r="AJ31" s="90"/>
      <c r="AK31" s="90"/>
      <c r="AL31" s="88"/>
      <c r="AM31" s="82"/>
      <c r="AN31" s="83"/>
      <c r="AO31" s="83"/>
      <c r="AP31" s="83"/>
      <c r="AQ31" s="83"/>
      <c r="AR31" s="83"/>
      <c r="AS31" s="83"/>
      <c r="AT31" s="83"/>
      <c r="AU31" s="83"/>
      <c r="AV31" s="83"/>
      <c r="AW31" s="93"/>
      <c r="AX31" s="93"/>
      <c r="AY31" s="93"/>
      <c r="AZ31" s="93"/>
      <c r="BA31" s="93"/>
      <c r="BB31" s="83"/>
      <c r="BC31" s="83"/>
      <c r="BD31" s="83"/>
      <c r="BE31" s="83"/>
      <c r="BF31" s="89"/>
      <c r="BG31" s="83"/>
      <c r="BH31" s="83"/>
      <c r="BI31" s="83"/>
      <c r="BJ31" s="83"/>
      <c r="BK31" s="89"/>
      <c r="BL31" s="83"/>
      <c r="BM31" s="83"/>
      <c r="BN31" s="83"/>
      <c r="BO31" s="83"/>
      <c r="BP31" s="89"/>
      <c r="BQ31" s="83"/>
      <c r="BR31" s="83"/>
      <c r="BS31" s="83"/>
      <c r="BT31" s="83"/>
      <c r="BU31" s="89"/>
      <c r="BV31" s="83"/>
      <c r="BW31" s="83"/>
      <c r="BX31" s="83"/>
      <c r="BY31" s="83"/>
      <c r="BZ31" s="89"/>
      <c r="CA31" s="83"/>
      <c r="CB31" s="83"/>
      <c r="CC31" s="83"/>
      <c r="CD31" s="83"/>
      <c r="CE31" s="89"/>
    </row>
    <row r="32" ht="17.25" customHeight="1" outlineLevel="1">
      <c r="A32" s="56"/>
      <c r="B32" s="76" t="s">
        <v>74</v>
      </c>
      <c r="C32" s="94" t="s">
        <v>63</v>
      </c>
      <c r="D32" s="94" t="s">
        <v>64</v>
      </c>
      <c r="E32" s="60">
        <v>45585.0</v>
      </c>
      <c r="F32" s="60">
        <v>45586.0</v>
      </c>
      <c r="G32" s="61">
        <f t="shared" si="2"/>
        <v>1</v>
      </c>
      <c r="H32" s="70">
        <v>1.0</v>
      </c>
      <c r="I32" s="78"/>
      <c r="J32" s="78"/>
      <c r="K32" s="78"/>
      <c r="L32" s="78"/>
      <c r="M32" s="78"/>
      <c r="N32" s="83"/>
      <c r="O32" s="83"/>
      <c r="P32" s="83"/>
      <c r="Q32" s="83"/>
      <c r="R32" s="83"/>
      <c r="S32" s="83"/>
      <c r="T32" s="83"/>
      <c r="U32" s="83"/>
      <c r="V32" s="83"/>
      <c r="W32" s="79"/>
      <c r="X32" s="95"/>
      <c r="Y32" s="95"/>
      <c r="Z32" s="95"/>
      <c r="AA32" s="96"/>
      <c r="AB32" s="96"/>
      <c r="AC32" s="83"/>
      <c r="AD32" s="83"/>
      <c r="AE32" s="83"/>
      <c r="AF32" s="83"/>
      <c r="AG32" s="83"/>
      <c r="AH32" s="90"/>
      <c r="AI32" s="90"/>
      <c r="AJ32" s="90"/>
      <c r="AK32" s="90"/>
      <c r="AL32" s="90"/>
      <c r="AM32" s="83"/>
      <c r="AN32" s="83"/>
      <c r="AO32" s="83"/>
      <c r="AP32" s="83"/>
      <c r="AQ32" s="82"/>
      <c r="AR32" s="82"/>
      <c r="AS32" s="83"/>
      <c r="AT32" s="83"/>
      <c r="AU32" s="83"/>
      <c r="AV32" s="83"/>
      <c r="AW32" s="93"/>
      <c r="AX32" s="93"/>
      <c r="AY32" s="93"/>
      <c r="AZ32" s="93"/>
      <c r="BA32" s="93"/>
      <c r="BB32" s="83"/>
      <c r="BC32" s="83"/>
      <c r="BD32" s="83"/>
      <c r="BE32" s="83"/>
      <c r="BF32" s="97"/>
      <c r="BG32" s="83"/>
      <c r="BH32" s="83"/>
      <c r="BI32" s="83"/>
      <c r="BJ32" s="83"/>
      <c r="BK32" s="97"/>
      <c r="BL32" s="83"/>
      <c r="BM32" s="83"/>
      <c r="BN32" s="83"/>
      <c r="BO32" s="83"/>
      <c r="BP32" s="97"/>
      <c r="BQ32" s="83"/>
      <c r="BR32" s="83"/>
      <c r="BS32" s="83"/>
      <c r="BT32" s="83"/>
      <c r="BU32" s="97"/>
      <c r="BV32" s="83"/>
      <c r="BW32" s="83"/>
      <c r="BX32" s="83"/>
      <c r="BY32" s="83"/>
      <c r="BZ32" s="97"/>
      <c r="CA32" s="83"/>
      <c r="CB32" s="83"/>
      <c r="CC32" s="83"/>
      <c r="CD32" s="83"/>
      <c r="CE32" s="97"/>
    </row>
    <row r="33" ht="17.25" customHeight="1" outlineLevel="1">
      <c r="A33" s="56"/>
      <c r="B33" s="76" t="s">
        <v>75</v>
      </c>
      <c r="C33" s="94" t="s">
        <v>63</v>
      </c>
      <c r="D33" s="94" t="s">
        <v>64</v>
      </c>
      <c r="E33" s="60">
        <v>45592.0</v>
      </c>
      <c r="F33" s="60">
        <v>45593.0</v>
      </c>
      <c r="G33" s="61">
        <f t="shared" si="2"/>
        <v>1</v>
      </c>
      <c r="H33" s="70">
        <v>1.0</v>
      </c>
      <c r="I33" s="78"/>
      <c r="J33" s="78"/>
      <c r="K33" s="78"/>
      <c r="L33" s="78"/>
      <c r="M33" s="78"/>
      <c r="N33" s="83"/>
      <c r="O33" s="83"/>
      <c r="P33" s="83"/>
      <c r="Q33" s="83"/>
      <c r="R33" s="83"/>
      <c r="S33" s="83"/>
      <c r="T33" s="83"/>
      <c r="U33" s="83"/>
      <c r="V33" s="83"/>
      <c r="W33" s="79"/>
      <c r="X33" s="95"/>
      <c r="Y33" s="95"/>
      <c r="Z33" s="95"/>
      <c r="AA33" s="96"/>
      <c r="AB33" s="96"/>
      <c r="AC33" s="83"/>
      <c r="AD33" s="83"/>
      <c r="AE33" s="83"/>
      <c r="AF33" s="83"/>
      <c r="AG33" s="83"/>
      <c r="AH33" s="90"/>
      <c r="AI33" s="90"/>
      <c r="AJ33" s="90"/>
      <c r="AK33" s="90"/>
      <c r="AL33" s="90"/>
      <c r="AM33" s="83"/>
      <c r="AN33" s="83"/>
      <c r="AO33" s="83"/>
      <c r="AP33" s="83"/>
      <c r="AQ33" s="83"/>
      <c r="AR33" s="83"/>
      <c r="AS33" s="83"/>
      <c r="AT33" s="83"/>
      <c r="AU33" s="83"/>
      <c r="AV33" s="82"/>
      <c r="AW33" s="82"/>
      <c r="AX33" s="93"/>
      <c r="AY33" s="93"/>
      <c r="AZ33" s="93"/>
      <c r="BA33" s="93"/>
      <c r="BB33" s="83"/>
      <c r="BC33" s="83"/>
      <c r="BD33" s="83"/>
      <c r="BE33" s="83"/>
      <c r="BF33" s="89"/>
      <c r="BG33" s="83"/>
      <c r="BH33" s="83"/>
      <c r="BI33" s="83"/>
      <c r="BJ33" s="83"/>
      <c r="BK33" s="89"/>
      <c r="BL33" s="83"/>
      <c r="BM33" s="83"/>
      <c r="BN33" s="83"/>
      <c r="BO33" s="83"/>
      <c r="BP33" s="89"/>
      <c r="BQ33" s="83"/>
      <c r="BR33" s="83"/>
      <c r="BS33" s="83"/>
      <c r="BT33" s="83"/>
      <c r="BU33" s="89"/>
      <c r="BV33" s="83"/>
      <c r="BW33" s="83"/>
      <c r="BX33" s="83"/>
      <c r="BY33" s="83"/>
      <c r="BZ33" s="89"/>
      <c r="CA33" s="83"/>
      <c r="CB33" s="83"/>
      <c r="CC33" s="83"/>
      <c r="CD33" s="83"/>
      <c r="CE33" s="89"/>
    </row>
    <row r="34" ht="21.0" customHeight="1">
      <c r="A34" s="29"/>
      <c r="B34" s="74">
        <v>3.0</v>
      </c>
      <c r="C34" s="75" t="s">
        <v>76</v>
      </c>
      <c r="D34" s="52"/>
      <c r="E34" s="53"/>
      <c r="F34" s="53"/>
      <c r="G34" s="52"/>
      <c r="H34" s="52"/>
      <c r="I34" s="54"/>
      <c r="J34" s="55"/>
      <c r="K34" s="54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</row>
    <row r="35" ht="17.25" customHeight="1" outlineLevel="1">
      <c r="A35" s="56"/>
      <c r="B35" s="76" t="s">
        <v>77</v>
      </c>
      <c r="C35" s="94" t="s">
        <v>78</v>
      </c>
      <c r="D35" s="59" t="s">
        <v>64</v>
      </c>
      <c r="E35" s="98">
        <v>45599.0</v>
      </c>
      <c r="F35" s="98">
        <v>45601.0</v>
      </c>
      <c r="G35" s="61">
        <f t="shared" ref="G35:G63" si="3">DAYS360(E35,F35)</f>
        <v>2</v>
      </c>
      <c r="H35" s="70">
        <v>1.0</v>
      </c>
      <c r="I35" s="78"/>
      <c r="J35" s="78"/>
      <c r="K35" s="78"/>
      <c r="L35" s="78"/>
      <c r="M35" s="78"/>
      <c r="N35" s="83"/>
      <c r="O35" s="83"/>
      <c r="P35" s="83"/>
      <c r="Q35" s="83"/>
      <c r="R35" s="83"/>
      <c r="S35" s="83"/>
      <c r="T35" s="79"/>
      <c r="U35" s="79"/>
      <c r="V35" s="79"/>
      <c r="W35" s="79"/>
      <c r="X35" s="99"/>
      <c r="Y35" s="99"/>
      <c r="Z35" s="99"/>
      <c r="AA35" s="99"/>
      <c r="AB35" s="99"/>
      <c r="AC35" s="79"/>
      <c r="AD35" s="79"/>
      <c r="AE35" s="79"/>
      <c r="AF35" s="79"/>
      <c r="AG35" s="79"/>
      <c r="AH35" s="100"/>
      <c r="AI35" s="100"/>
      <c r="AJ35" s="100"/>
      <c r="AK35" s="100"/>
      <c r="AL35" s="100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101"/>
      <c r="AX35" s="101"/>
      <c r="AY35" s="101"/>
      <c r="AZ35" s="101"/>
      <c r="BA35" s="101"/>
      <c r="BB35" s="102"/>
      <c r="BC35" s="102"/>
      <c r="BD35" s="79"/>
      <c r="BE35" s="79"/>
      <c r="BF35" s="79"/>
      <c r="BG35" s="79"/>
      <c r="BH35" s="79"/>
      <c r="BI35" s="79"/>
      <c r="BJ35" s="79"/>
      <c r="BK35" s="84"/>
      <c r="BL35" s="79"/>
      <c r="BM35" s="79"/>
      <c r="BN35" s="83"/>
      <c r="BO35" s="83"/>
      <c r="BP35" s="83"/>
      <c r="BQ35" s="83"/>
      <c r="BR35" s="83"/>
      <c r="BS35" s="83"/>
      <c r="BT35" s="79"/>
      <c r="BU35" s="79"/>
      <c r="BV35" s="79"/>
      <c r="BW35" s="79"/>
      <c r="BX35" s="83"/>
      <c r="BY35" s="83"/>
      <c r="BZ35" s="83"/>
      <c r="CA35" s="83"/>
      <c r="CB35" s="83"/>
      <c r="CC35" s="83"/>
      <c r="CD35" s="79"/>
      <c r="CE35" s="79"/>
    </row>
    <row r="36" ht="17.25" customHeight="1" outlineLevel="1">
      <c r="A36" s="103"/>
      <c r="B36" s="104" t="s">
        <v>79</v>
      </c>
      <c r="C36" s="105" t="s">
        <v>80</v>
      </c>
      <c r="D36" s="106" t="s">
        <v>81</v>
      </c>
      <c r="E36" s="107">
        <v>45601.0</v>
      </c>
      <c r="F36" s="107">
        <v>45603.0</v>
      </c>
      <c r="G36" s="108">
        <f t="shared" si="3"/>
        <v>2</v>
      </c>
      <c r="H36" s="109">
        <v>1.0</v>
      </c>
      <c r="I36" s="110"/>
      <c r="J36" s="110"/>
      <c r="K36" s="110"/>
      <c r="L36" s="110"/>
      <c r="M36" s="110"/>
      <c r="N36" s="111"/>
      <c r="O36" s="111"/>
      <c r="P36" s="111"/>
      <c r="Q36" s="111"/>
      <c r="R36" s="111"/>
      <c r="S36" s="111"/>
      <c r="T36" s="112"/>
      <c r="U36" s="112"/>
      <c r="V36" s="112"/>
      <c r="W36" s="112"/>
      <c r="X36" s="113"/>
      <c r="Y36" s="113"/>
      <c r="Z36" s="113"/>
      <c r="AA36" s="113"/>
      <c r="AB36" s="113"/>
      <c r="AC36" s="112"/>
      <c r="AD36" s="112"/>
      <c r="AE36" s="112"/>
      <c r="AF36" s="112"/>
      <c r="AG36" s="112"/>
      <c r="AH36" s="114"/>
      <c r="AI36" s="114"/>
      <c r="AJ36" s="114"/>
      <c r="AK36" s="114"/>
      <c r="AL36" s="114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5"/>
      <c r="AX36" s="115"/>
      <c r="AY36" s="115"/>
      <c r="AZ36" s="115"/>
      <c r="BA36" s="115"/>
      <c r="BB36" s="112"/>
      <c r="BC36" s="116"/>
      <c r="BD36" s="116"/>
      <c r="BE36" s="116"/>
      <c r="BF36" s="117"/>
      <c r="BG36" s="117"/>
      <c r="BH36" s="117"/>
      <c r="BI36" s="112"/>
      <c r="BJ36" s="112"/>
      <c r="BK36" s="118"/>
      <c r="BL36" s="117"/>
      <c r="BM36" s="117"/>
      <c r="BN36" s="111"/>
      <c r="BO36" s="111"/>
      <c r="BP36" s="111"/>
      <c r="BQ36" s="111"/>
      <c r="BR36" s="111"/>
      <c r="BS36" s="111"/>
      <c r="BT36" s="112"/>
      <c r="BU36" s="112"/>
      <c r="BV36" s="112"/>
      <c r="BW36" s="112"/>
      <c r="BX36" s="111"/>
      <c r="BY36" s="111"/>
      <c r="BZ36" s="111"/>
      <c r="CA36" s="111"/>
      <c r="CB36" s="111"/>
      <c r="CC36" s="111"/>
      <c r="CD36" s="112"/>
      <c r="CE36" s="112"/>
    </row>
    <row r="37" ht="17.25" customHeight="1" outlineLevel="1">
      <c r="A37" s="103"/>
      <c r="B37" s="104" t="s">
        <v>82</v>
      </c>
      <c r="C37" s="105" t="s">
        <v>83</v>
      </c>
      <c r="D37" s="119" t="s">
        <v>84</v>
      </c>
      <c r="E37" s="107">
        <v>45601.0</v>
      </c>
      <c r="F37" s="107">
        <v>45603.0</v>
      </c>
      <c r="G37" s="108">
        <f t="shared" si="3"/>
        <v>2</v>
      </c>
      <c r="H37" s="109">
        <v>1.0</v>
      </c>
      <c r="I37" s="110"/>
      <c r="J37" s="110"/>
      <c r="K37" s="110"/>
      <c r="L37" s="110"/>
      <c r="M37" s="110"/>
      <c r="N37" s="111"/>
      <c r="O37" s="111"/>
      <c r="P37" s="111"/>
      <c r="Q37" s="111"/>
      <c r="R37" s="111"/>
      <c r="S37" s="111"/>
      <c r="T37" s="112"/>
      <c r="U37" s="112"/>
      <c r="V37" s="112"/>
      <c r="W37" s="112"/>
      <c r="X37" s="113"/>
      <c r="Y37" s="113"/>
      <c r="Z37" s="113"/>
      <c r="AA37" s="113"/>
      <c r="AB37" s="113"/>
      <c r="AC37" s="112"/>
      <c r="AD37" s="112"/>
      <c r="AE37" s="112"/>
      <c r="AF37" s="112"/>
      <c r="AG37" s="112"/>
      <c r="AH37" s="114"/>
      <c r="AI37" s="114"/>
      <c r="AJ37" s="114"/>
      <c r="AK37" s="114"/>
      <c r="AL37" s="114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5"/>
      <c r="AX37" s="115"/>
      <c r="AY37" s="115"/>
      <c r="AZ37" s="115"/>
      <c r="BA37" s="115"/>
      <c r="BB37" s="112"/>
      <c r="BC37" s="116"/>
      <c r="BD37" s="116"/>
      <c r="BE37" s="116"/>
      <c r="BF37" s="117"/>
      <c r="BG37" s="117"/>
      <c r="BH37" s="117"/>
      <c r="BI37" s="112"/>
      <c r="BJ37" s="112"/>
      <c r="BK37" s="118"/>
      <c r="BL37" s="117"/>
      <c r="BM37" s="117"/>
      <c r="BN37" s="111"/>
      <c r="BO37" s="111"/>
      <c r="BP37" s="111"/>
      <c r="BQ37" s="111"/>
      <c r="BR37" s="111"/>
      <c r="BS37" s="111"/>
      <c r="BT37" s="112"/>
      <c r="BU37" s="112"/>
      <c r="BV37" s="112"/>
      <c r="BW37" s="112"/>
      <c r="BX37" s="111"/>
      <c r="BY37" s="111"/>
      <c r="BZ37" s="111"/>
      <c r="CA37" s="111"/>
      <c r="CB37" s="111"/>
      <c r="CC37" s="111"/>
      <c r="CD37" s="112"/>
      <c r="CE37" s="112"/>
    </row>
    <row r="38" ht="17.25" customHeight="1" outlineLevel="1">
      <c r="A38" s="56"/>
      <c r="B38" s="76" t="s">
        <v>85</v>
      </c>
      <c r="C38" s="120" t="s">
        <v>86</v>
      </c>
      <c r="D38" s="59" t="s">
        <v>81</v>
      </c>
      <c r="E38" s="98">
        <v>45603.0</v>
      </c>
      <c r="F38" s="98">
        <v>45608.0</v>
      </c>
      <c r="G38" s="61">
        <f t="shared" si="3"/>
        <v>5</v>
      </c>
      <c r="H38" s="109">
        <v>1.0</v>
      </c>
      <c r="I38" s="78"/>
      <c r="J38" s="78"/>
      <c r="K38" s="78"/>
      <c r="L38" s="78"/>
      <c r="M38" s="78"/>
      <c r="N38" s="83"/>
      <c r="O38" s="83"/>
      <c r="P38" s="83"/>
      <c r="Q38" s="83"/>
      <c r="R38" s="83"/>
      <c r="S38" s="83"/>
      <c r="T38" s="79"/>
      <c r="U38" s="79"/>
      <c r="V38" s="79"/>
      <c r="W38" s="79"/>
      <c r="X38" s="99"/>
      <c r="Y38" s="99"/>
      <c r="Z38" s="99"/>
      <c r="AA38" s="99"/>
      <c r="AB38" s="99"/>
      <c r="AC38" s="79"/>
      <c r="AD38" s="79"/>
      <c r="AE38" s="79"/>
      <c r="AF38" s="79"/>
      <c r="AG38" s="79"/>
      <c r="AH38" s="100"/>
      <c r="AI38" s="100"/>
      <c r="AJ38" s="100"/>
      <c r="AK38" s="100"/>
      <c r="AL38" s="100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101"/>
      <c r="AX38" s="101"/>
      <c r="AY38" s="101"/>
      <c r="AZ38" s="101"/>
      <c r="BA38" s="101"/>
      <c r="BB38" s="79"/>
      <c r="BC38" s="89"/>
      <c r="BD38" s="89"/>
      <c r="BE38" s="121"/>
      <c r="BF38" s="121"/>
      <c r="BG38" s="121"/>
      <c r="BH38" s="121"/>
      <c r="BI38" s="79"/>
      <c r="BJ38" s="79"/>
      <c r="BK38" s="84"/>
      <c r="BL38" s="89"/>
      <c r="BM38" s="89"/>
      <c r="BN38" s="83"/>
      <c r="BO38" s="83"/>
      <c r="BP38" s="83"/>
      <c r="BQ38" s="83"/>
      <c r="BR38" s="83"/>
      <c r="BS38" s="83"/>
      <c r="BT38" s="79"/>
      <c r="BU38" s="79"/>
      <c r="BV38" s="79"/>
      <c r="BW38" s="79"/>
      <c r="BX38" s="83"/>
      <c r="BY38" s="83"/>
      <c r="BZ38" s="83"/>
      <c r="CA38" s="83"/>
      <c r="CB38" s="83"/>
      <c r="CC38" s="83"/>
      <c r="CD38" s="79"/>
      <c r="CE38" s="79"/>
    </row>
    <row r="39" ht="17.25" customHeight="1" outlineLevel="1">
      <c r="A39" s="56"/>
      <c r="B39" s="76" t="s">
        <v>87</v>
      </c>
      <c r="C39" s="59" t="s">
        <v>88</v>
      </c>
      <c r="D39" s="59" t="s">
        <v>84</v>
      </c>
      <c r="E39" s="98">
        <v>45603.0</v>
      </c>
      <c r="F39" s="98">
        <v>45608.0</v>
      </c>
      <c r="G39" s="61">
        <f t="shared" si="3"/>
        <v>5</v>
      </c>
      <c r="H39" s="109">
        <v>1.0</v>
      </c>
      <c r="I39" s="78"/>
      <c r="J39" s="78"/>
      <c r="K39" s="78"/>
      <c r="L39" s="78"/>
      <c r="M39" s="78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122"/>
      <c r="Y39" s="122"/>
      <c r="Z39" s="122"/>
      <c r="AA39" s="122"/>
      <c r="AB39" s="122"/>
      <c r="AC39" s="83"/>
      <c r="AD39" s="83"/>
      <c r="AE39" s="83"/>
      <c r="AF39" s="83"/>
      <c r="AG39" s="83"/>
      <c r="AH39" s="90"/>
      <c r="AI39" s="90"/>
      <c r="AJ39" s="90"/>
      <c r="AK39" s="90"/>
      <c r="AL39" s="90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93"/>
      <c r="AX39" s="93"/>
      <c r="AY39" s="93"/>
      <c r="AZ39" s="93"/>
      <c r="BA39" s="93"/>
      <c r="BB39" s="83"/>
      <c r="BC39" s="89"/>
      <c r="BD39" s="89"/>
      <c r="BE39" s="121"/>
      <c r="BF39" s="121"/>
      <c r="BG39" s="121"/>
      <c r="BH39" s="121"/>
      <c r="BI39" s="83"/>
      <c r="BJ39" s="83"/>
      <c r="BK39" s="89"/>
      <c r="BL39" s="89"/>
      <c r="BM39" s="89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</row>
    <row r="40" ht="17.25" customHeight="1" outlineLevel="1">
      <c r="A40" s="103"/>
      <c r="B40" s="104" t="s">
        <v>89</v>
      </c>
      <c r="C40" s="105" t="s">
        <v>90</v>
      </c>
      <c r="D40" s="106" t="s">
        <v>81</v>
      </c>
      <c r="E40" s="107">
        <v>45603.0</v>
      </c>
      <c r="F40" s="107">
        <v>45608.0</v>
      </c>
      <c r="G40" s="108">
        <f t="shared" si="3"/>
        <v>5</v>
      </c>
      <c r="H40" s="109">
        <v>1.0</v>
      </c>
      <c r="I40" s="110"/>
      <c r="J40" s="110"/>
      <c r="K40" s="110"/>
      <c r="L40" s="110"/>
      <c r="M40" s="110"/>
      <c r="N40" s="111"/>
      <c r="O40" s="111"/>
      <c r="P40" s="111"/>
      <c r="Q40" s="111"/>
      <c r="R40" s="111"/>
      <c r="S40" s="111"/>
      <c r="T40" s="112"/>
      <c r="U40" s="112"/>
      <c r="V40" s="112"/>
      <c r="W40" s="112"/>
      <c r="X40" s="113"/>
      <c r="Y40" s="113"/>
      <c r="Z40" s="113"/>
      <c r="AA40" s="113"/>
      <c r="AB40" s="113"/>
      <c r="AC40" s="112"/>
      <c r="AD40" s="112"/>
      <c r="AE40" s="112"/>
      <c r="AF40" s="112"/>
      <c r="AG40" s="112"/>
      <c r="AH40" s="114"/>
      <c r="AI40" s="114"/>
      <c r="AJ40" s="114"/>
      <c r="AK40" s="114"/>
      <c r="AL40" s="114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5"/>
      <c r="AX40" s="115"/>
      <c r="AY40" s="115"/>
      <c r="AZ40" s="115"/>
      <c r="BA40" s="115"/>
      <c r="BB40" s="112"/>
      <c r="BC40" s="117"/>
      <c r="BD40" s="117"/>
      <c r="BE40" s="116"/>
      <c r="BF40" s="116"/>
      <c r="BG40" s="116"/>
      <c r="BH40" s="116"/>
      <c r="BI40" s="112"/>
      <c r="BJ40" s="112"/>
      <c r="BK40" s="118"/>
      <c r="BL40" s="117"/>
      <c r="BM40" s="117"/>
      <c r="BN40" s="111"/>
      <c r="BO40" s="111"/>
      <c r="BP40" s="111"/>
      <c r="BQ40" s="111"/>
      <c r="BR40" s="111"/>
      <c r="BS40" s="111"/>
      <c r="BT40" s="112"/>
      <c r="BU40" s="112"/>
      <c r="BV40" s="112"/>
      <c r="BW40" s="112"/>
      <c r="BX40" s="111"/>
      <c r="BY40" s="111"/>
      <c r="BZ40" s="111"/>
      <c r="CA40" s="111"/>
      <c r="CB40" s="111"/>
      <c r="CC40" s="111"/>
      <c r="CD40" s="112"/>
      <c r="CE40" s="112"/>
    </row>
    <row r="41" ht="17.25" customHeight="1" outlineLevel="1">
      <c r="A41" s="103"/>
      <c r="B41" s="104" t="s">
        <v>91</v>
      </c>
      <c r="C41" s="105" t="s">
        <v>92</v>
      </c>
      <c r="D41" s="119" t="s">
        <v>84</v>
      </c>
      <c r="E41" s="107">
        <v>45603.0</v>
      </c>
      <c r="F41" s="107">
        <v>45608.0</v>
      </c>
      <c r="G41" s="108">
        <f t="shared" si="3"/>
        <v>5</v>
      </c>
      <c r="H41" s="109">
        <v>1.0</v>
      </c>
      <c r="I41" s="110"/>
      <c r="J41" s="110"/>
      <c r="K41" s="110"/>
      <c r="L41" s="110"/>
      <c r="M41" s="110"/>
      <c r="N41" s="111"/>
      <c r="O41" s="111"/>
      <c r="P41" s="111"/>
      <c r="Q41" s="111"/>
      <c r="R41" s="111"/>
      <c r="S41" s="111"/>
      <c r="T41" s="112"/>
      <c r="U41" s="112"/>
      <c r="V41" s="112"/>
      <c r="W41" s="112"/>
      <c r="X41" s="113"/>
      <c r="Y41" s="113"/>
      <c r="Z41" s="113"/>
      <c r="AA41" s="113"/>
      <c r="AB41" s="113"/>
      <c r="AC41" s="112"/>
      <c r="AD41" s="112"/>
      <c r="AE41" s="112"/>
      <c r="AF41" s="112"/>
      <c r="AG41" s="112"/>
      <c r="AH41" s="114"/>
      <c r="AI41" s="114"/>
      <c r="AJ41" s="114"/>
      <c r="AK41" s="114"/>
      <c r="AL41" s="114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5"/>
      <c r="AX41" s="115"/>
      <c r="AY41" s="115"/>
      <c r="AZ41" s="115"/>
      <c r="BA41" s="115"/>
      <c r="BB41" s="112"/>
      <c r="BC41" s="117"/>
      <c r="BD41" s="117"/>
      <c r="BE41" s="116"/>
      <c r="BF41" s="116"/>
      <c r="BG41" s="116"/>
      <c r="BH41" s="116"/>
      <c r="BI41" s="112"/>
      <c r="BJ41" s="112"/>
      <c r="BK41" s="118"/>
      <c r="BL41" s="117"/>
      <c r="BM41" s="117"/>
      <c r="BN41" s="111"/>
      <c r="BO41" s="111"/>
      <c r="BP41" s="111"/>
      <c r="BQ41" s="111"/>
      <c r="BR41" s="111"/>
      <c r="BS41" s="111"/>
      <c r="BT41" s="112"/>
      <c r="BU41" s="112"/>
      <c r="BV41" s="112"/>
      <c r="BW41" s="112"/>
      <c r="BX41" s="111"/>
      <c r="BY41" s="111"/>
      <c r="BZ41" s="111"/>
      <c r="CA41" s="111"/>
      <c r="CB41" s="111"/>
      <c r="CC41" s="111"/>
      <c r="CD41" s="112"/>
      <c r="CE41" s="112"/>
    </row>
    <row r="42" ht="17.25" customHeight="1" outlineLevel="1">
      <c r="A42" s="103"/>
      <c r="B42" s="104" t="s">
        <v>93</v>
      </c>
      <c r="C42" s="105" t="s">
        <v>94</v>
      </c>
      <c r="D42" s="106" t="s">
        <v>81</v>
      </c>
      <c r="E42" s="107">
        <v>45603.0</v>
      </c>
      <c r="F42" s="107">
        <v>45608.0</v>
      </c>
      <c r="G42" s="108">
        <f t="shared" si="3"/>
        <v>5</v>
      </c>
      <c r="H42" s="109">
        <v>1.0</v>
      </c>
      <c r="I42" s="110"/>
      <c r="J42" s="110"/>
      <c r="K42" s="110"/>
      <c r="L42" s="110"/>
      <c r="M42" s="110"/>
      <c r="N42" s="111"/>
      <c r="O42" s="111"/>
      <c r="P42" s="111"/>
      <c r="Q42" s="111"/>
      <c r="R42" s="111"/>
      <c r="S42" s="111"/>
      <c r="T42" s="112"/>
      <c r="U42" s="112"/>
      <c r="V42" s="112"/>
      <c r="W42" s="112"/>
      <c r="X42" s="113"/>
      <c r="Y42" s="113"/>
      <c r="Z42" s="113"/>
      <c r="AA42" s="113"/>
      <c r="AB42" s="113"/>
      <c r="AC42" s="112"/>
      <c r="AD42" s="112"/>
      <c r="AE42" s="112"/>
      <c r="AF42" s="112"/>
      <c r="AG42" s="112"/>
      <c r="AH42" s="114"/>
      <c r="AI42" s="114"/>
      <c r="AJ42" s="114"/>
      <c r="AK42" s="114"/>
      <c r="AL42" s="114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5"/>
      <c r="AX42" s="115"/>
      <c r="AY42" s="115"/>
      <c r="AZ42" s="115"/>
      <c r="BA42" s="115"/>
      <c r="BB42" s="112"/>
      <c r="BC42" s="117"/>
      <c r="BD42" s="117"/>
      <c r="BE42" s="116"/>
      <c r="BF42" s="116"/>
      <c r="BG42" s="116"/>
      <c r="BH42" s="116"/>
      <c r="BI42" s="112"/>
      <c r="BJ42" s="112"/>
      <c r="BK42" s="118"/>
      <c r="BL42" s="117"/>
      <c r="BM42" s="117"/>
      <c r="BN42" s="111"/>
      <c r="BO42" s="111"/>
      <c r="BP42" s="111"/>
      <c r="BQ42" s="111"/>
      <c r="BR42" s="111"/>
      <c r="BS42" s="111"/>
      <c r="BT42" s="112"/>
      <c r="BU42" s="112"/>
      <c r="BV42" s="112"/>
      <c r="BW42" s="112"/>
      <c r="BX42" s="111"/>
      <c r="BY42" s="111"/>
      <c r="BZ42" s="111"/>
      <c r="CA42" s="111"/>
      <c r="CB42" s="111"/>
      <c r="CC42" s="111"/>
      <c r="CD42" s="112"/>
      <c r="CE42" s="112"/>
    </row>
    <row r="43" ht="17.25" customHeight="1" outlineLevel="1">
      <c r="A43" s="103"/>
      <c r="B43" s="104" t="s">
        <v>95</v>
      </c>
      <c r="C43" s="105" t="s">
        <v>96</v>
      </c>
      <c r="D43" s="119" t="s">
        <v>84</v>
      </c>
      <c r="E43" s="107">
        <v>45603.0</v>
      </c>
      <c r="F43" s="107">
        <v>45608.0</v>
      </c>
      <c r="G43" s="108">
        <f t="shared" si="3"/>
        <v>5</v>
      </c>
      <c r="H43" s="109">
        <v>1.0</v>
      </c>
      <c r="I43" s="110"/>
      <c r="J43" s="110"/>
      <c r="K43" s="110"/>
      <c r="L43" s="110"/>
      <c r="M43" s="110"/>
      <c r="N43" s="111"/>
      <c r="O43" s="111"/>
      <c r="P43" s="111"/>
      <c r="Q43" s="111"/>
      <c r="R43" s="111"/>
      <c r="S43" s="111"/>
      <c r="T43" s="112"/>
      <c r="U43" s="112"/>
      <c r="V43" s="112"/>
      <c r="W43" s="112"/>
      <c r="X43" s="113"/>
      <c r="Y43" s="113"/>
      <c r="Z43" s="113"/>
      <c r="AA43" s="113"/>
      <c r="AB43" s="113"/>
      <c r="AC43" s="112"/>
      <c r="AD43" s="112"/>
      <c r="AE43" s="112"/>
      <c r="AF43" s="112"/>
      <c r="AG43" s="112"/>
      <c r="AH43" s="114"/>
      <c r="AI43" s="114"/>
      <c r="AJ43" s="114"/>
      <c r="AK43" s="114"/>
      <c r="AL43" s="114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5"/>
      <c r="AX43" s="115"/>
      <c r="AY43" s="115"/>
      <c r="AZ43" s="115"/>
      <c r="BA43" s="115"/>
      <c r="BB43" s="112"/>
      <c r="BC43" s="117"/>
      <c r="BD43" s="117"/>
      <c r="BE43" s="116"/>
      <c r="BF43" s="116"/>
      <c r="BG43" s="116"/>
      <c r="BH43" s="116"/>
      <c r="BI43" s="112"/>
      <c r="BJ43" s="112"/>
      <c r="BK43" s="118"/>
      <c r="BL43" s="117"/>
      <c r="BM43" s="117"/>
      <c r="BN43" s="111"/>
      <c r="BO43" s="111"/>
      <c r="BP43" s="111"/>
      <c r="BQ43" s="111"/>
      <c r="BR43" s="111"/>
      <c r="BS43" s="111"/>
      <c r="BT43" s="112"/>
      <c r="BU43" s="112"/>
      <c r="BV43" s="112"/>
      <c r="BW43" s="112"/>
      <c r="BX43" s="111"/>
      <c r="BY43" s="111"/>
      <c r="BZ43" s="111"/>
      <c r="CA43" s="111"/>
      <c r="CB43" s="111"/>
      <c r="CC43" s="111"/>
      <c r="CD43" s="112"/>
      <c r="CE43" s="112"/>
    </row>
    <row r="44" ht="17.25" customHeight="1" outlineLevel="1">
      <c r="A44" s="103"/>
      <c r="B44" s="104" t="s">
        <v>97</v>
      </c>
      <c r="C44" s="105" t="s">
        <v>98</v>
      </c>
      <c r="D44" s="119" t="s">
        <v>99</v>
      </c>
      <c r="E44" s="107">
        <v>45608.0</v>
      </c>
      <c r="F44" s="107">
        <v>45610.0</v>
      </c>
      <c r="G44" s="108">
        <f t="shared" si="3"/>
        <v>2</v>
      </c>
      <c r="H44" s="109">
        <v>1.0</v>
      </c>
      <c r="I44" s="110"/>
      <c r="J44" s="110"/>
      <c r="K44" s="110"/>
      <c r="L44" s="110"/>
      <c r="M44" s="110"/>
      <c r="N44" s="111"/>
      <c r="O44" s="111"/>
      <c r="P44" s="111"/>
      <c r="Q44" s="111"/>
      <c r="R44" s="111"/>
      <c r="S44" s="111"/>
      <c r="T44" s="112"/>
      <c r="U44" s="112"/>
      <c r="V44" s="112"/>
      <c r="W44" s="112"/>
      <c r="X44" s="113"/>
      <c r="Y44" s="113"/>
      <c r="Z44" s="113"/>
      <c r="AA44" s="113"/>
      <c r="AB44" s="113"/>
      <c r="AC44" s="112"/>
      <c r="AD44" s="112"/>
      <c r="AE44" s="112"/>
      <c r="AF44" s="112"/>
      <c r="AG44" s="112"/>
      <c r="AH44" s="114"/>
      <c r="AI44" s="114"/>
      <c r="AJ44" s="114"/>
      <c r="AK44" s="114"/>
      <c r="AL44" s="114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5"/>
      <c r="AX44" s="115"/>
      <c r="AY44" s="115"/>
      <c r="AZ44" s="115"/>
      <c r="BA44" s="115"/>
      <c r="BB44" s="112"/>
      <c r="BC44" s="117"/>
      <c r="BD44" s="117"/>
      <c r="BE44" s="117"/>
      <c r="BF44" s="117"/>
      <c r="BG44" s="117"/>
      <c r="BH44" s="123"/>
      <c r="BI44" s="124"/>
      <c r="BJ44" s="124"/>
      <c r="BK44" s="125"/>
      <c r="BL44" s="117"/>
      <c r="BM44" s="117"/>
      <c r="BN44" s="111"/>
      <c r="BO44" s="111"/>
      <c r="BP44" s="111"/>
      <c r="BQ44" s="111"/>
      <c r="BR44" s="111"/>
      <c r="BS44" s="111"/>
      <c r="BT44" s="112"/>
      <c r="BU44" s="112"/>
      <c r="BV44" s="112"/>
      <c r="BW44" s="112"/>
      <c r="BX44" s="111"/>
      <c r="BY44" s="111"/>
      <c r="BZ44" s="111"/>
      <c r="CA44" s="111"/>
      <c r="CB44" s="111"/>
      <c r="CC44" s="111"/>
      <c r="CD44" s="112"/>
      <c r="CE44" s="112"/>
    </row>
    <row r="45" ht="17.25" customHeight="1" outlineLevel="1">
      <c r="A45" s="56"/>
      <c r="B45" s="126" t="s">
        <v>100</v>
      </c>
      <c r="C45" s="94" t="s">
        <v>101</v>
      </c>
      <c r="D45" s="94" t="s">
        <v>102</v>
      </c>
      <c r="E45" s="127">
        <v>45610.0</v>
      </c>
      <c r="F45" s="127">
        <v>45612.0</v>
      </c>
      <c r="G45" s="128">
        <f t="shared" si="3"/>
        <v>2</v>
      </c>
      <c r="H45" s="129">
        <v>0.5</v>
      </c>
      <c r="I45" s="110"/>
      <c r="J45" s="110"/>
      <c r="K45" s="110"/>
      <c r="L45" s="110"/>
      <c r="M45" s="110"/>
      <c r="N45" s="111"/>
      <c r="O45" s="111"/>
      <c r="P45" s="111"/>
      <c r="Q45" s="111"/>
      <c r="R45" s="111"/>
      <c r="S45" s="111"/>
      <c r="T45" s="112"/>
      <c r="U45" s="112"/>
      <c r="V45" s="112"/>
      <c r="W45" s="112"/>
      <c r="X45" s="113"/>
      <c r="Y45" s="113"/>
      <c r="Z45" s="113"/>
      <c r="AA45" s="113"/>
      <c r="AB45" s="113"/>
      <c r="AC45" s="112"/>
      <c r="AD45" s="112"/>
      <c r="AE45" s="112"/>
      <c r="AF45" s="112"/>
      <c r="AG45" s="112"/>
      <c r="AH45" s="114"/>
      <c r="AI45" s="114"/>
      <c r="AJ45" s="114"/>
      <c r="AK45" s="114"/>
      <c r="AL45" s="114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5"/>
      <c r="AX45" s="115"/>
      <c r="AY45" s="115"/>
      <c r="AZ45" s="115"/>
      <c r="BA45" s="115"/>
      <c r="BB45" s="112"/>
      <c r="BC45" s="117"/>
      <c r="BD45" s="117"/>
      <c r="BE45" s="117"/>
      <c r="BF45" s="117"/>
      <c r="BG45" s="117"/>
      <c r="BH45" s="117"/>
      <c r="BI45" s="112"/>
      <c r="BJ45" s="130"/>
      <c r="BK45" s="131"/>
      <c r="BL45" s="117"/>
      <c r="BM45" s="117"/>
      <c r="BN45" s="111"/>
      <c r="BO45" s="111"/>
      <c r="BP45" s="111"/>
      <c r="BQ45" s="111"/>
      <c r="BR45" s="111"/>
      <c r="BS45" s="111"/>
      <c r="BT45" s="112"/>
      <c r="BU45" s="112"/>
      <c r="BV45" s="112"/>
      <c r="BW45" s="112"/>
      <c r="BX45" s="111"/>
      <c r="BY45" s="111"/>
      <c r="BZ45" s="111"/>
      <c r="CA45" s="111"/>
      <c r="CB45" s="111"/>
      <c r="CC45" s="111"/>
      <c r="CD45" s="112"/>
      <c r="CE45" s="112"/>
    </row>
    <row r="46" ht="17.25" customHeight="1" outlineLevel="1">
      <c r="A46" s="132"/>
      <c r="B46" s="133" t="s">
        <v>103</v>
      </c>
      <c r="C46" s="134" t="s">
        <v>104</v>
      </c>
      <c r="D46" s="135" t="s">
        <v>64</v>
      </c>
      <c r="E46" s="136">
        <v>45610.0</v>
      </c>
      <c r="F46" s="136">
        <v>45612.0</v>
      </c>
      <c r="G46" s="137">
        <f t="shared" si="3"/>
        <v>2</v>
      </c>
      <c r="H46" s="138">
        <v>0.5</v>
      </c>
      <c r="I46" s="139"/>
      <c r="J46" s="139"/>
      <c r="K46" s="139"/>
      <c r="L46" s="139"/>
      <c r="M46" s="139"/>
      <c r="N46" s="140"/>
      <c r="O46" s="140"/>
      <c r="P46" s="140"/>
      <c r="Q46" s="140"/>
      <c r="R46" s="140"/>
      <c r="S46" s="140"/>
      <c r="T46" s="141"/>
      <c r="U46" s="141"/>
      <c r="V46" s="141"/>
      <c r="W46" s="141"/>
      <c r="X46" s="142"/>
      <c r="Y46" s="142"/>
      <c r="Z46" s="142"/>
      <c r="AA46" s="142"/>
      <c r="AB46" s="142"/>
      <c r="AC46" s="141"/>
      <c r="AD46" s="141"/>
      <c r="AE46" s="141"/>
      <c r="AF46" s="141"/>
      <c r="AG46" s="141"/>
      <c r="AH46" s="143"/>
      <c r="AI46" s="143"/>
      <c r="AJ46" s="143"/>
      <c r="AK46" s="143"/>
      <c r="AL46" s="143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4"/>
      <c r="AX46" s="144"/>
      <c r="AY46" s="144"/>
      <c r="AZ46" s="144"/>
      <c r="BA46" s="144"/>
      <c r="BB46" s="141"/>
      <c r="BC46" s="145"/>
      <c r="BD46" s="145"/>
      <c r="BE46" s="145"/>
      <c r="BF46" s="145"/>
      <c r="BG46" s="145"/>
      <c r="BH46" s="146"/>
      <c r="BI46" s="147"/>
      <c r="BJ46" s="148"/>
      <c r="BK46" s="149"/>
      <c r="BL46" s="145"/>
      <c r="BM46" s="145"/>
      <c r="BN46" s="140"/>
      <c r="BO46" s="140"/>
      <c r="BP46" s="140"/>
      <c r="BQ46" s="140"/>
      <c r="BR46" s="140"/>
      <c r="BS46" s="140"/>
      <c r="BT46" s="141"/>
      <c r="BU46" s="141"/>
      <c r="BV46" s="141"/>
      <c r="BW46" s="141"/>
      <c r="BX46" s="140"/>
      <c r="BY46" s="140"/>
      <c r="BZ46" s="140"/>
      <c r="CA46" s="140"/>
      <c r="CB46" s="140"/>
      <c r="CC46" s="140"/>
      <c r="CD46" s="141"/>
      <c r="CE46" s="141"/>
    </row>
    <row r="47" ht="17.25" customHeight="1" outlineLevel="1">
      <c r="A47" s="150"/>
      <c r="B47" s="151" t="s">
        <v>105</v>
      </c>
      <c r="C47" s="152" t="s">
        <v>106</v>
      </c>
      <c r="D47" s="153" t="s">
        <v>81</v>
      </c>
      <c r="E47" s="154">
        <v>45612.0</v>
      </c>
      <c r="F47" s="154">
        <v>45616.0</v>
      </c>
      <c r="G47" s="155">
        <f t="shared" si="3"/>
        <v>4</v>
      </c>
      <c r="H47" s="156">
        <v>1.0</v>
      </c>
      <c r="I47" s="157"/>
      <c r="J47" s="157"/>
      <c r="K47" s="157"/>
      <c r="L47" s="157"/>
      <c r="M47" s="157"/>
      <c r="N47" s="158"/>
      <c r="O47" s="158"/>
      <c r="P47" s="158"/>
      <c r="Q47" s="158"/>
      <c r="R47" s="159"/>
      <c r="S47" s="159"/>
      <c r="T47" s="159"/>
      <c r="U47" s="159"/>
      <c r="V47" s="159"/>
      <c r="W47" s="159"/>
      <c r="X47" s="160"/>
      <c r="Y47" s="160"/>
      <c r="Z47" s="160"/>
      <c r="AA47" s="160"/>
      <c r="AB47" s="160"/>
      <c r="AC47" s="159"/>
      <c r="AD47" s="159"/>
      <c r="AE47" s="159"/>
      <c r="AF47" s="159"/>
      <c r="AG47" s="159"/>
      <c r="AH47" s="161"/>
      <c r="AI47" s="161"/>
      <c r="AJ47" s="161"/>
      <c r="AK47" s="161"/>
      <c r="AL47" s="161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62"/>
      <c r="AX47" s="162"/>
      <c r="AY47" s="162"/>
      <c r="AZ47" s="162"/>
      <c r="BA47" s="162"/>
      <c r="BB47" s="159"/>
      <c r="BC47" s="163"/>
      <c r="BD47" s="163"/>
      <c r="BE47" s="163"/>
      <c r="BF47" s="163"/>
      <c r="BG47" s="163"/>
      <c r="BH47" s="163"/>
      <c r="BI47" s="159"/>
      <c r="BJ47" s="159"/>
      <c r="BK47" s="163"/>
      <c r="BL47" s="164"/>
      <c r="BM47" s="165"/>
      <c r="BN47" s="166"/>
      <c r="BO47" s="15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</row>
    <row r="48" ht="17.25" customHeight="1" outlineLevel="1">
      <c r="A48" s="103"/>
      <c r="B48" s="104" t="s">
        <v>107</v>
      </c>
      <c r="C48" s="105" t="s">
        <v>108</v>
      </c>
      <c r="D48" s="106" t="s">
        <v>81</v>
      </c>
      <c r="E48" s="107">
        <v>45612.0</v>
      </c>
      <c r="F48" s="107">
        <v>45616.0</v>
      </c>
      <c r="G48" s="108">
        <f t="shared" si="3"/>
        <v>4</v>
      </c>
      <c r="H48" s="109">
        <v>1.0</v>
      </c>
      <c r="I48" s="110"/>
      <c r="J48" s="110"/>
      <c r="K48" s="110"/>
      <c r="L48" s="110"/>
      <c r="M48" s="110"/>
      <c r="N48" s="167"/>
      <c r="O48" s="167"/>
      <c r="P48" s="167"/>
      <c r="Q48" s="167"/>
      <c r="R48" s="111"/>
      <c r="S48" s="111"/>
      <c r="T48" s="112"/>
      <c r="U48" s="112"/>
      <c r="V48" s="112"/>
      <c r="W48" s="112"/>
      <c r="X48" s="113"/>
      <c r="Y48" s="113"/>
      <c r="Z48" s="113"/>
      <c r="AA48" s="113"/>
      <c r="AB48" s="113"/>
      <c r="AC48" s="112"/>
      <c r="AD48" s="112"/>
      <c r="AE48" s="112"/>
      <c r="AF48" s="112"/>
      <c r="AG48" s="112"/>
      <c r="AH48" s="114"/>
      <c r="AI48" s="114"/>
      <c r="AJ48" s="114"/>
      <c r="AK48" s="114"/>
      <c r="AL48" s="114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5"/>
      <c r="AX48" s="115"/>
      <c r="AY48" s="115"/>
      <c r="AZ48" s="115"/>
      <c r="BA48" s="115"/>
      <c r="BB48" s="112"/>
      <c r="BC48" s="117"/>
      <c r="BD48" s="117"/>
      <c r="BE48" s="117"/>
      <c r="BF48" s="117"/>
      <c r="BG48" s="117"/>
      <c r="BH48" s="117"/>
      <c r="BI48" s="112"/>
      <c r="BJ48" s="112"/>
      <c r="BK48" s="118"/>
      <c r="BL48" s="168"/>
      <c r="BM48" s="116"/>
      <c r="BN48" s="130"/>
      <c r="BO48" s="112"/>
      <c r="BP48" s="111"/>
      <c r="BQ48" s="111"/>
      <c r="BR48" s="111"/>
      <c r="BS48" s="111"/>
      <c r="BT48" s="111"/>
      <c r="BU48" s="111"/>
      <c r="BV48" s="112"/>
      <c r="BW48" s="112"/>
      <c r="BX48" s="112"/>
      <c r="BY48" s="112"/>
      <c r="BZ48" s="111"/>
      <c r="CA48" s="111"/>
      <c r="CB48" s="111"/>
      <c r="CC48" s="111"/>
      <c r="CD48" s="111"/>
      <c r="CE48" s="111"/>
    </row>
    <row r="49" ht="17.25" customHeight="1" outlineLevel="1">
      <c r="A49" s="103"/>
      <c r="B49" s="104" t="s">
        <v>109</v>
      </c>
      <c r="C49" s="105" t="s">
        <v>110</v>
      </c>
      <c r="D49" s="106" t="s">
        <v>81</v>
      </c>
      <c r="E49" s="107">
        <v>45612.0</v>
      </c>
      <c r="F49" s="107">
        <v>45616.0</v>
      </c>
      <c r="G49" s="108">
        <f t="shared" si="3"/>
        <v>4</v>
      </c>
      <c r="H49" s="109">
        <v>1.0</v>
      </c>
      <c r="I49" s="110"/>
      <c r="J49" s="110"/>
      <c r="K49" s="110"/>
      <c r="L49" s="110"/>
      <c r="M49" s="110"/>
      <c r="N49" s="167"/>
      <c r="O49" s="167"/>
      <c r="P49" s="167"/>
      <c r="Q49" s="167"/>
      <c r="R49" s="111"/>
      <c r="S49" s="111"/>
      <c r="T49" s="112"/>
      <c r="U49" s="112"/>
      <c r="V49" s="112"/>
      <c r="W49" s="112"/>
      <c r="X49" s="113"/>
      <c r="Y49" s="113"/>
      <c r="Z49" s="113"/>
      <c r="AA49" s="113"/>
      <c r="AB49" s="113"/>
      <c r="AC49" s="112"/>
      <c r="AD49" s="112"/>
      <c r="AE49" s="112"/>
      <c r="AF49" s="112"/>
      <c r="AG49" s="112"/>
      <c r="AH49" s="114"/>
      <c r="AI49" s="114"/>
      <c r="AJ49" s="114"/>
      <c r="AK49" s="114"/>
      <c r="AL49" s="114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5"/>
      <c r="AX49" s="115"/>
      <c r="AY49" s="115"/>
      <c r="AZ49" s="115"/>
      <c r="BA49" s="115"/>
      <c r="BB49" s="112"/>
      <c r="BC49" s="117"/>
      <c r="BD49" s="117"/>
      <c r="BE49" s="117"/>
      <c r="BF49" s="117"/>
      <c r="BG49" s="117"/>
      <c r="BH49" s="117"/>
      <c r="BI49" s="112"/>
      <c r="BJ49" s="112"/>
      <c r="BK49" s="118"/>
      <c r="BL49" s="168"/>
      <c r="BM49" s="116"/>
      <c r="BN49" s="130"/>
      <c r="BO49" s="112"/>
      <c r="BP49" s="111"/>
      <c r="BQ49" s="111"/>
      <c r="BR49" s="111"/>
      <c r="BS49" s="111"/>
      <c r="BT49" s="111"/>
      <c r="BU49" s="111"/>
      <c r="BV49" s="112"/>
      <c r="BW49" s="112"/>
      <c r="BX49" s="112"/>
      <c r="BY49" s="112"/>
      <c r="BZ49" s="111"/>
      <c r="CA49" s="111"/>
      <c r="CB49" s="111"/>
      <c r="CC49" s="111"/>
      <c r="CD49" s="111"/>
      <c r="CE49" s="111"/>
    </row>
    <row r="50" ht="17.25" customHeight="1" outlineLevel="1">
      <c r="A50" s="103"/>
      <c r="B50" s="104" t="s">
        <v>111</v>
      </c>
      <c r="C50" s="105" t="s">
        <v>112</v>
      </c>
      <c r="D50" s="106" t="s">
        <v>81</v>
      </c>
      <c r="E50" s="107">
        <v>45612.0</v>
      </c>
      <c r="F50" s="107">
        <v>45616.0</v>
      </c>
      <c r="G50" s="108">
        <f t="shared" si="3"/>
        <v>4</v>
      </c>
      <c r="H50" s="109">
        <v>1.0</v>
      </c>
      <c r="I50" s="110"/>
      <c r="J50" s="110"/>
      <c r="K50" s="110"/>
      <c r="L50" s="110"/>
      <c r="M50" s="110"/>
      <c r="N50" s="167"/>
      <c r="O50" s="167"/>
      <c r="P50" s="167"/>
      <c r="Q50" s="167"/>
      <c r="R50" s="111"/>
      <c r="S50" s="111"/>
      <c r="T50" s="112"/>
      <c r="U50" s="112"/>
      <c r="V50" s="112"/>
      <c r="W50" s="112"/>
      <c r="X50" s="113"/>
      <c r="Y50" s="113"/>
      <c r="Z50" s="113"/>
      <c r="AA50" s="113"/>
      <c r="AB50" s="113"/>
      <c r="AC50" s="112"/>
      <c r="AD50" s="112"/>
      <c r="AE50" s="112"/>
      <c r="AF50" s="112"/>
      <c r="AG50" s="112"/>
      <c r="AH50" s="114"/>
      <c r="AI50" s="114"/>
      <c r="AJ50" s="114"/>
      <c r="AK50" s="114"/>
      <c r="AL50" s="114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5"/>
      <c r="AX50" s="115"/>
      <c r="AY50" s="115"/>
      <c r="AZ50" s="115"/>
      <c r="BA50" s="115"/>
      <c r="BB50" s="112"/>
      <c r="BC50" s="117"/>
      <c r="BD50" s="117"/>
      <c r="BE50" s="117"/>
      <c r="BF50" s="117"/>
      <c r="BG50" s="117"/>
      <c r="BH50" s="117"/>
      <c r="BI50" s="112"/>
      <c r="BJ50" s="112"/>
      <c r="BK50" s="118"/>
      <c r="BL50" s="168"/>
      <c r="BM50" s="116"/>
      <c r="BN50" s="130"/>
      <c r="BO50" s="112"/>
      <c r="BP50" s="83"/>
      <c r="BQ50" s="83"/>
      <c r="BR50" s="83"/>
      <c r="BS50" s="83"/>
      <c r="BT50" s="83"/>
      <c r="BU50" s="83"/>
      <c r="BV50" s="79"/>
      <c r="BW50" s="79"/>
      <c r="BX50" s="79"/>
      <c r="BY50" s="79"/>
      <c r="BZ50" s="83"/>
      <c r="CA50" s="83"/>
      <c r="CB50" s="83"/>
      <c r="CC50" s="83"/>
      <c r="CD50" s="83"/>
      <c r="CE50" s="83"/>
    </row>
    <row r="51" ht="17.25" customHeight="1" outlineLevel="1">
      <c r="A51" s="103"/>
      <c r="B51" s="104" t="s">
        <v>113</v>
      </c>
      <c r="C51" s="105" t="s">
        <v>114</v>
      </c>
      <c r="D51" s="106" t="s">
        <v>81</v>
      </c>
      <c r="E51" s="107">
        <v>45612.0</v>
      </c>
      <c r="F51" s="107">
        <v>45616.0</v>
      </c>
      <c r="G51" s="108">
        <f t="shared" si="3"/>
        <v>4</v>
      </c>
      <c r="H51" s="109">
        <v>1.0</v>
      </c>
      <c r="I51" s="110"/>
      <c r="J51" s="110"/>
      <c r="K51" s="110"/>
      <c r="L51" s="110"/>
      <c r="M51" s="110"/>
      <c r="N51" s="167"/>
      <c r="O51" s="167"/>
      <c r="P51" s="167"/>
      <c r="Q51" s="167"/>
      <c r="R51" s="111"/>
      <c r="S51" s="111"/>
      <c r="T51" s="112"/>
      <c r="U51" s="112"/>
      <c r="V51" s="112"/>
      <c r="W51" s="112"/>
      <c r="X51" s="113"/>
      <c r="Y51" s="113"/>
      <c r="Z51" s="113"/>
      <c r="AA51" s="113"/>
      <c r="AB51" s="113"/>
      <c r="AC51" s="112"/>
      <c r="AD51" s="112"/>
      <c r="AE51" s="112"/>
      <c r="AF51" s="112"/>
      <c r="AG51" s="112"/>
      <c r="AH51" s="114"/>
      <c r="AI51" s="114"/>
      <c r="AJ51" s="114"/>
      <c r="AK51" s="114"/>
      <c r="AL51" s="114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5"/>
      <c r="AX51" s="115"/>
      <c r="AY51" s="115"/>
      <c r="AZ51" s="115"/>
      <c r="BA51" s="115"/>
      <c r="BB51" s="112"/>
      <c r="BC51" s="117"/>
      <c r="BD51" s="117"/>
      <c r="BE51" s="117"/>
      <c r="BF51" s="117"/>
      <c r="BG51" s="117"/>
      <c r="BH51" s="117"/>
      <c r="BI51" s="112"/>
      <c r="BJ51" s="112"/>
      <c r="BK51" s="118"/>
      <c r="BL51" s="168"/>
      <c r="BM51" s="116"/>
      <c r="BN51" s="130"/>
      <c r="BO51" s="112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</row>
    <row r="52" ht="17.25" customHeight="1" outlineLevel="1">
      <c r="A52" s="103"/>
      <c r="B52" s="104" t="s">
        <v>115</v>
      </c>
      <c r="C52" s="105" t="s">
        <v>116</v>
      </c>
      <c r="D52" s="106" t="s">
        <v>81</v>
      </c>
      <c r="E52" s="107">
        <v>45612.0</v>
      </c>
      <c r="F52" s="107">
        <v>45616.0</v>
      </c>
      <c r="G52" s="108">
        <f t="shared" si="3"/>
        <v>4</v>
      </c>
      <c r="H52" s="109">
        <v>1.0</v>
      </c>
      <c r="I52" s="110"/>
      <c r="J52" s="110"/>
      <c r="K52" s="110"/>
      <c r="L52" s="110"/>
      <c r="M52" s="110"/>
      <c r="N52" s="167"/>
      <c r="O52" s="167"/>
      <c r="P52" s="167"/>
      <c r="Q52" s="167"/>
      <c r="R52" s="111"/>
      <c r="S52" s="111"/>
      <c r="T52" s="112"/>
      <c r="U52" s="112"/>
      <c r="V52" s="112"/>
      <c r="W52" s="112"/>
      <c r="X52" s="113"/>
      <c r="Y52" s="113"/>
      <c r="Z52" s="113"/>
      <c r="AA52" s="113"/>
      <c r="AB52" s="113"/>
      <c r="AC52" s="112"/>
      <c r="AD52" s="112"/>
      <c r="AE52" s="112"/>
      <c r="AF52" s="112"/>
      <c r="AG52" s="112"/>
      <c r="AH52" s="114"/>
      <c r="AI52" s="114"/>
      <c r="AJ52" s="114"/>
      <c r="AK52" s="114"/>
      <c r="AL52" s="114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5"/>
      <c r="AX52" s="115"/>
      <c r="AY52" s="115"/>
      <c r="AZ52" s="115"/>
      <c r="BA52" s="115"/>
      <c r="BB52" s="112"/>
      <c r="BC52" s="117"/>
      <c r="BD52" s="117"/>
      <c r="BE52" s="117"/>
      <c r="BF52" s="117"/>
      <c r="BG52" s="117"/>
      <c r="BH52" s="117"/>
      <c r="BI52" s="112"/>
      <c r="BJ52" s="112"/>
      <c r="BK52" s="118"/>
      <c r="BL52" s="168"/>
      <c r="BM52" s="116"/>
      <c r="BN52" s="130"/>
      <c r="BO52" s="112"/>
      <c r="BP52" s="111"/>
      <c r="BQ52" s="111"/>
      <c r="BR52" s="111"/>
      <c r="BS52" s="111"/>
      <c r="BT52" s="111"/>
      <c r="BU52" s="111"/>
      <c r="BV52" s="112"/>
      <c r="BW52" s="112"/>
      <c r="BX52" s="112"/>
      <c r="BY52" s="112"/>
      <c r="BZ52" s="111"/>
      <c r="CA52" s="111"/>
      <c r="CB52" s="111"/>
      <c r="CC52" s="111"/>
      <c r="CD52" s="111"/>
      <c r="CE52" s="111"/>
    </row>
    <row r="53" ht="17.25" customHeight="1" outlineLevel="1">
      <c r="A53" s="103"/>
      <c r="B53" s="169" t="s">
        <v>117</v>
      </c>
      <c r="C53" s="105" t="s">
        <v>98</v>
      </c>
      <c r="D53" s="120" t="s">
        <v>99</v>
      </c>
      <c r="E53" s="170">
        <v>45616.0</v>
      </c>
      <c r="F53" s="170">
        <v>45619.0</v>
      </c>
      <c r="G53" s="171">
        <f t="shared" si="3"/>
        <v>3</v>
      </c>
      <c r="H53" s="129">
        <v>1.0</v>
      </c>
      <c r="I53" s="172"/>
      <c r="J53" s="172"/>
      <c r="K53" s="172"/>
      <c r="L53" s="172"/>
      <c r="M53" s="172"/>
      <c r="N53" s="173"/>
      <c r="O53" s="173"/>
      <c r="P53" s="173"/>
      <c r="Q53" s="173"/>
      <c r="R53" s="173"/>
      <c r="S53" s="173"/>
      <c r="T53" s="174"/>
      <c r="U53" s="174"/>
      <c r="V53" s="174"/>
      <c r="W53" s="174"/>
      <c r="X53" s="175"/>
      <c r="Y53" s="175"/>
      <c r="Z53" s="175"/>
      <c r="AA53" s="175"/>
      <c r="AB53" s="175"/>
      <c r="AC53" s="174"/>
      <c r="AD53" s="174"/>
      <c r="AE53" s="174"/>
      <c r="AF53" s="174"/>
      <c r="AG53" s="174"/>
      <c r="AH53" s="176"/>
      <c r="AI53" s="176"/>
      <c r="AJ53" s="176"/>
      <c r="AK53" s="176"/>
      <c r="AL53" s="176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7"/>
      <c r="AX53" s="177"/>
      <c r="AY53" s="177"/>
      <c r="AZ53" s="177"/>
      <c r="BA53" s="177"/>
      <c r="BB53" s="174"/>
      <c r="BC53" s="178"/>
      <c r="BD53" s="178"/>
      <c r="BE53" s="178"/>
      <c r="BF53" s="178"/>
      <c r="BG53" s="178"/>
      <c r="BH53" s="178"/>
      <c r="BI53" s="174"/>
      <c r="BJ53" s="174"/>
      <c r="BK53" s="179"/>
      <c r="BL53" s="178"/>
      <c r="BM53" s="178"/>
      <c r="BN53" s="180"/>
      <c r="BO53" s="180"/>
      <c r="BP53" s="181"/>
      <c r="BQ53" s="111"/>
      <c r="BR53" s="111"/>
      <c r="BS53" s="111"/>
      <c r="BT53" s="111"/>
      <c r="BU53" s="111"/>
      <c r="BV53" s="112"/>
      <c r="BW53" s="112"/>
      <c r="BX53" s="112"/>
      <c r="BY53" s="112"/>
      <c r="BZ53" s="111"/>
      <c r="CA53" s="111"/>
      <c r="CB53" s="111"/>
      <c r="CC53" s="111"/>
      <c r="CD53" s="111"/>
      <c r="CE53" s="111"/>
    </row>
    <row r="54" ht="17.25" customHeight="1" outlineLevel="1">
      <c r="A54" s="56"/>
      <c r="B54" s="126" t="s">
        <v>118</v>
      </c>
      <c r="C54" s="94" t="s">
        <v>101</v>
      </c>
      <c r="D54" s="94" t="s">
        <v>102</v>
      </c>
      <c r="E54" s="127">
        <v>45620.0</v>
      </c>
      <c r="F54" s="127">
        <v>45622.0</v>
      </c>
      <c r="G54" s="128">
        <f t="shared" si="3"/>
        <v>2</v>
      </c>
      <c r="H54" s="182">
        <v>0.0</v>
      </c>
      <c r="I54" s="110"/>
      <c r="J54" s="110"/>
      <c r="K54" s="110"/>
      <c r="L54" s="110"/>
      <c r="M54" s="110"/>
      <c r="N54" s="167"/>
      <c r="O54" s="167"/>
      <c r="P54" s="167"/>
      <c r="Q54" s="167"/>
      <c r="R54" s="111"/>
      <c r="S54" s="111"/>
      <c r="T54" s="112"/>
      <c r="U54" s="112"/>
      <c r="V54" s="112"/>
      <c r="W54" s="112"/>
      <c r="X54" s="113"/>
      <c r="Y54" s="113"/>
      <c r="Z54" s="113"/>
      <c r="AA54" s="113"/>
      <c r="AB54" s="113"/>
      <c r="AC54" s="112"/>
      <c r="AD54" s="112"/>
      <c r="AE54" s="112"/>
      <c r="AF54" s="112"/>
      <c r="AG54" s="112"/>
      <c r="AH54" s="114"/>
      <c r="AI54" s="114"/>
      <c r="AJ54" s="114"/>
      <c r="AK54" s="114"/>
      <c r="AL54" s="114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5"/>
      <c r="AX54" s="115"/>
      <c r="AY54" s="115"/>
      <c r="AZ54" s="115"/>
      <c r="BA54" s="115"/>
      <c r="BB54" s="112"/>
      <c r="BC54" s="117"/>
      <c r="BD54" s="117"/>
      <c r="BE54" s="117"/>
      <c r="BF54" s="117"/>
      <c r="BG54" s="117"/>
      <c r="BH54" s="117"/>
      <c r="BI54" s="112"/>
      <c r="BJ54" s="112"/>
      <c r="BK54" s="118"/>
      <c r="BL54" s="183"/>
      <c r="BM54" s="117"/>
      <c r="BN54" s="112"/>
      <c r="BO54" s="112"/>
      <c r="BP54" s="111"/>
      <c r="BQ54" s="181"/>
      <c r="BR54" s="181"/>
      <c r="BS54" s="111"/>
      <c r="BT54" s="111"/>
      <c r="BU54" s="111"/>
      <c r="BV54" s="112"/>
      <c r="BW54" s="112"/>
      <c r="BX54" s="112"/>
      <c r="BY54" s="112"/>
      <c r="BZ54" s="111"/>
      <c r="CA54" s="111"/>
      <c r="CB54" s="111"/>
      <c r="CC54" s="111"/>
      <c r="CD54" s="111"/>
      <c r="CE54" s="111"/>
    </row>
    <row r="55" ht="17.25" customHeight="1" outlineLevel="1">
      <c r="A55" s="103"/>
      <c r="B55" s="169" t="s">
        <v>119</v>
      </c>
      <c r="C55" s="184" t="s">
        <v>104</v>
      </c>
      <c r="D55" s="185" t="s">
        <v>64</v>
      </c>
      <c r="E55" s="186">
        <v>45620.0</v>
      </c>
      <c r="F55" s="170">
        <v>45622.0</v>
      </c>
      <c r="G55" s="171">
        <f t="shared" si="3"/>
        <v>2</v>
      </c>
      <c r="H55" s="187">
        <v>0.0</v>
      </c>
      <c r="I55" s="110"/>
      <c r="J55" s="110"/>
      <c r="K55" s="110"/>
      <c r="L55" s="110"/>
      <c r="M55" s="110"/>
      <c r="N55" s="167"/>
      <c r="O55" s="167"/>
      <c r="P55" s="167"/>
      <c r="Q55" s="167"/>
      <c r="R55" s="111"/>
      <c r="S55" s="111"/>
      <c r="T55" s="112"/>
      <c r="U55" s="112"/>
      <c r="V55" s="112"/>
      <c r="W55" s="112"/>
      <c r="X55" s="113"/>
      <c r="Y55" s="113"/>
      <c r="Z55" s="113"/>
      <c r="AA55" s="113"/>
      <c r="AB55" s="113"/>
      <c r="AC55" s="112"/>
      <c r="AD55" s="112"/>
      <c r="AE55" s="112"/>
      <c r="AF55" s="112"/>
      <c r="AG55" s="112"/>
      <c r="AH55" s="114"/>
      <c r="AI55" s="114"/>
      <c r="AJ55" s="114"/>
      <c r="AK55" s="114"/>
      <c r="AL55" s="114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5"/>
      <c r="AX55" s="115"/>
      <c r="AY55" s="115"/>
      <c r="AZ55" s="115"/>
      <c r="BA55" s="115"/>
      <c r="BB55" s="112"/>
      <c r="BC55" s="117"/>
      <c r="BD55" s="117"/>
      <c r="BE55" s="117"/>
      <c r="BF55" s="117"/>
      <c r="BG55" s="117"/>
      <c r="BH55" s="117"/>
      <c r="BI55" s="112"/>
      <c r="BJ55" s="112"/>
      <c r="BK55" s="118"/>
      <c r="BL55" s="183"/>
      <c r="BM55" s="117"/>
      <c r="BN55" s="112"/>
      <c r="BO55" s="112"/>
      <c r="BP55" s="111"/>
      <c r="BQ55" s="181"/>
      <c r="BR55" s="181"/>
      <c r="BS55" s="111"/>
      <c r="BT55" s="111"/>
      <c r="BU55" s="111"/>
      <c r="BV55" s="112"/>
      <c r="BW55" s="112"/>
      <c r="BX55" s="112"/>
      <c r="BY55" s="112"/>
      <c r="BZ55" s="111"/>
      <c r="CA55" s="111"/>
      <c r="CB55" s="111"/>
      <c r="CC55" s="111"/>
      <c r="CD55" s="111"/>
      <c r="CE55" s="111"/>
    </row>
    <row r="56" ht="17.25" customHeight="1" outlineLevel="1">
      <c r="A56" s="188"/>
      <c r="B56" s="189" t="s">
        <v>120</v>
      </c>
      <c r="C56" s="190" t="s">
        <v>63</v>
      </c>
      <c r="D56" s="190" t="s">
        <v>64</v>
      </c>
      <c r="E56" s="191">
        <v>45620.0</v>
      </c>
      <c r="F56" s="191">
        <v>45622.0</v>
      </c>
      <c r="G56" s="192">
        <f t="shared" si="3"/>
        <v>2</v>
      </c>
      <c r="H56" s="193">
        <v>0.0</v>
      </c>
      <c r="I56" s="194"/>
      <c r="J56" s="194"/>
      <c r="K56" s="194"/>
      <c r="L56" s="194"/>
      <c r="M56" s="194"/>
      <c r="N56" s="195"/>
      <c r="O56" s="195"/>
      <c r="P56" s="195"/>
      <c r="Q56" s="195"/>
      <c r="R56" s="196"/>
      <c r="S56" s="196"/>
      <c r="T56" s="196"/>
      <c r="U56" s="196"/>
      <c r="V56" s="196"/>
      <c r="W56" s="196"/>
      <c r="X56" s="197"/>
      <c r="Y56" s="197"/>
      <c r="Z56" s="197"/>
      <c r="AA56" s="197"/>
      <c r="AB56" s="197"/>
      <c r="AC56" s="196"/>
      <c r="AD56" s="196"/>
      <c r="AE56" s="196"/>
      <c r="AF56" s="196"/>
      <c r="AG56" s="196"/>
      <c r="AH56" s="198"/>
      <c r="AI56" s="198"/>
      <c r="AJ56" s="198"/>
      <c r="AK56" s="198"/>
      <c r="AL56" s="198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9"/>
      <c r="AX56" s="199"/>
      <c r="AY56" s="199"/>
      <c r="AZ56" s="199"/>
      <c r="BA56" s="199"/>
      <c r="BB56" s="196"/>
      <c r="BC56" s="196"/>
      <c r="BD56" s="196"/>
      <c r="BE56" s="196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140"/>
      <c r="BQ56" s="201"/>
      <c r="BR56" s="201"/>
      <c r="BS56" s="140"/>
      <c r="BT56" s="140"/>
      <c r="BU56" s="140"/>
      <c r="BV56" s="141"/>
      <c r="BW56" s="141"/>
      <c r="BX56" s="141"/>
      <c r="BY56" s="141"/>
      <c r="BZ56" s="140"/>
      <c r="CA56" s="140"/>
      <c r="CB56" s="140"/>
      <c r="CC56" s="140"/>
      <c r="CD56" s="140"/>
      <c r="CE56" s="140"/>
    </row>
    <row r="57" ht="17.25" customHeight="1" outlineLevel="1">
      <c r="A57" s="202"/>
      <c r="B57" s="203" t="s">
        <v>121</v>
      </c>
      <c r="C57" s="105" t="s">
        <v>122</v>
      </c>
      <c r="D57" s="204" t="s">
        <v>81</v>
      </c>
      <c r="E57" s="205">
        <v>45622.0</v>
      </c>
      <c r="F57" s="205">
        <v>45629.0</v>
      </c>
      <c r="G57" s="206">
        <f t="shared" si="3"/>
        <v>7</v>
      </c>
      <c r="H57" s="207">
        <v>0.0</v>
      </c>
      <c r="I57" s="208"/>
      <c r="J57" s="208"/>
      <c r="K57" s="208"/>
      <c r="L57" s="208"/>
      <c r="M57" s="208"/>
      <c r="N57" s="209"/>
      <c r="O57" s="209"/>
      <c r="P57" s="209"/>
      <c r="Q57" s="209"/>
      <c r="R57" s="210"/>
      <c r="S57" s="210"/>
      <c r="T57" s="210"/>
      <c r="U57" s="210"/>
      <c r="V57" s="210"/>
      <c r="W57" s="210"/>
      <c r="X57" s="211"/>
      <c r="Y57" s="211"/>
      <c r="Z57" s="211"/>
      <c r="AA57" s="211"/>
      <c r="AB57" s="211"/>
      <c r="AC57" s="210"/>
      <c r="AD57" s="210"/>
      <c r="AE57" s="210"/>
      <c r="AF57" s="210"/>
      <c r="AG57" s="210"/>
      <c r="AH57" s="212"/>
      <c r="AI57" s="212"/>
      <c r="AJ57" s="212"/>
      <c r="AK57" s="212"/>
      <c r="AL57" s="212"/>
      <c r="AM57" s="210"/>
      <c r="AN57" s="210"/>
      <c r="AO57" s="210"/>
      <c r="AP57" s="210"/>
      <c r="AQ57" s="210"/>
      <c r="AR57" s="210"/>
      <c r="AS57" s="210"/>
      <c r="AT57" s="210"/>
      <c r="AU57" s="210"/>
      <c r="AV57" s="210"/>
      <c r="AW57" s="213"/>
      <c r="AX57" s="213"/>
      <c r="AY57" s="213"/>
      <c r="AZ57" s="213"/>
      <c r="BA57" s="213"/>
      <c r="BB57" s="210"/>
      <c r="BC57" s="214"/>
      <c r="BD57" s="214"/>
      <c r="BE57" s="214"/>
      <c r="BF57" s="214"/>
      <c r="BG57" s="214"/>
      <c r="BH57" s="214"/>
      <c r="BI57" s="210"/>
      <c r="BJ57" s="210"/>
      <c r="BK57" s="214"/>
      <c r="BL57" s="215"/>
      <c r="BM57" s="214"/>
      <c r="BN57" s="210"/>
      <c r="BO57" s="214"/>
      <c r="BP57" s="214"/>
      <c r="BQ57" s="214"/>
      <c r="BR57" s="216"/>
      <c r="BS57" s="216"/>
      <c r="BT57" s="216"/>
      <c r="BU57" s="217"/>
      <c r="BV57" s="217"/>
      <c r="BW57" s="216"/>
      <c r="BX57" s="214"/>
      <c r="BY57" s="214"/>
      <c r="BZ57" s="210"/>
      <c r="CA57" s="214"/>
      <c r="CB57" s="214"/>
      <c r="CC57" s="214"/>
      <c r="CD57" s="214"/>
      <c r="CE57" s="214"/>
    </row>
    <row r="58" ht="17.25" customHeight="1" outlineLevel="1">
      <c r="A58" s="202"/>
      <c r="B58" s="203" t="s">
        <v>123</v>
      </c>
      <c r="C58" s="105" t="s">
        <v>124</v>
      </c>
      <c r="D58" s="204" t="s">
        <v>81</v>
      </c>
      <c r="E58" s="205">
        <v>45622.0</v>
      </c>
      <c r="F58" s="205">
        <v>45629.0</v>
      </c>
      <c r="G58" s="206">
        <f t="shared" si="3"/>
        <v>7</v>
      </c>
      <c r="H58" s="207">
        <v>0.0</v>
      </c>
      <c r="I58" s="218"/>
      <c r="J58" s="218"/>
      <c r="K58" s="218"/>
      <c r="L58" s="218"/>
      <c r="M58" s="218"/>
      <c r="N58" s="219"/>
      <c r="O58" s="219"/>
      <c r="P58" s="219"/>
      <c r="Q58" s="219"/>
      <c r="R58" s="220"/>
      <c r="S58" s="220"/>
      <c r="T58" s="210"/>
      <c r="U58" s="210"/>
      <c r="V58" s="210"/>
      <c r="W58" s="210"/>
      <c r="X58" s="211"/>
      <c r="Y58" s="211"/>
      <c r="Z58" s="211"/>
      <c r="AA58" s="211"/>
      <c r="AB58" s="211"/>
      <c r="AC58" s="210"/>
      <c r="AD58" s="210"/>
      <c r="AE58" s="210"/>
      <c r="AF58" s="210"/>
      <c r="AG58" s="210"/>
      <c r="AH58" s="212"/>
      <c r="AI58" s="212"/>
      <c r="AJ58" s="212"/>
      <c r="AK58" s="212"/>
      <c r="AL58" s="212"/>
      <c r="AM58" s="210"/>
      <c r="AN58" s="210"/>
      <c r="AO58" s="210"/>
      <c r="AP58" s="210"/>
      <c r="AQ58" s="210"/>
      <c r="AR58" s="210"/>
      <c r="AS58" s="210"/>
      <c r="AT58" s="210"/>
      <c r="AU58" s="210"/>
      <c r="AV58" s="210"/>
      <c r="AW58" s="213"/>
      <c r="AX58" s="213"/>
      <c r="AY58" s="213"/>
      <c r="AZ58" s="213"/>
      <c r="BA58" s="213"/>
      <c r="BB58" s="210"/>
      <c r="BC58" s="221"/>
      <c r="BD58" s="221"/>
      <c r="BE58" s="221"/>
      <c r="BF58" s="221"/>
      <c r="BG58" s="221"/>
      <c r="BH58" s="221"/>
      <c r="BI58" s="210"/>
      <c r="BJ58" s="210"/>
      <c r="BK58" s="214"/>
      <c r="BL58" s="222"/>
      <c r="BM58" s="221"/>
      <c r="BN58" s="210"/>
      <c r="BO58" s="221"/>
      <c r="BP58" s="221"/>
      <c r="BQ58" s="221"/>
      <c r="BR58" s="223"/>
      <c r="BS58" s="223"/>
      <c r="BT58" s="223"/>
      <c r="BU58" s="217"/>
      <c r="BV58" s="217"/>
      <c r="BW58" s="216"/>
      <c r="BX58" s="221"/>
      <c r="BY58" s="221"/>
      <c r="BZ58" s="210"/>
      <c r="CA58" s="221"/>
      <c r="CB58" s="221"/>
      <c r="CC58" s="221"/>
      <c r="CD58" s="221"/>
      <c r="CE58" s="221"/>
    </row>
    <row r="59" ht="17.25" customHeight="1" outlineLevel="1">
      <c r="A59" s="202"/>
      <c r="B59" s="224" t="s">
        <v>125</v>
      </c>
      <c r="C59" s="105" t="s">
        <v>126</v>
      </c>
      <c r="D59" s="225" t="s">
        <v>81</v>
      </c>
      <c r="E59" s="226">
        <v>45622.0</v>
      </c>
      <c r="F59" s="226">
        <v>45629.0</v>
      </c>
      <c r="G59" s="227">
        <f t="shared" si="3"/>
        <v>7</v>
      </c>
      <c r="H59" s="228">
        <v>0.0</v>
      </c>
      <c r="I59" s="229"/>
      <c r="J59" s="229"/>
      <c r="K59" s="229"/>
      <c r="L59" s="229"/>
      <c r="M59" s="229"/>
      <c r="N59" s="230"/>
      <c r="O59" s="230"/>
      <c r="P59" s="230"/>
      <c r="Q59" s="230"/>
      <c r="R59" s="231"/>
      <c r="S59" s="231"/>
      <c r="T59" s="232"/>
      <c r="U59" s="232"/>
      <c r="V59" s="232"/>
      <c r="W59" s="232"/>
      <c r="X59" s="233"/>
      <c r="Y59" s="233"/>
      <c r="Z59" s="233"/>
      <c r="AA59" s="233"/>
      <c r="AB59" s="233"/>
      <c r="AC59" s="232"/>
      <c r="AD59" s="232"/>
      <c r="AE59" s="232"/>
      <c r="AF59" s="232"/>
      <c r="AG59" s="232"/>
      <c r="AH59" s="234"/>
      <c r="AI59" s="234"/>
      <c r="AJ59" s="234"/>
      <c r="AK59" s="234"/>
      <c r="AL59" s="234"/>
      <c r="AM59" s="232"/>
      <c r="AN59" s="232"/>
      <c r="AO59" s="232"/>
      <c r="AP59" s="232"/>
      <c r="AQ59" s="232"/>
      <c r="AR59" s="232"/>
      <c r="AS59" s="232"/>
      <c r="AT59" s="232"/>
      <c r="AU59" s="232"/>
      <c r="AV59" s="232"/>
      <c r="AW59" s="235"/>
      <c r="AX59" s="235"/>
      <c r="AY59" s="235"/>
      <c r="AZ59" s="235"/>
      <c r="BA59" s="235"/>
      <c r="BB59" s="210"/>
      <c r="BC59" s="214"/>
      <c r="BD59" s="214"/>
      <c r="BE59" s="214"/>
      <c r="BF59" s="214"/>
      <c r="BG59" s="214"/>
      <c r="BH59" s="214"/>
      <c r="BI59" s="210"/>
      <c r="BJ59" s="210"/>
      <c r="BK59" s="214"/>
      <c r="BL59" s="215"/>
      <c r="BM59" s="214"/>
      <c r="BN59" s="210"/>
      <c r="BO59" s="214"/>
      <c r="BP59" s="214"/>
      <c r="BQ59" s="214"/>
      <c r="BR59" s="216"/>
      <c r="BS59" s="216"/>
      <c r="BT59" s="216"/>
      <c r="BU59" s="217"/>
      <c r="BV59" s="217"/>
      <c r="BW59" s="216"/>
      <c r="BX59" s="214"/>
      <c r="BY59" s="214"/>
      <c r="BZ59" s="210"/>
      <c r="CA59" s="214"/>
      <c r="CB59" s="214"/>
      <c r="CC59" s="214"/>
      <c r="CD59" s="214"/>
      <c r="CE59" s="214"/>
    </row>
    <row r="60" ht="17.25" customHeight="1" outlineLevel="1">
      <c r="A60" s="103"/>
      <c r="B60" s="169" t="s">
        <v>127</v>
      </c>
      <c r="C60" s="105" t="s">
        <v>98</v>
      </c>
      <c r="D60" s="120" t="s">
        <v>99</v>
      </c>
      <c r="E60" s="170">
        <v>45629.0</v>
      </c>
      <c r="F60" s="170">
        <v>45630.0</v>
      </c>
      <c r="G60" s="171">
        <f t="shared" si="3"/>
        <v>1</v>
      </c>
      <c r="H60" s="129">
        <v>0.0</v>
      </c>
      <c r="I60" s="172"/>
      <c r="J60" s="172"/>
      <c r="K60" s="172"/>
      <c r="L60" s="172"/>
      <c r="M60" s="172"/>
      <c r="N60" s="173"/>
      <c r="O60" s="173"/>
      <c r="P60" s="173"/>
      <c r="Q60" s="173"/>
      <c r="R60" s="173"/>
      <c r="S60" s="173"/>
      <c r="T60" s="174"/>
      <c r="U60" s="174"/>
      <c r="V60" s="174"/>
      <c r="W60" s="174"/>
      <c r="X60" s="175"/>
      <c r="Y60" s="175"/>
      <c r="Z60" s="175"/>
      <c r="AA60" s="175"/>
      <c r="AB60" s="175"/>
      <c r="AC60" s="174"/>
      <c r="AD60" s="174"/>
      <c r="AE60" s="174"/>
      <c r="AF60" s="174"/>
      <c r="AG60" s="174"/>
      <c r="AH60" s="176"/>
      <c r="AI60" s="176"/>
      <c r="AJ60" s="176"/>
      <c r="AK60" s="176"/>
      <c r="AL60" s="176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7"/>
      <c r="AX60" s="177"/>
      <c r="AY60" s="177"/>
      <c r="AZ60" s="177"/>
      <c r="BA60" s="177"/>
      <c r="BB60" s="174"/>
      <c r="BC60" s="178"/>
      <c r="BD60" s="178"/>
      <c r="BE60" s="178"/>
      <c r="BF60" s="178"/>
      <c r="BG60" s="178"/>
      <c r="BH60" s="178"/>
      <c r="BI60" s="174"/>
      <c r="BJ60" s="174"/>
      <c r="BK60" s="179"/>
      <c r="BL60" s="178"/>
      <c r="BM60" s="178"/>
      <c r="BN60" s="179"/>
      <c r="BO60" s="178"/>
      <c r="BP60" s="178"/>
      <c r="BQ60" s="111"/>
      <c r="BR60" s="111"/>
      <c r="BS60" s="111"/>
      <c r="BT60" s="111"/>
      <c r="BU60" s="111"/>
      <c r="BV60" s="112"/>
      <c r="BW60" s="216"/>
      <c r="BX60" s="112"/>
      <c r="BY60" s="112"/>
      <c r="BZ60" s="111"/>
      <c r="CA60" s="111"/>
      <c r="CB60" s="111"/>
      <c r="CC60" s="111"/>
      <c r="CD60" s="111"/>
      <c r="CE60" s="111"/>
    </row>
    <row r="61" ht="17.25" customHeight="1" outlineLevel="1">
      <c r="A61" s="56"/>
      <c r="B61" s="126" t="s">
        <v>128</v>
      </c>
      <c r="C61" s="94" t="s">
        <v>101</v>
      </c>
      <c r="D61" s="94" t="s">
        <v>102</v>
      </c>
      <c r="E61" s="127">
        <v>45630.0</v>
      </c>
      <c r="F61" s="127">
        <v>45633.0</v>
      </c>
      <c r="G61" s="128">
        <f t="shared" si="3"/>
        <v>3</v>
      </c>
      <c r="H61" s="182">
        <v>0.0</v>
      </c>
      <c r="I61" s="218"/>
      <c r="J61" s="218"/>
      <c r="K61" s="218"/>
      <c r="L61" s="218"/>
      <c r="M61" s="218"/>
      <c r="N61" s="209"/>
      <c r="O61" s="209"/>
      <c r="P61" s="209"/>
      <c r="Q61" s="209"/>
      <c r="R61" s="210"/>
      <c r="S61" s="210"/>
      <c r="T61" s="210"/>
      <c r="U61" s="210"/>
      <c r="V61" s="210"/>
      <c r="W61" s="210"/>
      <c r="X61" s="211"/>
      <c r="Y61" s="211"/>
      <c r="Z61" s="211"/>
      <c r="AA61" s="211"/>
      <c r="AB61" s="211"/>
      <c r="AC61" s="210"/>
      <c r="AD61" s="210"/>
      <c r="AE61" s="210"/>
      <c r="AF61" s="210"/>
      <c r="AG61" s="210"/>
      <c r="AH61" s="212"/>
      <c r="AI61" s="212"/>
      <c r="AJ61" s="212"/>
      <c r="AK61" s="212"/>
      <c r="AL61" s="212"/>
      <c r="AM61" s="210"/>
      <c r="AN61" s="210"/>
      <c r="AO61" s="210"/>
      <c r="AP61" s="210"/>
      <c r="AQ61" s="210"/>
      <c r="AR61" s="210"/>
      <c r="AS61" s="210"/>
      <c r="AT61" s="210"/>
      <c r="AU61" s="210"/>
      <c r="AV61" s="210"/>
      <c r="AW61" s="213"/>
      <c r="AX61" s="213"/>
      <c r="AY61" s="213"/>
      <c r="AZ61" s="213"/>
      <c r="BA61" s="213"/>
      <c r="BB61" s="210"/>
      <c r="BC61" s="221"/>
      <c r="BD61" s="221"/>
      <c r="BE61" s="221"/>
      <c r="BF61" s="221"/>
      <c r="BG61" s="221"/>
      <c r="BH61" s="221"/>
      <c r="BI61" s="210"/>
      <c r="BJ61" s="210"/>
      <c r="BK61" s="214"/>
      <c r="BL61" s="222"/>
      <c r="BM61" s="221"/>
      <c r="BN61" s="210"/>
      <c r="BO61" s="221"/>
      <c r="BP61" s="221"/>
      <c r="BQ61" s="221"/>
      <c r="BR61" s="221"/>
      <c r="BS61" s="221"/>
      <c r="BT61" s="221"/>
      <c r="BU61" s="210"/>
      <c r="BV61" s="210"/>
      <c r="BW61" s="214"/>
      <c r="BX61" s="236"/>
      <c r="BY61" s="223"/>
      <c r="BZ61" s="217"/>
      <c r="CA61" s="221"/>
      <c r="CB61" s="221"/>
      <c r="CC61" s="221"/>
      <c r="CD61" s="221"/>
      <c r="CE61" s="221"/>
    </row>
    <row r="62" ht="17.25" customHeight="1" outlineLevel="1">
      <c r="A62" s="103"/>
      <c r="B62" s="169" t="s">
        <v>129</v>
      </c>
      <c r="C62" s="184" t="s">
        <v>104</v>
      </c>
      <c r="D62" s="185" t="s">
        <v>64</v>
      </c>
      <c r="E62" s="170">
        <v>45630.0</v>
      </c>
      <c r="F62" s="170">
        <v>45633.0</v>
      </c>
      <c r="G62" s="171">
        <f t="shared" si="3"/>
        <v>3</v>
      </c>
      <c r="H62" s="187">
        <v>0.0</v>
      </c>
      <c r="I62" s="218"/>
      <c r="J62" s="218"/>
      <c r="K62" s="218"/>
      <c r="L62" s="218"/>
      <c r="M62" s="218"/>
      <c r="N62" s="219"/>
      <c r="O62" s="219"/>
      <c r="P62" s="219"/>
      <c r="Q62" s="219"/>
      <c r="R62" s="220"/>
      <c r="S62" s="220"/>
      <c r="T62" s="210"/>
      <c r="U62" s="210"/>
      <c r="V62" s="210"/>
      <c r="W62" s="210"/>
      <c r="X62" s="211"/>
      <c r="Y62" s="211"/>
      <c r="Z62" s="211"/>
      <c r="AA62" s="211"/>
      <c r="AB62" s="211"/>
      <c r="AC62" s="210"/>
      <c r="AD62" s="210"/>
      <c r="AE62" s="210"/>
      <c r="AF62" s="210"/>
      <c r="AG62" s="210"/>
      <c r="AH62" s="212"/>
      <c r="AI62" s="212"/>
      <c r="AJ62" s="212"/>
      <c r="AK62" s="212"/>
      <c r="AL62" s="212"/>
      <c r="AM62" s="210"/>
      <c r="AN62" s="210"/>
      <c r="AO62" s="210"/>
      <c r="AP62" s="210"/>
      <c r="AQ62" s="210"/>
      <c r="AR62" s="210"/>
      <c r="AS62" s="210"/>
      <c r="AT62" s="210"/>
      <c r="AU62" s="210"/>
      <c r="AV62" s="210"/>
      <c r="AW62" s="213"/>
      <c r="AX62" s="213"/>
      <c r="AY62" s="213"/>
      <c r="AZ62" s="213"/>
      <c r="BA62" s="213"/>
      <c r="BB62" s="210"/>
      <c r="BC62" s="214"/>
      <c r="BD62" s="214"/>
      <c r="BE62" s="214"/>
      <c r="BF62" s="214"/>
      <c r="BG62" s="214"/>
      <c r="BH62" s="214"/>
      <c r="BI62" s="210"/>
      <c r="BJ62" s="210"/>
      <c r="BK62" s="214"/>
      <c r="BL62" s="215"/>
      <c r="BM62" s="214"/>
      <c r="BN62" s="210"/>
      <c r="BO62" s="214"/>
      <c r="BP62" s="214"/>
      <c r="BQ62" s="214"/>
      <c r="BR62" s="214"/>
      <c r="BS62" s="214"/>
      <c r="BT62" s="214"/>
      <c r="BU62" s="210"/>
      <c r="BV62" s="210"/>
      <c r="BW62" s="214"/>
      <c r="BX62" s="237"/>
      <c r="BY62" s="216"/>
      <c r="BZ62" s="217"/>
      <c r="CA62" s="214"/>
      <c r="CB62" s="214"/>
      <c r="CC62" s="214"/>
      <c r="CD62" s="214"/>
      <c r="CE62" s="214"/>
    </row>
    <row r="63" ht="17.25" customHeight="1" outlineLevel="1">
      <c r="A63" s="56"/>
      <c r="B63" s="76" t="s">
        <v>130</v>
      </c>
      <c r="C63" s="94" t="s">
        <v>131</v>
      </c>
      <c r="D63" s="94" t="s">
        <v>64</v>
      </c>
      <c r="E63" s="98">
        <v>45634.0</v>
      </c>
      <c r="F63" s="98">
        <v>45635.0</v>
      </c>
      <c r="G63" s="61">
        <f t="shared" si="3"/>
        <v>1</v>
      </c>
      <c r="H63" s="238">
        <v>0.0</v>
      </c>
      <c r="I63" s="77"/>
      <c r="J63" s="77"/>
      <c r="K63" s="77"/>
      <c r="L63" s="77"/>
      <c r="M63" s="77"/>
      <c r="N63" s="219"/>
      <c r="O63" s="219"/>
      <c r="P63" s="219"/>
      <c r="Q63" s="219"/>
      <c r="R63" s="220"/>
      <c r="S63" s="220"/>
      <c r="T63" s="210"/>
      <c r="U63" s="210"/>
      <c r="V63" s="210"/>
      <c r="W63" s="210"/>
      <c r="X63" s="99"/>
      <c r="Y63" s="99"/>
      <c r="Z63" s="99"/>
      <c r="AA63" s="99"/>
      <c r="AB63" s="99"/>
      <c r="AC63" s="210"/>
      <c r="AD63" s="210"/>
      <c r="AE63" s="210"/>
      <c r="AF63" s="210"/>
      <c r="AG63" s="210"/>
      <c r="AH63" s="100"/>
      <c r="AI63" s="100"/>
      <c r="AJ63" s="100"/>
      <c r="AK63" s="100"/>
      <c r="AL63" s="100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101"/>
      <c r="AX63" s="101"/>
      <c r="AY63" s="101"/>
      <c r="AZ63" s="101"/>
      <c r="BA63" s="101"/>
      <c r="BB63" s="79"/>
      <c r="BC63" s="79"/>
      <c r="BD63" s="79"/>
      <c r="BE63" s="79"/>
      <c r="BF63" s="84"/>
      <c r="BG63" s="84"/>
      <c r="BH63" s="84"/>
      <c r="BI63" s="84"/>
      <c r="BJ63" s="84"/>
      <c r="BK63" s="84"/>
      <c r="BL63" s="84"/>
      <c r="BM63" s="84"/>
      <c r="BN63" s="210"/>
      <c r="BO63" s="221"/>
      <c r="BP63" s="221"/>
      <c r="BQ63" s="221"/>
      <c r="BR63" s="221"/>
      <c r="BS63" s="221"/>
      <c r="BT63" s="221"/>
      <c r="BU63" s="210"/>
      <c r="BV63" s="210"/>
      <c r="BW63" s="214"/>
      <c r="BX63" s="222"/>
      <c r="BY63" s="221"/>
      <c r="BZ63" s="210"/>
      <c r="CA63" s="223"/>
      <c r="CB63" s="221"/>
      <c r="CC63" s="221"/>
      <c r="CD63" s="221"/>
      <c r="CE63" s="221"/>
    </row>
    <row r="64" ht="21.0" customHeight="1">
      <c r="A64" s="29"/>
      <c r="B64" s="74"/>
      <c r="C64" s="75"/>
      <c r="D64" s="52"/>
      <c r="E64" s="53"/>
      <c r="F64" s="53"/>
      <c r="G64" s="52"/>
      <c r="H64" s="52"/>
      <c r="I64" s="54"/>
      <c r="J64" s="55"/>
      <c r="K64" s="54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</row>
    <row r="65" ht="17.25" customHeight="1" outlineLevel="1">
      <c r="A65" s="56"/>
      <c r="B65" s="239"/>
      <c r="C65" s="59"/>
      <c r="D65" s="59"/>
      <c r="E65" s="60"/>
      <c r="F65" s="60"/>
      <c r="G65" s="61"/>
      <c r="H65" s="70"/>
      <c r="I65" s="77"/>
      <c r="J65" s="77"/>
      <c r="K65" s="77"/>
      <c r="L65" s="77"/>
      <c r="M65" s="77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99"/>
      <c r="Y65" s="99"/>
      <c r="Z65" s="99"/>
      <c r="AA65" s="99"/>
      <c r="AB65" s="99"/>
      <c r="AC65" s="79"/>
      <c r="AD65" s="79"/>
      <c r="AE65" s="79"/>
      <c r="AF65" s="79"/>
      <c r="AG65" s="79"/>
      <c r="AH65" s="100"/>
      <c r="AI65" s="100"/>
      <c r="AJ65" s="100"/>
      <c r="AK65" s="100"/>
      <c r="AL65" s="100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101"/>
      <c r="AX65" s="101"/>
      <c r="AY65" s="101"/>
      <c r="AZ65" s="101"/>
      <c r="BA65" s="101"/>
      <c r="BB65" s="79"/>
      <c r="BC65" s="79"/>
      <c r="BD65" s="79"/>
      <c r="BE65" s="79"/>
      <c r="BF65" s="84"/>
      <c r="BG65" s="79"/>
      <c r="BH65" s="79"/>
      <c r="BI65" s="79"/>
      <c r="BJ65" s="79"/>
      <c r="BK65" s="84"/>
      <c r="BL65" s="79"/>
      <c r="BM65" s="79"/>
      <c r="BN65" s="79"/>
      <c r="BO65" s="79"/>
      <c r="BP65" s="84"/>
      <c r="BQ65" s="79"/>
      <c r="BR65" s="79"/>
      <c r="BS65" s="79"/>
      <c r="BT65" s="79"/>
      <c r="BU65" s="84"/>
      <c r="BV65" s="240"/>
      <c r="BW65" s="240"/>
      <c r="BX65" s="240"/>
      <c r="BY65" s="240"/>
      <c r="BZ65" s="240"/>
      <c r="CA65" s="240"/>
      <c r="CB65" s="240"/>
      <c r="CC65" s="240"/>
      <c r="CD65" s="240"/>
      <c r="CE65" s="240"/>
    </row>
    <row r="66" ht="17.25" customHeight="1" outlineLevel="1">
      <c r="A66" s="56"/>
      <c r="B66" s="239"/>
      <c r="C66" s="59"/>
      <c r="D66" s="59"/>
      <c r="E66" s="60"/>
      <c r="F66" s="60"/>
      <c r="G66" s="61"/>
      <c r="H66" s="70"/>
      <c r="I66" s="77"/>
      <c r="J66" s="77"/>
      <c r="K66" s="77"/>
      <c r="L66" s="77"/>
      <c r="M66" s="77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122"/>
      <c r="Y66" s="122"/>
      <c r="Z66" s="122"/>
      <c r="AA66" s="122"/>
      <c r="AB66" s="122"/>
      <c r="AC66" s="83"/>
      <c r="AD66" s="83"/>
      <c r="AE66" s="83"/>
      <c r="AF66" s="83"/>
      <c r="AG66" s="83"/>
      <c r="AH66" s="90"/>
      <c r="AI66" s="90"/>
      <c r="AJ66" s="90"/>
      <c r="AK66" s="90"/>
      <c r="AL66" s="90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93"/>
      <c r="AX66" s="93"/>
      <c r="AY66" s="93"/>
      <c r="AZ66" s="93"/>
      <c r="BA66" s="93"/>
      <c r="BB66" s="83"/>
      <c r="BC66" s="83"/>
      <c r="BD66" s="83"/>
      <c r="BE66" s="83"/>
      <c r="BF66" s="89"/>
      <c r="BG66" s="83"/>
      <c r="BH66" s="83"/>
      <c r="BI66" s="83"/>
      <c r="BJ66" s="83"/>
      <c r="BK66" s="89"/>
      <c r="BL66" s="83"/>
      <c r="BM66" s="83"/>
      <c r="BN66" s="83"/>
      <c r="BO66" s="83"/>
      <c r="BP66" s="89"/>
      <c r="BQ66" s="83"/>
      <c r="BR66" s="83"/>
      <c r="BS66" s="83"/>
      <c r="BT66" s="83"/>
      <c r="BU66" s="89"/>
      <c r="BV66" s="240"/>
      <c r="BW66" s="240"/>
      <c r="BX66" s="240"/>
      <c r="BY66" s="240"/>
      <c r="BZ66" s="240"/>
      <c r="CA66" s="240"/>
      <c r="CB66" s="240"/>
      <c r="CC66" s="240"/>
      <c r="CD66" s="240"/>
      <c r="CE66" s="240"/>
    </row>
    <row r="67" ht="17.25" customHeight="1" outlineLevel="1">
      <c r="A67" s="56"/>
      <c r="B67" s="239"/>
      <c r="C67" s="59"/>
      <c r="D67" s="59"/>
      <c r="E67" s="60"/>
      <c r="F67" s="60"/>
      <c r="G67" s="61"/>
      <c r="H67" s="70"/>
      <c r="I67" s="77"/>
      <c r="J67" s="77"/>
      <c r="K67" s="77"/>
      <c r="L67" s="77"/>
      <c r="M67" s="77"/>
      <c r="N67" s="241"/>
      <c r="O67" s="241"/>
      <c r="P67" s="241"/>
      <c r="Q67" s="241"/>
      <c r="R67" s="83"/>
      <c r="S67" s="83"/>
      <c r="T67" s="83"/>
      <c r="U67" s="83"/>
      <c r="V67" s="83"/>
      <c r="W67" s="83"/>
      <c r="X67" s="122"/>
      <c r="Y67" s="122"/>
      <c r="Z67" s="122"/>
      <c r="AA67" s="122"/>
      <c r="AB67" s="122"/>
      <c r="AC67" s="83"/>
      <c r="AD67" s="83"/>
      <c r="AE67" s="83"/>
      <c r="AF67" s="83"/>
      <c r="AG67" s="83"/>
      <c r="AH67" s="90"/>
      <c r="AI67" s="90"/>
      <c r="AJ67" s="90"/>
      <c r="AK67" s="90"/>
      <c r="AL67" s="90"/>
      <c r="AM67" s="83"/>
      <c r="AN67" s="83"/>
      <c r="AO67" s="83"/>
      <c r="AP67" s="83"/>
      <c r="AQ67" s="83"/>
      <c r="AR67" s="83"/>
      <c r="AS67" s="242" t="s">
        <v>132</v>
      </c>
      <c r="AT67" s="83"/>
      <c r="AU67" s="83"/>
      <c r="AV67" s="83"/>
      <c r="AW67" s="93"/>
      <c r="AX67" s="93"/>
      <c r="AY67" s="93"/>
      <c r="AZ67" s="93"/>
      <c r="BA67" s="93"/>
      <c r="BB67" s="83"/>
      <c r="BC67" s="83"/>
      <c r="BD67" s="83"/>
      <c r="BE67" s="83"/>
      <c r="BF67" s="89"/>
      <c r="BG67" s="83"/>
      <c r="BH67" s="83"/>
      <c r="BI67" s="83"/>
      <c r="BJ67" s="83"/>
      <c r="BK67" s="89"/>
      <c r="BL67" s="83"/>
      <c r="BM67" s="83"/>
      <c r="BN67" s="83"/>
      <c r="BO67" s="83"/>
      <c r="BP67" s="89"/>
      <c r="BQ67" s="83"/>
      <c r="BR67" s="83"/>
      <c r="BS67" s="83"/>
      <c r="BT67" s="83"/>
      <c r="BU67" s="89"/>
      <c r="BV67" s="240"/>
      <c r="BW67" s="240"/>
      <c r="BX67" s="240"/>
      <c r="BY67" s="240"/>
      <c r="BZ67" s="240"/>
      <c r="CA67" s="240"/>
      <c r="CB67" s="240"/>
      <c r="CC67" s="240"/>
      <c r="CD67" s="240"/>
      <c r="CE67" s="240"/>
    </row>
    <row r="68" ht="17.25" customHeight="1" outlineLevel="1">
      <c r="A68" s="56"/>
      <c r="B68" s="239"/>
      <c r="C68" s="59"/>
      <c r="D68" s="59"/>
      <c r="E68" s="60"/>
      <c r="F68" s="60"/>
      <c r="G68" s="61"/>
      <c r="H68" s="238"/>
      <c r="I68" s="77"/>
      <c r="J68" s="77"/>
      <c r="K68" s="77"/>
      <c r="L68" s="77"/>
      <c r="M68" s="77"/>
      <c r="N68" s="241"/>
      <c r="O68" s="241"/>
      <c r="P68" s="241"/>
      <c r="Q68" s="241"/>
      <c r="R68" s="83"/>
      <c r="S68" s="83"/>
      <c r="T68" s="83"/>
      <c r="U68" s="83"/>
      <c r="V68" s="83"/>
      <c r="W68" s="83"/>
      <c r="X68" s="122"/>
      <c r="Y68" s="122"/>
      <c r="Z68" s="122"/>
      <c r="AA68" s="122"/>
      <c r="AB68" s="122"/>
      <c r="AC68" s="83"/>
      <c r="AD68" s="83"/>
      <c r="AE68" s="83"/>
      <c r="AF68" s="83"/>
      <c r="AG68" s="83"/>
      <c r="AH68" s="90"/>
      <c r="AI68" s="90"/>
      <c r="AJ68" s="90"/>
      <c r="AK68" s="90"/>
      <c r="AL68" s="90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93"/>
      <c r="AX68" s="93"/>
      <c r="AY68" s="93"/>
      <c r="AZ68" s="93"/>
      <c r="BA68" s="93"/>
      <c r="BB68" s="83"/>
      <c r="BC68" s="83"/>
      <c r="BD68" s="83"/>
      <c r="BE68" s="83"/>
      <c r="BF68" s="89"/>
      <c r="BG68" s="83"/>
      <c r="BH68" s="83"/>
      <c r="BI68" s="83"/>
      <c r="BJ68" s="83"/>
      <c r="BK68" s="89"/>
      <c r="BL68" s="83"/>
      <c r="BM68" s="83"/>
      <c r="BN68" s="83"/>
      <c r="BO68" s="83"/>
      <c r="BP68" s="89"/>
      <c r="BQ68" s="83"/>
      <c r="BR68" s="83"/>
      <c r="BS68" s="83"/>
      <c r="BT68" s="83"/>
      <c r="BU68" s="89"/>
      <c r="BV68" s="240"/>
      <c r="BW68" s="240"/>
      <c r="BX68" s="240"/>
      <c r="BY68" s="240"/>
      <c r="BZ68" s="240"/>
      <c r="CA68" s="240"/>
      <c r="CB68" s="240"/>
      <c r="CC68" s="240"/>
      <c r="CD68" s="240"/>
      <c r="CE68" s="240"/>
    </row>
    <row r="69" ht="21.0" customHeight="1">
      <c r="A69" s="29"/>
      <c r="B69" s="29"/>
      <c r="C69" s="29"/>
      <c r="D69" s="29"/>
      <c r="E69" s="243"/>
      <c r="F69" s="243"/>
      <c r="G69" s="244"/>
      <c r="H69" s="244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ht="21.0" customHeight="1">
      <c r="A70" s="29"/>
      <c r="B70" s="29"/>
      <c r="C70" s="29"/>
      <c r="D70" s="29"/>
      <c r="E70" s="243"/>
      <c r="F70" s="243"/>
      <c r="G70" s="244"/>
      <c r="H70" s="244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</row>
    <row r="71" ht="21.0" customHeight="1">
      <c r="A71" s="29"/>
      <c r="B71" s="29"/>
      <c r="C71" s="29"/>
      <c r="D71" s="29"/>
      <c r="E71" s="243"/>
      <c r="F71" s="243"/>
      <c r="G71" s="244"/>
      <c r="H71" s="244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</row>
  </sheetData>
  <mergeCells count="33">
    <mergeCell ref="B2:G2"/>
    <mergeCell ref="J2:Z2"/>
    <mergeCell ref="B4:C4"/>
    <mergeCell ref="D4:G4"/>
    <mergeCell ref="K4:W4"/>
    <mergeCell ref="B5:C5"/>
    <mergeCell ref="D5:G5"/>
    <mergeCell ref="K5:V5"/>
    <mergeCell ref="I4:J4"/>
    <mergeCell ref="I5:J5"/>
    <mergeCell ref="B8:B10"/>
    <mergeCell ref="C8:C10"/>
    <mergeCell ref="D8:D10"/>
    <mergeCell ref="E8:E10"/>
    <mergeCell ref="F8:F10"/>
    <mergeCell ref="AC9:AG9"/>
    <mergeCell ref="AH9:AL9"/>
    <mergeCell ref="AM9:AQ9"/>
    <mergeCell ref="AR9:AV9"/>
    <mergeCell ref="AW9:BA9"/>
    <mergeCell ref="BB9:BF9"/>
    <mergeCell ref="BG9:BK9"/>
    <mergeCell ref="BL9:BP9"/>
    <mergeCell ref="BV9:BZ9"/>
    <mergeCell ref="CA9:CE9"/>
    <mergeCell ref="G8:G10"/>
    <mergeCell ref="H8:H10"/>
    <mergeCell ref="I8:BU8"/>
    <mergeCell ref="I9:M9"/>
    <mergeCell ref="N9:R9"/>
    <mergeCell ref="S9:W9"/>
    <mergeCell ref="X9:AB9"/>
    <mergeCell ref="BQ9:BU9"/>
  </mergeCells>
  <conditionalFormatting sqref="H13:H26 H28:H68">
    <cfRule type="colorScale" priority="1">
      <colorScale>
        <cfvo type="min"/>
        <cfvo type="max"/>
        <color rgb="FFFFFFFF"/>
        <color rgb="FF57BB8A"/>
      </colorScale>
    </cfRule>
  </conditionalFormatting>
  <conditionalFormatting sqref="H13:H26 H28:H68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D12:D63">
      <formula1>"Nava,Miras,Serafim,Freitas,Gaspar,Betoni,Mota,Almeida,Mota + Almeida,Nava + Miras,Serafim + Betoni,Freitas + Gaspar"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