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20" windowHeight="1102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2"/>
  <c r="C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3"/>
  <c r="I31"/>
  <c r="I32"/>
  <c r="I43"/>
  <c r="I4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2"/>
  <c r="G64"/>
  <c r="G62"/>
  <c r="I62" s="1"/>
  <c r="G63"/>
  <c r="I63" s="1"/>
  <c r="G3"/>
  <c r="I3" s="1"/>
  <c r="G4"/>
  <c r="I4" s="1"/>
  <c r="G5"/>
  <c r="G6"/>
  <c r="I6" s="1"/>
  <c r="G7"/>
  <c r="I7" s="1"/>
  <c r="G8"/>
  <c r="I8" s="1"/>
  <c r="G9"/>
  <c r="G10"/>
  <c r="G11"/>
  <c r="G12"/>
  <c r="G13"/>
  <c r="I13" s="1"/>
  <c r="G14"/>
  <c r="I14" s="1"/>
  <c r="G15"/>
  <c r="I15" s="1"/>
  <c r="G16"/>
  <c r="I16" s="1"/>
  <c r="G17"/>
  <c r="G18"/>
  <c r="G19"/>
  <c r="I19" s="1"/>
  <c r="G20"/>
  <c r="I20" s="1"/>
  <c r="G21"/>
  <c r="G22"/>
  <c r="G23"/>
  <c r="G24"/>
  <c r="G25"/>
  <c r="I25" s="1"/>
  <c r="G26"/>
  <c r="I26" s="1"/>
  <c r="G27"/>
  <c r="I27" s="1"/>
  <c r="G28"/>
  <c r="I28" s="1"/>
  <c r="G29"/>
  <c r="G30"/>
  <c r="G31"/>
  <c r="G32"/>
  <c r="G33"/>
  <c r="G34"/>
  <c r="G35"/>
  <c r="G36"/>
  <c r="G37"/>
  <c r="I37" s="1"/>
  <c r="G38"/>
  <c r="I38" s="1"/>
  <c r="G39"/>
  <c r="I39" s="1"/>
  <c r="G40"/>
  <c r="I40" s="1"/>
  <c r="G41"/>
  <c r="G42"/>
  <c r="G43"/>
  <c r="G44"/>
  <c r="G45"/>
  <c r="G46"/>
  <c r="G47"/>
  <c r="G48"/>
  <c r="G49"/>
  <c r="I49" s="1"/>
  <c r="G50"/>
  <c r="I50" s="1"/>
  <c r="G51"/>
  <c r="I51" s="1"/>
  <c r="G52"/>
  <c r="I52" s="1"/>
  <c r="G53"/>
  <c r="G54"/>
  <c r="G55"/>
  <c r="I55" s="1"/>
  <c r="G56"/>
  <c r="I56" s="1"/>
  <c r="G57"/>
  <c r="G58"/>
  <c r="G59"/>
  <c r="G60"/>
  <c r="G61"/>
  <c r="I61" s="1"/>
  <c r="G2"/>
  <c r="I2" s="1"/>
  <c r="I60" l="1"/>
  <c r="I48"/>
  <c r="I36"/>
  <c r="I24"/>
  <c r="I12"/>
  <c r="I54"/>
  <c r="I42"/>
  <c r="I30"/>
  <c r="I18"/>
  <c r="I59"/>
  <c r="I47"/>
  <c r="I35"/>
  <c r="I23"/>
  <c r="I11"/>
  <c r="I53"/>
  <c r="I41"/>
  <c r="I29"/>
  <c r="I17"/>
  <c r="I5"/>
  <c r="I58"/>
  <c r="I46"/>
  <c r="I34"/>
  <c r="I22"/>
  <c r="M65" s="1"/>
  <c r="I10"/>
  <c r="I65" s="1"/>
  <c r="I57"/>
  <c r="I45"/>
  <c r="I33"/>
  <c r="I21"/>
  <c r="I9"/>
</calcChain>
</file>

<file path=xl/sharedStrings.xml><?xml version="1.0" encoding="utf-8"?>
<sst xmlns="http://schemas.openxmlformats.org/spreadsheetml/2006/main" count="9" uniqueCount="9">
  <si>
    <t>Turno</t>
  </si>
  <si>
    <t>F</t>
  </si>
  <si>
    <t>Explorados</t>
  </si>
  <si>
    <t>Explorados Poda</t>
  </si>
  <si>
    <t>Explorados sin Poda</t>
  </si>
  <si>
    <t>RENDIMIENTO</t>
  </si>
  <si>
    <t>Factor de Bifurcacion Agente</t>
  </si>
  <si>
    <t>Factor de Bifurcacion Total</t>
  </si>
  <si>
    <t>Factor de Bifurcacion Oponente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</si>
</sst>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9" fontId="0" fillId="0" borderId="0" xfId="2" applyFont="1"/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smoothMarker"/>
        <c:ser>
          <c:idx val="0"/>
          <c:order val="0"/>
          <c:tx>
            <c:strRef>
              <c:f>Hoja1!$G$1</c:f>
              <c:strCache>
                <c:ptCount val="1"/>
                <c:pt idx="0">
                  <c:v>Explorados Poda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Hoja1!$G$2:$G$64</c:f>
              <c:numCache>
                <c:formatCode>_-* #,##0_-;\-* #,##0_-;_-* "-"??_-;_-@_-</c:formatCode>
                <c:ptCount val="63"/>
                <c:pt idx="0">
                  <c:v>1132</c:v>
                </c:pt>
                <c:pt idx="1">
                  <c:v>1132</c:v>
                </c:pt>
                <c:pt idx="2">
                  <c:v>2922</c:v>
                </c:pt>
                <c:pt idx="3">
                  <c:v>2922</c:v>
                </c:pt>
                <c:pt idx="4">
                  <c:v>8037</c:v>
                </c:pt>
                <c:pt idx="5">
                  <c:v>8037</c:v>
                </c:pt>
                <c:pt idx="6">
                  <c:v>6124</c:v>
                </c:pt>
                <c:pt idx="7">
                  <c:v>6124</c:v>
                </c:pt>
                <c:pt idx="8">
                  <c:v>6914</c:v>
                </c:pt>
                <c:pt idx="9">
                  <c:v>6914</c:v>
                </c:pt>
                <c:pt idx="10">
                  <c:v>11705</c:v>
                </c:pt>
                <c:pt idx="11">
                  <c:v>11705</c:v>
                </c:pt>
                <c:pt idx="12">
                  <c:v>8478</c:v>
                </c:pt>
                <c:pt idx="13">
                  <c:v>8478</c:v>
                </c:pt>
                <c:pt idx="14">
                  <c:v>15659</c:v>
                </c:pt>
                <c:pt idx="15">
                  <c:v>15659</c:v>
                </c:pt>
                <c:pt idx="16">
                  <c:v>13907</c:v>
                </c:pt>
                <c:pt idx="17">
                  <c:v>13907</c:v>
                </c:pt>
                <c:pt idx="18">
                  <c:v>12321</c:v>
                </c:pt>
                <c:pt idx="19">
                  <c:v>12321</c:v>
                </c:pt>
                <c:pt idx="20">
                  <c:v>21118</c:v>
                </c:pt>
                <c:pt idx="21">
                  <c:v>21118</c:v>
                </c:pt>
                <c:pt idx="22">
                  <c:v>24630</c:v>
                </c:pt>
                <c:pt idx="23">
                  <c:v>24630</c:v>
                </c:pt>
                <c:pt idx="24">
                  <c:v>25235</c:v>
                </c:pt>
                <c:pt idx="25">
                  <c:v>25235</c:v>
                </c:pt>
                <c:pt idx="26">
                  <c:v>21146</c:v>
                </c:pt>
                <c:pt idx="27">
                  <c:v>21146</c:v>
                </c:pt>
                <c:pt idx="28">
                  <c:v>23742</c:v>
                </c:pt>
                <c:pt idx="29">
                  <c:v>23742</c:v>
                </c:pt>
                <c:pt idx="30">
                  <c:v>43227</c:v>
                </c:pt>
                <c:pt idx="31">
                  <c:v>43227</c:v>
                </c:pt>
                <c:pt idx="32">
                  <c:v>46381</c:v>
                </c:pt>
                <c:pt idx="33">
                  <c:v>46381</c:v>
                </c:pt>
                <c:pt idx="34">
                  <c:v>45051</c:v>
                </c:pt>
                <c:pt idx="35">
                  <c:v>45051</c:v>
                </c:pt>
                <c:pt idx="36">
                  <c:v>23423</c:v>
                </c:pt>
                <c:pt idx="37">
                  <c:v>23423</c:v>
                </c:pt>
                <c:pt idx="38">
                  <c:v>10987</c:v>
                </c:pt>
                <c:pt idx="39">
                  <c:v>10987</c:v>
                </c:pt>
                <c:pt idx="40">
                  <c:v>7290</c:v>
                </c:pt>
                <c:pt idx="41">
                  <c:v>7290</c:v>
                </c:pt>
                <c:pt idx="42">
                  <c:v>3522</c:v>
                </c:pt>
                <c:pt idx="43">
                  <c:v>3522</c:v>
                </c:pt>
                <c:pt idx="44">
                  <c:v>6374</c:v>
                </c:pt>
                <c:pt idx="45">
                  <c:v>6374</c:v>
                </c:pt>
                <c:pt idx="46">
                  <c:v>4040</c:v>
                </c:pt>
                <c:pt idx="47">
                  <c:v>4040</c:v>
                </c:pt>
                <c:pt idx="48">
                  <c:v>4087</c:v>
                </c:pt>
                <c:pt idx="49">
                  <c:v>4087</c:v>
                </c:pt>
                <c:pt idx="50">
                  <c:v>1845</c:v>
                </c:pt>
                <c:pt idx="51">
                  <c:v>1845</c:v>
                </c:pt>
                <c:pt idx="52">
                  <c:v>471</c:v>
                </c:pt>
                <c:pt idx="53">
                  <c:v>471</c:v>
                </c:pt>
                <c:pt idx="54">
                  <c:v>385</c:v>
                </c:pt>
                <c:pt idx="55">
                  <c:v>385</c:v>
                </c:pt>
                <c:pt idx="56">
                  <c:v>69</c:v>
                </c:pt>
                <c:pt idx="57">
                  <c:v>69</c:v>
                </c:pt>
                <c:pt idx="58">
                  <c:v>10</c:v>
                </c:pt>
                <c:pt idx="59">
                  <c:v>10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E9-4952-8378-3FE40D21CE7F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Explorados sin Poda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Hoja1!$H$2:$H$64</c:f>
              <c:numCache>
                <c:formatCode>General</c:formatCode>
                <c:ptCount val="63"/>
                <c:pt idx="0">
                  <c:v>1712</c:v>
                </c:pt>
                <c:pt idx="1">
                  <c:v>1712</c:v>
                </c:pt>
                <c:pt idx="2">
                  <c:v>6345</c:v>
                </c:pt>
                <c:pt idx="3">
                  <c:v>6345</c:v>
                </c:pt>
                <c:pt idx="4">
                  <c:v>20697</c:v>
                </c:pt>
                <c:pt idx="5">
                  <c:v>20697</c:v>
                </c:pt>
                <c:pt idx="6">
                  <c:v>17324</c:v>
                </c:pt>
                <c:pt idx="7">
                  <c:v>17324</c:v>
                </c:pt>
                <c:pt idx="8">
                  <c:v>17126</c:v>
                </c:pt>
                <c:pt idx="9">
                  <c:v>17126</c:v>
                </c:pt>
                <c:pt idx="10">
                  <c:v>38744</c:v>
                </c:pt>
                <c:pt idx="11">
                  <c:v>38744</c:v>
                </c:pt>
                <c:pt idx="12">
                  <c:v>20703</c:v>
                </c:pt>
                <c:pt idx="13">
                  <c:v>20703</c:v>
                </c:pt>
                <c:pt idx="14">
                  <c:v>29201</c:v>
                </c:pt>
                <c:pt idx="15">
                  <c:v>29201</c:v>
                </c:pt>
                <c:pt idx="16">
                  <c:v>27587</c:v>
                </c:pt>
                <c:pt idx="17">
                  <c:v>27587</c:v>
                </c:pt>
                <c:pt idx="18">
                  <c:v>25777</c:v>
                </c:pt>
                <c:pt idx="19">
                  <c:v>25777</c:v>
                </c:pt>
                <c:pt idx="20">
                  <c:v>58537</c:v>
                </c:pt>
                <c:pt idx="21">
                  <c:v>58537</c:v>
                </c:pt>
                <c:pt idx="22">
                  <c:v>89000</c:v>
                </c:pt>
                <c:pt idx="23">
                  <c:v>89000</c:v>
                </c:pt>
                <c:pt idx="24">
                  <c:v>101535</c:v>
                </c:pt>
                <c:pt idx="25">
                  <c:v>101535</c:v>
                </c:pt>
                <c:pt idx="26">
                  <c:v>72348</c:v>
                </c:pt>
                <c:pt idx="27">
                  <c:v>72348</c:v>
                </c:pt>
                <c:pt idx="28">
                  <c:v>64931</c:v>
                </c:pt>
                <c:pt idx="29">
                  <c:v>64931</c:v>
                </c:pt>
                <c:pt idx="30">
                  <c:v>150748</c:v>
                </c:pt>
                <c:pt idx="31">
                  <c:v>150748</c:v>
                </c:pt>
                <c:pt idx="32">
                  <c:v>123021</c:v>
                </c:pt>
                <c:pt idx="33">
                  <c:v>123021</c:v>
                </c:pt>
                <c:pt idx="34">
                  <c:v>156414</c:v>
                </c:pt>
                <c:pt idx="35">
                  <c:v>156414</c:v>
                </c:pt>
                <c:pt idx="36">
                  <c:v>80154</c:v>
                </c:pt>
                <c:pt idx="37">
                  <c:v>80154</c:v>
                </c:pt>
                <c:pt idx="38">
                  <c:v>37879</c:v>
                </c:pt>
                <c:pt idx="39">
                  <c:v>37879</c:v>
                </c:pt>
                <c:pt idx="40">
                  <c:v>25229</c:v>
                </c:pt>
                <c:pt idx="41">
                  <c:v>25229</c:v>
                </c:pt>
                <c:pt idx="42">
                  <c:v>8263</c:v>
                </c:pt>
                <c:pt idx="43">
                  <c:v>8263</c:v>
                </c:pt>
                <c:pt idx="44">
                  <c:v>12790</c:v>
                </c:pt>
                <c:pt idx="45">
                  <c:v>12790</c:v>
                </c:pt>
                <c:pt idx="46">
                  <c:v>10397</c:v>
                </c:pt>
                <c:pt idx="47">
                  <c:v>10397</c:v>
                </c:pt>
                <c:pt idx="48">
                  <c:v>5528</c:v>
                </c:pt>
                <c:pt idx="49">
                  <c:v>5528</c:v>
                </c:pt>
                <c:pt idx="50">
                  <c:v>2532</c:v>
                </c:pt>
                <c:pt idx="51">
                  <c:v>2532</c:v>
                </c:pt>
                <c:pt idx="52">
                  <c:v>694</c:v>
                </c:pt>
                <c:pt idx="53">
                  <c:v>694</c:v>
                </c:pt>
                <c:pt idx="54">
                  <c:v>562</c:v>
                </c:pt>
                <c:pt idx="55">
                  <c:v>562</c:v>
                </c:pt>
                <c:pt idx="56">
                  <c:v>90</c:v>
                </c:pt>
                <c:pt idx="57">
                  <c:v>90</c:v>
                </c:pt>
                <c:pt idx="58">
                  <c:v>12</c:v>
                </c:pt>
                <c:pt idx="59">
                  <c:v>12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E9-4952-8378-3FE40D21CE7F}"/>
            </c:ext>
          </c:extLst>
        </c:ser>
        <c:dLbls/>
        <c:axId val="209599104"/>
        <c:axId val="209625472"/>
      </c:scatterChart>
      <c:valAx>
        <c:axId val="2095991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25472"/>
        <c:crosses val="autoZero"/>
        <c:crossBetween val="midCat"/>
      </c:valAx>
      <c:valAx>
        <c:axId val="209625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59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scatterChart>
        <c:scatterStyle val="smoothMarker"/>
        <c:ser>
          <c:idx val="0"/>
          <c:order val="0"/>
          <c:tx>
            <c:strRef>
              <c:f>Hoja1!$B$1</c:f>
              <c:strCache>
                <c:ptCount val="1"/>
                <c:pt idx="0">
                  <c:v>Factor de Bifurcacion 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</c:trendline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Hoja1!$B$2:$B$64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11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13</c:v>
                </c:pt>
                <c:pt idx="26">
                  <c:v>7</c:v>
                </c:pt>
                <c:pt idx="27">
                  <c:v>13</c:v>
                </c:pt>
                <c:pt idx="28">
                  <c:v>7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5</c:v>
                </c:pt>
                <c:pt idx="42">
                  <c:v>8</c:v>
                </c:pt>
                <c:pt idx="43">
                  <c:v>4</c:v>
                </c:pt>
                <c:pt idx="44">
                  <c:v>10</c:v>
                </c:pt>
                <c:pt idx="45">
                  <c:v>4</c:v>
                </c:pt>
                <c:pt idx="46">
                  <c:v>10</c:v>
                </c:pt>
                <c:pt idx="47">
                  <c:v>4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3</c:v>
                </c:pt>
                <c:pt idx="52">
                  <c:v>8</c:v>
                </c:pt>
                <c:pt idx="53">
                  <c:v>0</c:v>
                </c:pt>
                <c:pt idx="54">
                  <c:v>7</c:v>
                </c:pt>
                <c:pt idx="55">
                  <c:v>3</c:v>
                </c:pt>
                <c:pt idx="56">
                  <c:v>5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F5-4D54-B0CA-DF40941C1E7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Factor de Bifurcacion Agente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3"/>
          </c:trendline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Hoja1!$C$2:$C$64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4F5-4D54-B0CA-DF40941C1E75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Factor de Bifurcacion Oponente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ly"/>
            <c:order val="3"/>
          </c:trendline>
          <c:x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Hoja1!$D$2:$D$64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B4F5-4D54-B0CA-DF40941C1E75}"/>
            </c:ext>
          </c:extLst>
        </c:ser>
        <c:dLbls/>
        <c:axId val="211839232"/>
        <c:axId val="211853312"/>
      </c:scatterChart>
      <c:valAx>
        <c:axId val="2118392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853312"/>
        <c:crosses val="autoZero"/>
        <c:crossBetween val="midCat"/>
      </c:valAx>
      <c:valAx>
        <c:axId val="211853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8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38099</xdr:rowOff>
    </xdr:from>
    <xdr:to>
      <xdr:col>21</xdr:col>
      <xdr:colOff>742950</xdr:colOff>
      <xdr:row>19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E00ADF9-1D23-4FA1-BB5E-00ABABA5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752475</xdr:colOff>
      <xdr:row>20</xdr:row>
      <xdr:rowOff>114300</xdr:rowOff>
    </xdr:from>
    <xdr:to>
      <xdr:col>21</xdr:col>
      <xdr:colOff>733425</xdr:colOff>
      <xdr:row>39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E4315CDE-67E2-42C4-A551-6655FA476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topLeftCell="H1" workbookViewId="0">
      <selection activeCell="X17" sqref="X17"/>
    </sheetView>
  </sheetViews>
  <sheetFormatPr baseColWidth="10" defaultRowHeight="14.5"/>
  <cols>
    <col min="2" max="2" width="19.54296875" bestFit="1" customWidth="1"/>
    <col min="3" max="3" width="26.7265625" bestFit="1" customWidth="1"/>
    <col min="4" max="4" width="26.7265625" customWidth="1"/>
    <col min="5" max="6" width="11.453125" customWidth="1"/>
    <col min="7" max="7" width="15.54296875" bestFit="1" customWidth="1"/>
    <col min="8" max="8" width="18.7265625" bestFit="1" customWidth="1"/>
    <col min="9" max="9" width="18.7265625" customWidth="1"/>
    <col min="10" max="10" width="14.7265625" hidden="1" customWidth="1"/>
    <col min="11" max="12" width="0" hidden="1" customWidth="1"/>
  </cols>
  <sheetData>
    <row r="1" spans="1:12">
      <c r="A1" t="s">
        <v>0</v>
      </c>
      <c r="B1" t="s">
        <v>7</v>
      </c>
      <c r="C1" t="s">
        <v>6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2">
      <c r="A2">
        <v>1</v>
      </c>
      <c r="B2">
        <v>4</v>
      </c>
      <c r="C2">
        <f>IF(MOD(A2,2) = 0,B1,B2)</f>
        <v>4</v>
      </c>
      <c r="D2">
        <f>IF(MOD(A2,2) = 1,B3,B2)</f>
        <v>4</v>
      </c>
      <c r="E2">
        <v>2</v>
      </c>
      <c r="F2">
        <v>1132</v>
      </c>
      <c r="G2" s="1">
        <f>IF(F2=0,F1,F2)</f>
        <v>1132</v>
      </c>
      <c r="H2">
        <f>IF(L2=0,L1,L2)</f>
        <v>1712</v>
      </c>
      <c r="I2" s="2">
        <f>G2/H2</f>
        <v>0.66121495327102808</v>
      </c>
      <c r="J2">
        <v>4</v>
      </c>
      <c r="K2">
        <v>2</v>
      </c>
      <c r="L2">
        <v>1712</v>
      </c>
    </row>
    <row r="3" spans="1:12">
      <c r="A3">
        <v>2</v>
      </c>
      <c r="B3">
        <v>4</v>
      </c>
      <c r="C3">
        <f>IF(MOD(A3,2) = 0,B2,B3)</f>
        <v>4</v>
      </c>
      <c r="D3">
        <f t="shared" ref="D3:D64" si="0">IF(MOD(A3,2) = 1,B4,B3)</f>
        <v>4</v>
      </c>
      <c r="E3">
        <v>4</v>
      </c>
      <c r="F3">
        <v>0</v>
      </c>
      <c r="G3" s="1">
        <f t="shared" ref="G3:G64" si="1">IF(F3=0,F2,F3)</f>
        <v>1132</v>
      </c>
      <c r="H3">
        <f t="shared" ref="H3:H64" si="2">IF(L3=0,L2,L3)</f>
        <v>1712</v>
      </c>
      <c r="I3" s="2">
        <f t="shared" ref="I3:I63" si="3">G3/H3</f>
        <v>0.66121495327102808</v>
      </c>
      <c r="J3">
        <v>4</v>
      </c>
      <c r="K3">
        <v>4</v>
      </c>
      <c r="L3">
        <v>0</v>
      </c>
    </row>
    <row r="4" spans="1:12">
      <c r="A4">
        <v>3</v>
      </c>
      <c r="B4">
        <v>5</v>
      </c>
      <c r="C4">
        <f t="shared" ref="C4:C64" si="4">IF(MOD(A4,2) = 0,B3,B4)</f>
        <v>5</v>
      </c>
      <c r="D4">
        <f t="shared" si="0"/>
        <v>4</v>
      </c>
      <c r="E4">
        <v>3</v>
      </c>
      <c r="F4">
        <v>2922</v>
      </c>
      <c r="G4" s="1">
        <f t="shared" si="1"/>
        <v>2922</v>
      </c>
      <c r="H4">
        <f t="shared" si="2"/>
        <v>6345</v>
      </c>
      <c r="I4" s="2">
        <f t="shared" si="3"/>
        <v>0.46052009456264775</v>
      </c>
      <c r="J4">
        <v>5</v>
      </c>
      <c r="K4">
        <v>3</v>
      </c>
      <c r="L4">
        <v>6345</v>
      </c>
    </row>
    <row r="5" spans="1:12">
      <c r="A5">
        <v>4</v>
      </c>
      <c r="B5">
        <v>4</v>
      </c>
      <c r="C5">
        <f t="shared" si="4"/>
        <v>5</v>
      </c>
      <c r="D5">
        <f t="shared" si="0"/>
        <v>4</v>
      </c>
      <c r="E5">
        <v>6</v>
      </c>
      <c r="F5">
        <v>0</v>
      </c>
      <c r="G5" s="1">
        <f t="shared" si="1"/>
        <v>2922</v>
      </c>
      <c r="H5">
        <f t="shared" si="2"/>
        <v>6345</v>
      </c>
      <c r="I5" s="2">
        <f t="shared" si="3"/>
        <v>0.46052009456264775</v>
      </c>
      <c r="J5">
        <v>4</v>
      </c>
      <c r="K5">
        <v>6</v>
      </c>
      <c r="L5">
        <v>0</v>
      </c>
    </row>
    <row r="6" spans="1:12">
      <c r="A6">
        <v>5</v>
      </c>
      <c r="B6">
        <v>6</v>
      </c>
      <c r="C6">
        <f t="shared" si="4"/>
        <v>6</v>
      </c>
      <c r="D6">
        <f t="shared" si="0"/>
        <v>9</v>
      </c>
      <c r="E6">
        <v>4</v>
      </c>
      <c r="F6">
        <v>8037</v>
      </c>
      <c r="G6" s="1">
        <f t="shared" si="1"/>
        <v>8037</v>
      </c>
      <c r="H6">
        <f t="shared" si="2"/>
        <v>20697</v>
      </c>
      <c r="I6" s="2">
        <f t="shared" si="3"/>
        <v>0.38831714741266848</v>
      </c>
      <c r="J6">
        <v>6</v>
      </c>
      <c r="K6">
        <v>4</v>
      </c>
      <c r="L6">
        <v>20697</v>
      </c>
    </row>
    <row r="7" spans="1:12">
      <c r="A7">
        <v>6</v>
      </c>
      <c r="B7">
        <v>9</v>
      </c>
      <c r="C7">
        <f t="shared" si="4"/>
        <v>6</v>
      </c>
      <c r="D7">
        <f t="shared" si="0"/>
        <v>9</v>
      </c>
      <c r="E7">
        <v>6</v>
      </c>
      <c r="F7">
        <v>0</v>
      </c>
      <c r="G7" s="1">
        <f t="shared" si="1"/>
        <v>8037</v>
      </c>
      <c r="H7">
        <f t="shared" si="2"/>
        <v>20697</v>
      </c>
      <c r="I7" s="2">
        <f t="shared" si="3"/>
        <v>0.38831714741266848</v>
      </c>
      <c r="J7">
        <v>9</v>
      </c>
      <c r="K7">
        <v>6</v>
      </c>
      <c r="L7">
        <v>0</v>
      </c>
    </row>
    <row r="8" spans="1:12">
      <c r="A8">
        <v>7</v>
      </c>
      <c r="B8">
        <v>5</v>
      </c>
      <c r="C8">
        <f t="shared" si="4"/>
        <v>5</v>
      </c>
      <c r="D8">
        <f t="shared" si="0"/>
        <v>8</v>
      </c>
      <c r="E8">
        <v>5</v>
      </c>
      <c r="F8">
        <v>6124</v>
      </c>
      <c r="G8" s="1">
        <f t="shared" si="1"/>
        <v>6124</v>
      </c>
      <c r="H8">
        <f t="shared" si="2"/>
        <v>17324</v>
      </c>
      <c r="I8" s="2">
        <f t="shared" si="3"/>
        <v>0.35349803740475638</v>
      </c>
      <c r="J8">
        <v>5</v>
      </c>
      <c r="K8">
        <v>5</v>
      </c>
      <c r="L8">
        <v>17324</v>
      </c>
    </row>
    <row r="9" spans="1:12">
      <c r="A9">
        <v>8</v>
      </c>
      <c r="B9">
        <v>8</v>
      </c>
      <c r="C9">
        <f t="shared" si="4"/>
        <v>5</v>
      </c>
      <c r="D9">
        <f t="shared" si="0"/>
        <v>8</v>
      </c>
      <c r="E9">
        <v>8</v>
      </c>
      <c r="F9">
        <v>0</v>
      </c>
      <c r="G9" s="1">
        <f t="shared" si="1"/>
        <v>6124</v>
      </c>
      <c r="H9">
        <f t="shared" si="2"/>
        <v>17324</v>
      </c>
      <c r="I9" s="2">
        <f t="shared" si="3"/>
        <v>0.35349803740475638</v>
      </c>
      <c r="J9">
        <v>8</v>
      </c>
      <c r="K9">
        <v>8</v>
      </c>
      <c r="L9">
        <v>0</v>
      </c>
    </row>
    <row r="10" spans="1:12">
      <c r="A10">
        <v>9</v>
      </c>
      <c r="B10">
        <v>5</v>
      </c>
      <c r="C10">
        <f t="shared" si="4"/>
        <v>5</v>
      </c>
      <c r="D10">
        <f t="shared" si="0"/>
        <v>9</v>
      </c>
      <c r="E10">
        <v>6</v>
      </c>
      <c r="F10">
        <v>6914</v>
      </c>
      <c r="G10" s="1">
        <f t="shared" si="1"/>
        <v>6914</v>
      </c>
      <c r="H10">
        <f t="shared" si="2"/>
        <v>17126</v>
      </c>
      <c r="I10" s="2">
        <f t="shared" si="3"/>
        <v>0.40371365175756158</v>
      </c>
      <c r="J10">
        <v>5</v>
      </c>
      <c r="K10">
        <v>6</v>
      </c>
      <c r="L10">
        <v>17126</v>
      </c>
    </row>
    <row r="11" spans="1:12">
      <c r="A11">
        <v>10</v>
      </c>
      <c r="B11">
        <v>9</v>
      </c>
      <c r="C11">
        <f t="shared" si="4"/>
        <v>5</v>
      </c>
      <c r="D11">
        <f t="shared" si="0"/>
        <v>9</v>
      </c>
      <c r="E11">
        <v>10</v>
      </c>
      <c r="F11">
        <v>0</v>
      </c>
      <c r="G11" s="1">
        <f t="shared" si="1"/>
        <v>6914</v>
      </c>
      <c r="H11">
        <f t="shared" si="2"/>
        <v>17126</v>
      </c>
      <c r="I11" s="2">
        <f t="shared" si="3"/>
        <v>0.40371365175756158</v>
      </c>
      <c r="J11">
        <v>9</v>
      </c>
      <c r="K11">
        <v>10</v>
      </c>
      <c r="L11">
        <v>0</v>
      </c>
    </row>
    <row r="12" spans="1:12">
      <c r="A12">
        <v>11</v>
      </c>
      <c r="B12">
        <v>7</v>
      </c>
      <c r="C12">
        <f t="shared" si="4"/>
        <v>7</v>
      </c>
      <c r="D12">
        <f t="shared" si="0"/>
        <v>9</v>
      </c>
      <c r="E12">
        <v>9</v>
      </c>
      <c r="F12">
        <v>11705</v>
      </c>
      <c r="G12" s="1">
        <f t="shared" si="1"/>
        <v>11705</v>
      </c>
      <c r="H12">
        <f t="shared" si="2"/>
        <v>38744</v>
      </c>
      <c r="I12" s="2">
        <f t="shared" si="3"/>
        <v>0.30211129465207515</v>
      </c>
      <c r="J12">
        <v>7</v>
      </c>
      <c r="K12">
        <v>9</v>
      </c>
      <c r="L12">
        <v>38744</v>
      </c>
    </row>
    <row r="13" spans="1:12">
      <c r="A13">
        <v>12</v>
      </c>
      <c r="B13">
        <v>9</v>
      </c>
      <c r="C13">
        <f t="shared" si="4"/>
        <v>7</v>
      </c>
      <c r="D13">
        <f t="shared" si="0"/>
        <v>9</v>
      </c>
      <c r="E13">
        <v>11</v>
      </c>
      <c r="F13">
        <v>0</v>
      </c>
      <c r="G13" s="1">
        <f t="shared" si="1"/>
        <v>11705</v>
      </c>
      <c r="H13">
        <f t="shared" si="2"/>
        <v>38744</v>
      </c>
      <c r="I13" s="2">
        <f t="shared" si="3"/>
        <v>0.30211129465207515</v>
      </c>
      <c r="J13">
        <v>9</v>
      </c>
      <c r="K13">
        <v>11</v>
      </c>
      <c r="L13">
        <v>0</v>
      </c>
    </row>
    <row r="14" spans="1:12">
      <c r="A14">
        <v>13</v>
      </c>
      <c r="B14">
        <v>5</v>
      </c>
      <c r="C14">
        <f t="shared" si="4"/>
        <v>5</v>
      </c>
      <c r="D14">
        <f t="shared" si="0"/>
        <v>9</v>
      </c>
      <c r="E14">
        <v>9</v>
      </c>
      <c r="F14">
        <v>8478</v>
      </c>
      <c r="G14" s="1">
        <f t="shared" si="1"/>
        <v>8478</v>
      </c>
      <c r="H14">
        <f t="shared" si="2"/>
        <v>20703</v>
      </c>
      <c r="I14" s="2">
        <f t="shared" si="3"/>
        <v>0.40950586871467903</v>
      </c>
      <c r="J14">
        <v>5</v>
      </c>
      <c r="K14">
        <v>9</v>
      </c>
      <c r="L14">
        <v>20703</v>
      </c>
    </row>
    <row r="15" spans="1:12">
      <c r="A15">
        <v>14</v>
      </c>
      <c r="B15">
        <v>9</v>
      </c>
      <c r="C15">
        <f t="shared" si="4"/>
        <v>5</v>
      </c>
      <c r="D15">
        <f t="shared" si="0"/>
        <v>9</v>
      </c>
      <c r="E15">
        <v>11</v>
      </c>
      <c r="F15">
        <v>0</v>
      </c>
      <c r="G15" s="1">
        <f t="shared" si="1"/>
        <v>8478</v>
      </c>
      <c r="H15">
        <f t="shared" si="2"/>
        <v>20703</v>
      </c>
      <c r="I15" s="2">
        <f t="shared" si="3"/>
        <v>0.40950586871467903</v>
      </c>
      <c r="J15">
        <v>9</v>
      </c>
      <c r="K15">
        <v>11</v>
      </c>
      <c r="L15">
        <v>0</v>
      </c>
    </row>
    <row r="16" spans="1:12">
      <c r="A16">
        <v>15</v>
      </c>
      <c r="B16">
        <v>7</v>
      </c>
      <c r="C16">
        <f t="shared" si="4"/>
        <v>7</v>
      </c>
      <c r="D16">
        <f t="shared" si="0"/>
        <v>6</v>
      </c>
      <c r="E16">
        <v>9</v>
      </c>
      <c r="F16">
        <v>15659</v>
      </c>
      <c r="G16" s="1">
        <f t="shared" si="1"/>
        <v>15659</v>
      </c>
      <c r="H16">
        <f t="shared" si="2"/>
        <v>29201</v>
      </c>
      <c r="I16" s="2">
        <f t="shared" si="3"/>
        <v>0.53624875860415744</v>
      </c>
      <c r="J16">
        <v>7</v>
      </c>
      <c r="K16">
        <v>9</v>
      </c>
      <c r="L16">
        <v>29201</v>
      </c>
    </row>
    <row r="17" spans="1:12">
      <c r="A17">
        <v>16</v>
      </c>
      <c r="B17">
        <v>6</v>
      </c>
      <c r="C17">
        <f t="shared" si="4"/>
        <v>7</v>
      </c>
      <c r="D17">
        <f t="shared" si="0"/>
        <v>6</v>
      </c>
      <c r="E17">
        <v>11</v>
      </c>
      <c r="F17">
        <v>0</v>
      </c>
      <c r="G17" s="1">
        <f t="shared" si="1"/>
        <v>15659</v>
      </c>
      <c r="H17">
        <f t="shared" si="2"/>
        <v>29201</v>
      </c>
      <c r="I17" s="2">
        <f t="shared" si="3"/>
        <v>0.53624875860415744</v>
      </c>
      <c r="J17">
        <v>6</v>
      </c>
      <c r="K17">
        <v>11</v>
      </c>
      <c r="L17">
        <v>0</v>
      </c>
    </row>
    <row r="18" spans="1:12">
      <c r="A18">
        <v>17</v>
      </c>
      <c r="B18">
        <v>7</v>
      </c>
      <c r="C18">
        <f t="shared" si="4"/>
        <v>7</v>
      </c>
      <c r="D18">
        <f t="shared" si="0"/>
        <v>7</v>
      </c>
      <c r="E18">
        <v>10</v>
      </c>
      <c r="F18">
        <v>13907</v>
      </c>
      <c r="G18" s="1">
        <f t="shared" si="1"/>
        <v>13907</v>
      </c>
      <c r="H18">
        <f t="shared" si="2"/>
        <v>27587</v>
      </c>
      <c r="I18" s="2">
        <f t="shared" si="3"/>
        <v>0.50411425671511945</v>
      </c>
      <c r="J18">
        <v>7</v>
      </c>
      <c r="K18">
        <v>10</v>
      </c>
      <c r="L18">
        <v>27587</v>
      </c>
    </row>
    <row r="19" spans="1:12">
      <c r="A19">
        <v>18</v>
      </c>
      <c r="B19">
        <v>7</v>
      </c>
      <c r="C19">
        <f t="shared" si="4"/>
        <v>7</v>
      </c>
      <c r="D19">
        <f t="shared" si="0"/>
        <v>7</v>
      </c>
      <c r="E19">
        <v>13</v>
      </c>
      <c r="F19">
        <v>0</v>
      </c>
      <c r="G19" s="1">
        <f t="shared" si="1"/>
        <v>13907</v>
      </c>
      <c r="H19">
        <f t="shared" si="2"/>
        <v>27587</v>
      </c>
      <c r="I19" s="2">
        <f t="shared" si="3"/>
        <v>0.50411425671511945</v>
      </c>
      <c r="J19">
        <v>7</v>
      </c>
      <c r="K19">
        <v>13</v>
      </c>
      <c r="L19">
        <v>0</v>
      </c>
    </row>
    <row r="20" spans="1:12">
      <c r="A20">
        <v>19</v>
      </c>
      <c r="B20">
        <v>4</v>
      </c>
      <c r="C20">
        <f t="shared" si="4"/>
        <v>4</v>
      </c>
      <c r="D20">
        <f t="shared" si="0"/>
        <v>11</v>
      </c>
      <c r="E20">
        <v>12</v>
      </c>
      <c r="F20">
        <v>12321</v>
      </c>
      <c r="G20" s="1">
        <f t="shared" si="1"/>
        <v>12321</v>
      </c>
      <c r="H20">
        <f t="shared" si="2"/>
        <v>25777</v>
      </c>
      <c r="I20" s="2">
        <f t="shared" si="3"/>
        <v>0.47798424952477014</v>
      </c>
      <c r="J20">
        <v>4</v>
      </c>
      <c r="K20">
        <v>12</v>
      </c>
      <c r="L20">
        <v>25777</v>
      </c>
    </row>
    <row r="21" spans="1:12">
      <c r="A21">
        <v>20</v>
      </c>
      <c r="B21">
        <v>11</v>
      </c>
      <c r="C21">
        <f t="shared" si="4"/>
        <v>4</v>
      </c>
      <c r="D21">
        <f t="shared" si="0"/>
        <v>11</v>
      </c>
      <c r="E21">
        <v>17</v>
      </c>
      <c r="F21">
        <v>0</v>
      </c>
      <c r="G21" s="1">
        <f t="shared" si="1"/>
        <v>12321</v>
      </c>
      <c r="H21">
        <f t="shared" si="2"/>
        <v>25777</v>
      </c>
      <c r="I21" s="2">
        <f t="shared" si="3"/>
        <v>0.47798424952477014</v>
      </c>
      <c r="J21">
        <v>11</v>
      </c>
      <c r="K21">
        <v>17</v>
      </c>
      <c r="L21">
        <v>0</v>
      </c>
    </row>
    <row r="22" spans="1:12">
      <c r="A22">
        <v>21</v>
      </c>
      <c r="B22">
        <v>7</v>
      </c>
      <c r="C22">
        <f t="shared" si="4"/>
        <v>7</v>
      </c>
      <c r="D22">
        <f t="shared" si="0"/>
        <v>10</v>
      </c>
      <c r="E22">
        <v>16</v>
      </c>
      <c r="F22">
        <v>21118</v>
      </c>
      <c r="G22" s="1">
        <f t="shared" si="1"/>
        <v>21118</v>
      </c>
      <c r="H22">
        <f t="shared" si="2"/>
        <v>58537</v>
      </c>
      <c r="I22" s="2">
        <f t="shared" si="3"/>
        <v>0.36076327792678137</v>
      </c>
      <c r="J22">
        <v>7</v>
      </c>
      <c r="K22">
        <v>16</v>
      </c>
      <c r="L22">
        <v>58537</v>
      </c>
    </row>
    <row r="23" spans="1:12">
      <c r="A23">
        <v>22</v>
      </c>
      <c r="B23">
        <v>10</v>
      </c>
      <c r="C23">
        <f t="shared" si="4"/>
        <v>7</v>
      </c>
      <c r="D23">
        <f t="shared" si="0"/>
        <v>10</v>
      </c>
      <c r="E23">
        <v>18</v>
      </c>
      <c r="F23">
        <v>0</v>
      </c>
      <c r="G23" s="1">
        <f t="shared" si="1"/>
        <v>21118</v>
      </c>
      <c r="H23">
        <f t="shared" si="2"/>
        <v>58537</v>
      </c>
      <c r="I23" s="2">
        <f t="shared" si="3"/>
        <v>0.36076327792678137</v>
      </c>
      <c r="J23">
        <v>10</v>
      </c>
      <c r="K23">
        <v>18</v>
      </c>
      <c r="L23">
        <v>0</v>
      </c>
    </row>
    <row r="24" spans="1:12">
      <c r="A24">
        <v>23</v>
      </c>
      <c r="B24">
        <v>8</v>
      </c>
      <c r="C24">
        <f t="shared" si="4"/>
        <v>8</v>
      </c>
      <c r="D24">
        <f t="shared" si="0"/>
        <v>10</v>
      </c>
      <c r="E24">
        <v>16</v>
      </c>
      <c r="F24">
        <v>24630</v>
      </c>
      <c r="G24" s="1">
        <f t="shared" si="1"/>
        <v>24630</v>
      </c>
      <c r="H24">
        <f t="shared" si="2"/>
        <v>89000</v>
      </c>
      <c r="I24" s="2">
        <f t="shared" si="3"/>
        <v>0.27674157303370789</v>
      </c>
      <c r="J24">
        <v>8</v>
      </c>
      <c r="K24">
        <v>16</v>
      </c>
      <c r="L24">
        <v>89000</v>
      </c>
    </row>
    <row r="25" spans="1:12">
      <c r="A25">
        <v>24</v>
      </c>
      <c r="B25">
        <v>10</v>
      </c>
      <c r="C25">
        <f t="shared" si="4"/>
        <v>8</v>
      </c>
      <c r="D25">
        <f t="shared" si="0"/>
        <v>10</v>
      </c>
      <c r="E25">
        <v>20</v>
      </c>
      <c r="F25">
        <v>0</v>
      </c>
      <c r="G25" s="1">
        <f t="shared" si="1"/>
        <v>24630</v>
      </c>
      <c r="H25">
        <f t="shared" si="2"/>
        <v>89000</v>
      </c>
      <c r="I25" s="2">
        <f t="shared" si="3"/>
        <v>0.27674157303370789</v>
      </c>
      <c r="J25">
        <v>10</v>
      </c>
      <c r="K25">
        <v>20</v>
      </c>
      <c r="L25">
        <v>0</v>
      </c>
    </row>
    <row r="26" spans="1:12">
      <c r="A26">
        <v>25</v>
      </c>
      <c r="B26">
        <v>8</v>
      </c>
      <c r="C26">
        <f t="shared" si="4"/>
        <v>8</v>
      </c>
      <c r="D26">
        <f t="shared" si="0"/>
        <v>13</v>
      </c>
      <c r="E26">
        <v>15</v>
      </c>
      <c r="F26">
        <v>25235</v>
      </c>
      <c r="G26" s="1">
        <f t="shared" si="1"/>
        <v>25235</v>
      </c>
      <c r="H26">
        <f t="shared" si="2"/>
        <v>101535</v>
      </c>
      <c r="I26" s="2">
        <f t="shared" si="3"/>
        <v>0.24853498793519477</v>
      </c>
      <c r="J26">
        <v>8</v>
      </c>
      <c r="K26">
        <v>15</v>
      </c>
      <c r="L26">
        <v>101535</v>
      </c>
    </row>
    <row r="27" spans="1:12">
      <c r="A27">
        <v>26</v>
      </c>
      <c r="B27">
        <v>13</v>
      </c>
      <c r="C27">
        <f t="shared" si="4"/>
        <v>8</v>
      </c>
      <c r="D27">
        <f t="shared" si="0"/>
        <v>13</v>
      </c>
      <c r="E27">
        <v>17</v>
      </c>
      <c r="F27">
        <v>0</v>
      </c>
      <c r="G27" s="1">
        <f t="shared" si="1"/>
        <v>25235</v>
      </c>
      <c r="H27">
        <f t="shared" si="2"/>
        <v>101535</v>
      </c>
      <c r="I27" s="2">
        <f t="shared" si="3"/>
        <v>0.24853498793519477</v>
      </c>
      <c r="J27">
        <v>13</v>
      </c>
      <c r="K27">
        <v>17</v>
      </c>
      <c r="L27">
        <v>0</v>
      </c>
    </row>
    <row r="28" spans="1:12">
      <c r="A28">
        <v>27</v>
      </c>
      <c r="B28">
        <v>7</v>
      </c>
      <c r="C28">
        <f t="shared" si="4"/>
        <v>7</v>
      </c>
      <c r="D28">
        <f t="shared" si="0"/>
        <v>13</v>
      </c>
      <c r="E28">
        <v>14</v>
      </c>
      <c r="F28">
        <v>21146</v>
      </c>
      <c r="G28" s="1">
        <f t="shared" si="1"/>
        <v>21146</v>
      </c>
      <c r="H28">
        <f t="shared" si="2"/>
        <v>72348</v>
      </c>
      <c r="I28" s="2">
        <f t="shared" si="3"/>
        <v>0.292281749322718</v>
      </c>
      <c r="J28">
        <v>7</v>
      </c>
      <c r="K28">
        <v>14</v>
      </c>
      <c r="L28">
        <v>72348</v>
      </c>
    </row>
    <row r="29" spans="1:12">
      <c r="A29">
        <v>28</v>
      </c>
      <c r="B29">
        <v>13</v>
      </c>
      <c r="C29">
        <f t="shared" si="4"/>
        <v>7</v>
      </c>
      <c r="D29">
        <f t="shared" si="0"/>
        <v>13</v>
      </c>
      <c r="E29">
        <v>16</v>
      </c>
      <c r="F29">
        <v>0</v>
      </c>
      <c r="G29" s="1">
        <f t="shared" si="1"/>
        <v>21146</v>
      </c>
      <c r="H29">
        <f t="shared" si="2"/>
        <v>72348</v>
      </c>
      <c r="I29" s="2">
        <f t="shared" si="3"/>
        <v>0.292281749322718</v>
      </c>
      <c r="J29">
        <v>13</v>
      </c>
      <c r="K29">
        <v>16</v>
      </c>
      <c r="L29">
        <v>0</v>
      </c>
    </row>
    <row r="30" spans="1:12">
      <c r="A30">
        <v>29</v>
      </c>
      <c r="B30">
        <v>7</v>
      </c>
      <c r="C30">
        <f t="shared" si="4"/>
        <v>7</v>
      </c>
      <c r="D30">
        <f t="shared" si="0"/>
        <v>11</v>
      </c>
      <c r="E30">
        <v>15</v>
      </c>
      <c r="F30">
        <v>23742</v>
      </c>
      <c r="G30" s="1">
        <f t="shared" si="1"/>
        <v>23742</v>
      </c>
      <c r="H30">
        <f t="shared" si="2"/>
        <v>64931</v>
      </c>
      <c r="I30" s="2">
        <f t="shared" si="3"/>
        <v>0.36564968967057337</v>
      </c>
      <c r="J30">
        <v>7</v>
      </c>
      <c r="K30">
        <v>15</v>
      </c>
      <c r="L30">
        <v>64931</v>
      </c>
    </row>
    <row r="31" spans="1:12">
      <c r="A31">
        <v>30</v>
      </c>
      <c r="B31">
        <v>11</v>
      </c>
      <c r="C31">
        <f t="shared" si="4"/>
        <v>7</v>
      </c>
      <c r="D31">
        <f t="shared" si="0"/>
        <v>11</v>
      </c>
      <c r="E31">
        <v>23</v>
      </c>
      <c r="F31">
        <v>0</v>
      </c>
      <c r="G31" s="1">
        <f t="shared" si="1"/>
        <v>23742</v>
      </c>
      <c r="H31">
        <f t="shared" si="2"/>
        <v>64931</v>
      </c>
      <c r="I31" s="2">
        <f t="shared" si="3"/>
        <v>0.36564968967057337</v>
      </c>
      <c r="J31">
        <v>11</v>
      </c>
      <c r="K31">
        <v>23</v>
      </c>
      <c r="L31">
        <v>0</v>
      </c>
    </row>
    <row r="32" spans="1:12">
      <c r="A32">
        <v>31</v>
      </c>
      <c r="B32">
        <v>11</v>
      </c>
      <c r="C32">
        <f t="shared" si="4"/>
        <v>11</v>
      </c>
      <c r="D32">
        <f t="shared" si="0"/>
        <v>10</v>
      </c>
      <c r="E32">
        <v>20</v>
      </c>
      <c r="F32">
        <v>43227</v>
      </c>
      <c r="G32" s="1">
        <f t="shared" si="1"/>
        <v>43227</v>
      </c>
      <c r="H32">
        <f t="shared" si="2"/>
        <v>150748</v>
      </c>
      <c r="I32" s="2">
        <f t="shared" si="3"/>
        <v>0.28675007296945898</v>
      </c>
      <c r="J32">
        <v>11</v>
      </c>
      <c r="K32">
        <v>20</v>
      </c>
      <c r="L32">
        <v>150748</v>
      </c>
    </row>
    <row r="33" spans="1:12">
      <c r="A33">
        <v>32</v>
      </c>
      <c r="B33">
        <v>10</v>
      </c>
      <c r="C33">
        <f t="shared" si="4"/>
        <v>11</v>
      </c>
      <c r="D33">
        <f t="shared" si="0"/>
        <v>10</v>
      </c>
      <c r="E33">
        <v>25</v>
      </c>
      <c r="F33">
        <v>0</v>
      </c>
      <c r="G33" s="1">
        <f t="shared" si="1"/>
        <v>43227</v>
      </c>
      <c r="H33">
        <f t="shared" si="2"/>
        <v>150748</v>
      </c>
      <c r="I33" s="2">
        <f t="shared" si="3"/>
        <v>0.28675007296945898</v>
      </c>
      <c r="J33">
        <v>10</v>
      </c>
      <c r="K33">
        <v>25</v>
      </c>
      <c r="L33">
        <v>0</v>
      </c>
    </row>
    <row r="34" spans="1:12">
      <c r="A34">
        <v>33</v>
      </c>
      <c r="B34">
        <v>10</v>
      </c>
      <c r="C34">
        <f t="shared" si="4"/>
        <v>10</v>
      </c>
      <c r="D34">
        <f t="shared" si="0"/>
        <v>11</v>
      </c>
      <c r="E34">
        <v>20</v>
      </c>
      <c r="F34">
        <v>46381</v>
      </c>
      <c r="G34" s="1">
        <f t="shared" si="1"/>
        <v>46381</v>
      </c>
      <c r="H34">
        <f t="shared" si="2"/>
        <v>123021</v>
      </c>
      <c r="I34" s="2">
        <f t="shared" si="3"/>
        <v>0.37701693206850861</v>
      </c>
      <c r="J34">
        <v>10</v>
      </c>
      <c r="K34">
        <v>20</v>
      </c>
      <c r="L34">
        <v>123021</v>
      </c>
    </row>
    <row r="35" spans="1:12">
      <c r="A35">
        <v>34</v>
      </c>
      <c r="B35">
        <v>11</v>
      </c>
      <c r="C35">
        <f t="shared" si="4"/>
        <v>10</v>
      </c>
      <c r="D35">
        <f t="shared" si="0"/>
        <v>11</v>
      </c>
      <c r="E35">
        <v>26</v>
      </c>
      <c r="F35">
        <v>0</v>
      </c>
      <c r="G35" s="1">
        <f t="shared" si="1"/>
        <v>46381</v>
      </c>
      <c r="H35">
        <f t="shared" si="2"/>
        <v>123021</v>
      </c>
      <c r="I35" s="2">
        <f t="shared" si="3"/>
        <v>0.37701693206850861</v>
      </c>
      <c r="J35">
        <v>11</v>
      </c>
      <c r="K35">
        <v>26</v>
      </c>
      <c r="L35">
        <v>0</v>
      </c>
    </row>
    <row r="36" spans="1:12">
      <c r="A36">
        <v>35</v>
      </c>
      <c r="B36">
        <v>13</v>
      </c>
      <c r="C36">
        <f t="shared" si="4"/>
        <v>13</v>
      </c>
      <c r="D36">
        <f t="shared" si="0"/>
        <v>11</v>
      </c>
      <c r="E36">
        <v>24</v>
      </c>
      <c r="F36">
        <v>45051</v>
      </c>
      <c r="G36" s="1">
        <f t="shared" si="1"/>
        <v>45051</v>
      </c>
      <c r="H36">
        <f t="shared" si="2"/>
        <v>156414</v>
      </c>
      <c r="I36" s="2">
        <f t="shared" si="3"/>
        <v>0.28802408991522499</v>
      </c>
      <c r="J36">
        <v>13</v>
      </c>
      <c r="K36">
        <v>24</v>
      </c>
      <c r="L36">
        <v>156414</v>
      </c>
    </row>
    <row r="37" spans="1:12">
      <c r="A37">
        <v>36</v>
      </c>
      <c r="B37">
        <v>11</v>
      </c>
      <c r="C37">
        <f t="shared" si="4"/>
        <v>13</v>
      </c>
      <c r="D37">
        <f t="shared" si="0"/>
        <v>11</v>
      </c>
      <c r="E37">
        <v>26</v>
      </c>
      <c r="F37">
        <v>0</v>
      </c>
      <c r="G37" s="1">
        <f t="shared" si="1"/>
        <v>45051</v>
      </c>
      <c r="H37">
        <f t="shared" si="2"/>
        <v>156414</v>
      </c>
      <c r="I37" s="2">
        <f t="shared" si="3"/>
        <v>0.28802408991522499</v>
      </c>
      <c r="J37">
        <v>11</v>
      </c>
      <c r="K37">
        <v>26</v>
      </c>
      <c r="L37">
        <v>0</v>
      </c>
    </row>
    <row r="38" spans="1:12">
      <c r="A38">
        <v>37</v>
      </c>
      <c r="B38">
        <v>10</v>
      </c>
      <c r="C38">
        <f t="shared" si="4"/>
        <v>10</v>
      </c>
      <c r="D38">
        <f t="shared" si="0"/>
        <v>10</v>
      </c>
      <c r="E38">
        <v>25</v>
      </c>
      <c r="F38">
        <v>23423</v>
      </c>
      <c r="G38" s="1">
        <f t="shared" si="1"/>
        <v>23423</v>
      </c>
      <c r="H38">
        <f t="shared" si="2"/>
        <v>80154</v>
      </c>
      <c r="I38" s="2">
        <f t="shared" si="3"/>
        <v>0.29222496693864314</v>
      </c>
      <c r="J38">
        <v>10</v>
      </c>
      <c r="K38">
        <v>25</v>
      </c>
      <c r="L38">
        <v>80154</v>
      </c>
    </row>
    <row r="39" spans="1:12">
      <c r="A39">
        <v>38</v>
      </c>
      <c r="B39">
        <v>10</v>
      </c>
      <c r="C39">
        <f t="shared" si="4"/>
        <v>10</v>
      </c>
      <c r="D39">
        <f t="shared" si="0"/>
        <v>10</v>
      </c>
      <c r="E39">
        <v>29</v>
      </c>
      <c r="F39">
        <v>0</v>
      </c>
      <c r="G39" s="1">
        <f t="shared" si="1"/>
        <v>23423</v>
      </c>
      <c r="H39">
        <f t="shared" si="2"/>
        <v>80154</v>
      </c>
      <c r="I39" s="2">
        <f t="shared" si="3"/>
        <v>0.29222496693864314</v>
      </c>
      <c r="J39">
        <v>10</v>
      </c>
      <c r="K39">
        <v>29</v>
      </c>
      <c r="L39">
        <v>0</v>
      </c>
    </row>
    <row r="40" spans="1:12">
      <c r="A40">
        <v>39</v>
      </c>
      <c r="B40">
        <v>8</v>
      </c>
      <c r="C40">
        <f t="shared" si="4"/>
        <v>8</v>
      </c>
      <c r="D40">
        <f t="shared" si="0"/>
        <v>8</v>
      </c>
      <c r="E40">
        <v>28</v>
      </c>
      <c r="F40">
        <v>10987</v>
      </c>
      <c r="G40" s="1">
        <f t="shared" si="1"/>
        <v>10987</v>
      </c>
      <c r="H40">
        <f t="shared" si="2"/>
        <v>37879</v>
      </c>
      <c r="I40" s="2">
        <f t="shared" si="3"/>
        <v>0.29005517569101613</v>
      </c>
      <c r="J40">
        <v>8</v>
      </c>
      <c r="K40">
        <v>28</v>
      </c>
      <c r="L40">
        <v>37879</v>
      </c>
    </row>
    <row r="41" spans="1:12">
      <c r="A41">
        <v>40</v>
      </c>
      <c r="B41">
        <v>8</v>
      </c>
      <c r="C41">
        <f t="shared" si="4"/>
        <v>8</v>
      </c>
      <c r="D41">
        <f t="shared" si="0"/>
        <v>8</v>
      </c>
      <c r="E41">
        <v>32</v>
      </c>
      <c r="F41">
        <v>0</v>
      </c>
      <c r="G41" s="1">
        <f t="shared" si="1"/>
        <v>10987</v>
      </c>
      <c r="H41">
        <f t="shared" si="2"/>
        <v>37879</v>
      </c>
      <c r="I41" s="2">
        <f t="shared" si="3"/>
        <v>0.29005517569101613</v>
      </c>
      <c r="J41">
        <v>8</v>
      </c>
      <c r="K41">
        <v>32</v>
      </c>
      <c r="L41">
        <v>0</v>
      </c>
    </row>
    <row r="42" spans="1:12">
      <c r="A42">
        <v>41</v>
      </c>
      <c r="B42">
        <v>9</v>
      </c>
      <c r="C42">
        <f t="shared" si="4"/>
        <v>9</v>
      </c>
      <c r="D42">
        <f t="shared" si="0"/>
        <v>5</v>
      </c>
      <c r="E42">
        <v>30</v>
      </c>
      <c r="F42">
        <v>7290</v>
      </c>
      <c r="G42" s="1">
        <f t="shared" si="1"/>
        <v>7290</v>
      </c>
      <c r="H42">
        <f t="shared" si="2"/>
        <v>25229</v>
      </c>
      <c r="I42" s="2">
        <f t="shared" si="3"/>
        <v>0.28895318879067738</v>
      </c>
      <c r="J42">
        <v>9</v>
      </c>
      <c r="K42">
        <v>30</v>
      </c>
      <c r="L42">
        <v>25229</v>
      </c>
    </row>
    <row r="43" spans="1:12">
      <c r="A43">
        <v>42</v>
      </c>
      <c r="B43">
        <v>5</v>
      </c>
      <c r="C43">
        <f t="shared" si="4"/>
        <v>9</v>
      </c>
      <c r="D43">
        <f t="shared" si="0"/>
        <v>5</v>
      </c>
      <c r="E43">
        <v>32</v>
      </c>
      <c r="F43">
        <v>0</v>
      </c>
      <c r="G43" s="1">
        <f t="shared" si="1"/>
        <v>7290</v>
      </c>
      <c r="H43">
        <f t="shared" si="2"/>
        <v>25229</v>
      </c>
      <c r="I43" s="2">
        <f t="shared" si="3"/>
        <v>0.28895318879067738</v>
      </c>
      <c r="J43">
        <v>5</v>
      </c>
      <c r="K43">
        <v>32</v>
      </c>
      <c r="L43">
        <v>0</v>
      </c>
    </row>
    <row r="44" spans="1:12">
      <c r="A44">
        <v>43</v>
      </c>
      <c r="B44">
        <v>8</v>
      </c>
      <c r="C44">
        <f t="shared" si="4"/>
        <v>8</v>
      </c>
      <c r="D44">
        <f t="shared" si="0"/>
        <v>4</v>
      </c>
      <c r="E44">
        <v>31</v>
      </c>
      <c r="F44">
        <v>3522</v>
      </c>
      <c r="G44" s="1">
        <f t="shared" si="1"/>
        <v>3522</v>
      </c>
      <c r="H44">
        <f t="shared" si="2"/>
        <v>8263</v>
      </c>
      <c r="I44" s="2">
        <f t="shared" si="3"/>
        <v>0.42623744402759289</v>
      </c>
      <c r="J44">
        <v>8</v>
      </c>
      <c r="K44">
        <v>31</v>
      </c>
      <c r="L44">
        <v>8263</v>
      </c>
    </row>
    <row r="45" spans="1:12">
      <c r="A45">
        <v>44</v>
      </c>
      <c r="B45">
        <v>4</v>
      </c>
      <c r="C45">
        <f t="shared" si="4"/>
        <v>8</v>
      </c>
      <c r="D45">
        <f t="shared" si="0"/>
        <v>4</v>
      </c>
      <c r="E45">
        <v>33</v>
      </c>
      <c r="F45">
        <v>0</v>
      </c>
      <c r="G45" s="1">
        <f t="shared" si="1"/>
        <v>3522</v>
      </c>
      <c r="H45">
        <f t="shared" si="2"/>
        <v>8263</v>
      </c>
      <c r="I45" s="2">
        <f t="shared" si="3"/>
        <v>0.42623744402759289</v>
      </c>
      <c r="J45">
        <v>4</v>
      </c>
      <c r="K45">
        <v>33</v>
      </c>
      <c r="L45">
        <v>0</v>
      </c>
    </row>
    <row r="46" spans="1:12">
      <c r="A46">
        <v>45</v>
      </c>
      <c r="B46">
        <v>10</v>
      </c>
      <c r="C46">
        <f t="shared" si="4"/>
        <v>10</v>
      </c>
      <c r="D46">
        <f t="shared" si="0"/>
        <v>4</v>
      </c>
      <c r="E46">
        <v>31</v>
      </c>
      <c r="F46">
        <v>6374</v>
      </c>
      <c r="G46" s="1">
        <f t="shared" si="1"/>
        <v>6374</v>
      </c>
      <c r="H46">
        <f t="shared" si="2"/>
        <v>12790</v>
      </c>
      <c r="I46" s="2">
        <f t="shared" si="3"/>
        <v>0.49835809225957778</v>
      </c>
      <c r="J46">
        <v>10</v>
      </c>
      <c r="K46">
        <v>31</v>
      </c>
      <c r="L46">
        <v>12790</v>
      </c>
    </row>
    <row r="47" spans="1:12">
      <c r="A47">
        <v>46</v>
      </c>
      <c r="B47">
        <v>4</v>
      </c>
      <c r="C47">
        <f t="shared" si="4"/>
        <v>10</v>
      </c>
      <c r="D47">
        <f t="shared" si="0"/>
        <v>4</v>
      </c>
      <c r="E47">
        <v>35</v>
      </c>
      <c r="F47">
        <v>0</v>
      </c>
      <c r="G47" s="1">
        <f t="shared" si="1"/>
        <v>6374</v>
      </c>
      <c r="H47">
        <f t="shared" si="2"/>
        <v>12790</v>
      </c>
      <c r="I47" s="2">
        <f t="shared" si="3"/>
        <v>0.49835809225957778</v>
      </c>
      <c r="J47">
        <v>4</v>
      </c>
      <c r="K47">
        <v>35</v>
      </c>
      <c r="L47">
        <v>0</v>
      </c>
    </row>
    <row r="48" spans="1:12">
      <c r="A48">
        <v>47</v>
      </c>
      <c r="B48">
        <v>10</v>
      </c>
      <c r="C48">
        <f t="shared" si="4"/>
        <v>10</v>
      </c>
      <c r="D48">
        <f t="shared" si="0"/>
        <v>4</v>
      </c>
      <c r="E48">
        <v>31</v>
      </c>
      <c r="F48">
        <v>4040</v>
      </c>
      <c r="G48" s="1">
        <f t="shared" si="1"/>
        <v>4040</v>
      </c>
      <c r="H48">
        <f t="shared" si="2"/>
        <v>10397</v>
      </c>
      <c r="I48" s="2">
        <f t="shared" si="3"/>
        <v>0.38857362700779069</v>
      </c>
      <c r="J48">
        <v>10</v>
      </c>
      <c r="K48">
        <v>31</v>
      </c>
      <c r="L48">
        <v>10397</v>
      </c>
    </row>
    <row r="49" spans="1:12">
      <c r="A49">
        <v>48</v>
      </c>
      <c r="B49">
        <v>4</v>
      </c>
      <c r="C49">
        <f t="shared" si="4"/>
        <v>10</v>
      </c>
      <c r="D49">
        <f t="shared" si="0"/>
        <v>4</v>
      </c>
      <c r="E49">
        <v>34</v>
      </c>
      <c r="F49">
        <v>0</v>
      </c>
      <c r="G49" s="1">
        <f t="shared" si="1"/>
        <v>4040</v>
      </c>
      <c r="H49">
        <f t="shared" si="2"/>
        <v>10397</v>
      </c>
      <c r="I49" s="2">
        <f t="shared" si="3"/>
        <v>0.38857362700779069</v>
      </c>
      <c r="J49">
        <v>4</v>
      </c>
      <c r="K49">
        <v>34</v>
      </c>
      <c r="L49">
        <v>0</v>
      </c>
    </row>
    <row r="50" spans="1:12">
      <c r="A50">
        <v>49</v>
      </c>
      <c r="B50">
        <v>8</v>
      </c>
      <c r="C50">
        <f t="shared" si="4"/>
        <v>8</v>
      </c>
      <c r="D50">
        <f t="shared" si="0"/>
        <v>3</v>
      </c>
      <c r="E50">
        <v>29</v>
      </c>
      <c r="F50">
        <v>4087</v>
      </c>
      <c r="G50" s="1">
        <f t="shared" si="1"/>
        <v>4087</v>
      </c>
      <c r="H50">
        <f t="shared" si="2"/>
        <v>5528</v>
      </c>
      <c r="I50" s="2">
        <f t="shared" si="3"/>
        <v>0.73932706222865407</v>
      </c>
      <c r="J50">
        <v>8</v>
      </c>
      <c r="K50">
        <v>29</v>
      </c>
      <c r="L50">
        <v>5528</v>
      </c>
    </row>
    <row r="51" spans="1:12">
      <c r="A51">
        <v>50</v>
      </c>
      <c r="B51">
        <v>3</v>
      </c>
      <c r="C51">
        <f t="shared" si="4"/>
        <v>8</v>
      </c>
      <c r="D51">
        <f t="shared" si="0"/>
        <v>3</v>
      </c>
      <c r="E51">
        <v>32</v>
      </c>
      <c r="F51">
        <v>0</v>
      </c>
      <c r="G51" s="1">
        <f t="shared" si="1"/>
        <v>4087</v>
      </c>
      <c r="H51">
        <f t="shared" si="2"/>
        <v>5528</v>
      </c>
      <c r="I51" s="2">
        <f t="shared" si="3"/>
        <v>0.73932706222865407</v>
      </c>
      <c r="J51">
        <v>3</v>
      </c>
      <c r="K51">
        <v>32</v>
      </c>
      <c r="L51">
        <v>0</v>
      </c>
    </row>
    <row r="52" spans="1:12">
      <c r="A52">
        <v>51</v>
      </c>
      <c r="B52">
        <v>9</v>
      </c>
      <c r="C52">
        <f t="shared" si="4"/>
        <v>9</v>
      </c>
      <c r="D52">
        <f t="shared" si="0"/>
        <v>3</v>
      </c>
      <c r="E52">
        <v>28</v>
      </c>
      <c r="F52">
        <v>1845</v>
      </c>
      <c r="G52" s="1">
        <f t="shared" si="1"/>
        <v>1845</v>
      </c>
      <c r="H52">
        <f t="shared" si="2"/>
        <v>2532</v>
      </c>
      <c r="I52" s="2">
        <f t="shared" si="3"/>
        <v>0.72867298578199047</v>
      </c>
      <c r="J52">
        <v>9</v>
      </c>
      <c r="K52">
        <v>28</v>
      </c>
      <c r="L52">
        <v>2532</v>
      </c>
    </row>
    <row r="53" spans="1:12">
      <c r="A53">
        <v>52</v>
      </c>
      <c r="B53">
        <v>3</v>
      </c>
      <c r="C53">
        <f t="shared" si="4"/>
        <v>9</v>
      </c>
      <c r="D53">
        <f t="shared" si="0"/>
        <v>3</v>
      </c>
      <c r="E53">
        <v>32</v>
      </c>
      <c r="F53">
        <v>0</v>
      </c>
      <c r="G53" s="1">
        <f t="shared" si="1"/>
        <v>1845</v>
      </c>
      <c r="H53">
        <f t="shared" si="2"/>
        <v>2532</v>
      </c>
      <c r="I53" s="2">
        <f t="shared" si="3"/>
        <v>0.72867298578199047</v>
      </c>
      <c r="J53">
        <v>3</v>
      </c>
      <c r="K53">
        <v>32</v>
      </c>
      <c r="L53">
        <v>0</v>
      </c>
    </row>
    <row r="54" spans="1:12">
      <c r="A54">
        <v>53</v>
      </c>
      <c r="B54">
        <v>8</v>
      </c>
      <c r="C54">
        <f t="shared" si="4"/>
        <v>8</v>
      </c>
      <c r="D54">
        <f t="shared" si="0"/>
        <v>0</v>
      </c>
      <c r="E54">
        <v>27</v>
      </c>
      <c r="F54">
        <v>471</v>
      </c>
      <c r="G54" s="1">
        <f t="shared" si="1"/>
        <v>471</v>
      </c>
      <c r="H54">
        <f t="shared" si="2"/>
        <v>694</v>
      </c>
      <c r="I54" s="2">
        <f t="shared" si="3"/>
        <v>0.67867435158501443</v>
      </c>
      <c r="J54">
        <v>8</v>
      </c>
      <c r="K54">
        <v>27</v>
      </c>
      <c r="L54">
        <v>694</v>
      </c>
    </row>
    <row r="55" spans="1:12">
      <c r="A55">
        <v>54</v>
      </c>
      <c r="B55">
        <v>0</v>
      </c>
      <c r="C55">
        <f t="shared" si="4"/>
        <v>8</v>
      </c>
      <c r="D55">
        <f t="shared" si="0"/>
        <v>0</v>
      </c>
      <c r="E55">
        <v>0</v>
      </c>
      <c r="F55">
        <v>0</v>
      </c>
      <c r="G55" s="1">
        <f t="shared" si="1"/>
        <v>471</v>
      </c>
      <c r="H55">
        <f t="shared" si="2"/>
        <v>694</v>
      </c>
      <c r="I55" s="2">
        <f t="shared" si="3"/>
        <v>0.67867435158501443</v>
      </c>
      <c r="J55">
        <v>5</v>
      </c>
      <c r="K55">
        <v>36</v>
      </c>
      <c r="L55">
        <v>0</v>
      </c>
    </row>
    <row r="56" spans="1:12">
      <c r="A56">
        <v>55</v>
      </c>
      <c r="B56">
        <v>7</v>
      </c>
      <c r="C56">
        <f t="shared" si="4"/>
        <v>7</v>
      </c>
      <c r="D56">
        <f t="shared" si="0"/>
        <v>3</v>
      </c>
      <c r="E56">
        <v>35</v>
      </c>
      <c r="F56">
        <v>385</v>
      </c>
      <c r="G56" s="1">
        <f t="shared" si="1"/>
        <v>385</v>
      </c>
      <c r="H56">
        <f t="shared" si="2"/>
        <v>562</v>
      </c>
      <c r="I56" s="2">
        <f t="shared" si="3"/>
        <v>0.68505338078291811</v>
      </c>
      <c r="J56">
        <v>7</v>
      </c>
      <c r="K56">
        <v>35</v>
      </c>
      <c r="L56">
        <v>562</v>
      </c>
    </row>
    <row r="57" spans="1:12">
      <c r="A57">
        <v>56</v>
      </c>
      <c r="B57">
        <v>3</v>
      </c>
      <c r="C57">
        <f t="shared" si="4"/>
        <v>7</v>
      </c>
      <c r="D57">
        <f t="shared" si="0"/>
        <v>3</v>
      </c>
      <c r="E57">
        <v>38</v>
      </c>
      <c r="F57">
        <v>0</v>
      </c>
      <c r="G57" s="1">
        <f t="shared" si="1"/>
        <v>385</v>
      </c>
      <c r="H57">
        <f t="shared" si="2"/>
        <v>562</v>
      </c>
      <c r="I57" s="2">
        <f t="shared" si="3"/>
        <v>0.68505338078291811</v>
      </c>
      <c r="J57">
        <v>3</v>
      </c>
      <c r="K57">
        <v>38</v>
      </c>
      <c r="L57">
        <v>0</v>
      </c>
    </row>
    <row r="58" spans="1:12">
      <c r="A58">
        <v>57</v>
      </c>
      <c r="B58">
        <v>5</v>
      </c>
      <c r="C58">
        <f t="shared" si="4"/>
        <v>5</v>
      </c>
      <c r="D58">
        <f t="shared" si="0"/>
        <v>2</v>
      </c>
      <c r="E58">
        <v>37</v>
      </c>
      <c r="F58">
        <v>69</v>
      </c>
      <c r="G58" s="1">
        <f t="shared" si="1"/>
        <v>69</v>
      </c>
      <c r="H58">
        <f t="shared" si="2"/>
        <v>90</v>
      </c>
      <c r="I58" s="2">
        <f t="shared" si="3"/>
        <v>0.76666666666666672</v>
      </c>
      <c r="J58">
        <v>5</v>
      </c>
      <c r="K58">
        <v>37</v>
      </c>
      <c r="L58">
        <v>90</v>
      </c>
    </row>
    <row r="59" spans="1:12">
      <c r="A59">
        <v>58</v>
      </c>
      <c r="B59">
        <v>2</v>
      </c>
      <c r="C59">
        <f t="shared" si="4"/>
        <v>5</v>
      </c>
      <c r="D59">
        <f t="shared" si="0"/>
        <v>2</v>
      </c>
      <c r="E59">
        <v>42</v>
      </c>
      <c r="F59">
        <v>0</v>
      </c>
      <c r="G59" s="1">
        <f t="shared" si="1"/>
        <v>69</v>
      </c>
      <c r="H59">
        <f t="shared" si="2"/>
        <v>90</v>
      </c>
      <c r="I59" s="2">
        <f t="shared" si="3"/>
        <v>0.76666666666666672</v>
      </c>
      <c r="J59">
        <v>2</v>
      </c>
      <c r="K59">
        <v>42</v>
      </c>
      <c r="L59">
        <v>0</v>
      </c>
    </row>
    <row r="60" spans="1:12">
      <c r="A60">
        <v>59</v>
      </c>
      <c r="B60">
        <v>3</v>
      </c>
      <c r="C60">
        <f t="shared" si="4"/>
        <v>3</v>
      </c>
      <c r="D60">
        <f t="shared" si="0"/>
        <v>0</v>
      </c>
      <c r="E60">
        <v>38</v>
      </c>
      <c r="F60">
        <v>10</v>
      </c>
      <c r="G60" s="1">
        <f t="shared" si="1"/>
        <v>10</v>
      </c>
      <c r="H60">
        <f t="shared" si="2"/>
        <v>12</v>
      </c>
      <c r="I60" s="2">
        <f t="shared" si="3"/>
        <v>0.83333333333333337</v>
      </c>
      <c r="J60">
        <v>3</v>
      </c>
      <c r="K60">
        <v>38</v>
      </c>
      <c r="L60">
        <v>12</v>
      </c>
    </row>
    <row r="61" spans="1:12">
      <c r="A61">
        <v>60</v>
      </c>
      <c r="B61">
        <v>0</v>
      </c>
      <c r="C61">
        <f t="shared" si="4"/>
        <v>3</v>
      </c>
      <c r="D61">
        <f t="shared" si="0"/>
        <v>0</v>
      </c>
      <c r="E61">
        <v>0</v>
      </c>
      <c r="F61">
        <v>0</v>
      </c>
      <c r="G61" s="1">
        <f t="shared" si="1"/>
        <v>10</v>
      </c>
      <c r="H61">
        <f t="shared" si="2"/>
        <v>12</v>
      </c>
      <c r="I61" s="2">
        <f t="shared" si="3"/>
        <v>0.83333333333333337</v>
      </c>
      <c r="J61">
        <v>0</v>
      </c>
      <c r="K61">
        <v>0</v>
      </c>
      <c r="L61">
        <v>0</v>
      </c>
    </row>
    <row r="62" spans="1:12">
      <c r="A62">
        <v>61</v>
      </c>
      <c r="B62">
        <v>2</v>
      </c>
      <c r="C62">
        <f t="shared" si="4"/>
        <v>2</v>
      </c>
      <c r="D62">
        <f t="shared" si="0"/>
        <v>0</v>
      </c>
      <c r="E62">
        <v>45</v>
      </c>
      <c r="F62">
        <v>4</v>
      </c>
      <c r="G62" s="1">
        <f t="shared" si="1"/>
        <v>4</v>
      </c>
      <c r="H62">
        <f t="shared" si="2"/>
        <v>4</v>
      </c>
      <c r="I62" s="2">
        <f t="shared" si="3"/>
        <v>1</v>
      </c>
      <c r="J62">
        <v>2</v>
      </c>
      <c r="K62">
        <v>45</v>
      </c>
      <c r="L62">
        <v>4</v>
      </c>
    </row>
    <row r="63" spans="1:12">
      <c r="A63">
        <v>62</v>
      </c>
      <c r="B63">
        <v>0</v>
      </c>
      <c r="C63">
        <f t="shared" si="4"/>
        <v>2</v>
      </c>
      <c r="D63">
        <f t="shared" si="0"/>
        <v>0</v>
      </c>
      <c r="E63">
        <v>0</v>
      </c>
      <c r="F63">
        <v>0</v>
      </c>
      <c r="G63" s="1">
        <f t="shared" si="1"/>
        <v>4</v>
      </c>
      <c r="H63">
        <f t="shared" si="2"/>
        <v>4</v>
      </c>
      <c r="I63" s="2">
        <f t="shared" si="3"/>
        <v>1</v>
      </c>
      <c r="J63">
        <v>0</v>
      </c>
      <c r="K63">
        <v>0</v>
      </c>
      <c r="L63">
        <v>0</v>
      </c>
    </row>
    <row r="64" spans="1:12">
      <c r="A64">
        <v>63</v>
      </c>
      <c r="B64">
        <v>1</v>
      </c>
      <c r="C64">
        <f t="shared" si="4"/>
        <v>1</v>
      </c>
      <c r="D64">
        <f t="shared" si="0"/>
        <v>0</v>
      </c>
      <c r="E64">
        <v>47</v>
      </c>
      <c r="F64">
        <v>0</v>
      </c>
      <c r="G64" s="1">
        <f t="shared" si="1"/>
        <v>0</v>
      </c>
      <c r="H64">
        <f t="shared" si="2"/>
        <v>0</v>
      </c>
      <c r="I64" s="2">
        <v>1</v>
      </c>
      <c r="J64">
        <v>1</v>
      </c>
      <c r="K64">
        <v>47</v>
      </c>
      <c r="L64">
        <v>0</v>
      </c>
    </row>
    <row r="65" spans="9:13">
      <c r="I65" s="3">
        <f>AVERAGE(I2:I64)</f>
        <v>0.4796546336684287</v>
      </c>
      <c r="M65" s="3">
        <f>AVERAGE(I21:I41)</f>
        <v>0.31590806097468682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Poderoso</dc:creator>
  <cp:lastModifiedBy>dgarciava</cp:lastModifiedBy>
  <dcterms:created xsi:type="dcterms:W3CDTF">2022-01-03T08:25:41Z</dcterms:created>
  <dcterms:modified xsi:type="dcterms:W3CDTF">2022-01-03T19:50:07Z</dcterms:modified>
</cp:coreProperties>
</file>