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CBASV1131\RCG3$\gd011341\Desktop\varios\"/>
    </mc:Choice>
  </mc:AlternateContent>
  <bookViews>
    <workbookView xWindow="120" yWindow="30" windowWidth="20115" windowHeight="7485"/>
  </bookViews>
  <sheets>
    <sheet name="Suc. CABA" sheetId="1" r:id="rId1"/>
    <sheet name="Suc.No CABA" sheetId="2" r:id="rId2"/>
    <sheet name="ATMs" sheetId="3" r:id="rId3"/>
  </sheets>
  <calcPr calcId="152511"/>
</workbook>
</file>

<file path=xl/calcChain.xml><?xml version="1.0" encoding="utf-8"?>
<calcChain xmlns="http://schemas.openxmlformats.org/spreadsheetml/2006/main">
  <c r="T26" i="1" l="1"/>
  <c r="T22" i="1"/>
  <c r="T18" i="1"/>
  <c r="AB7" i="2"/>
  <c r="AB6" i="2"/>
  <c r="AC12" i="1" l="1"/>
  <c r="AC13" i="1" s="1"/>
  <c r="AB12" i="1"/>
  <c r="AB13" i="1" s="1"/>
  <c r="T12" i="1"/>
  <c r="T13" i="1" s="1"/>
  <c r="V10" i="3"/>
  <c r="Y9" i="3"/>
  <c r="Y10" i="3" s="1"/>
  <c r="W9" i="3"/>
  <c r="W10" i="3" s="1"/>
  <c r="V9" i="3"/>
  <c r="O9" i="3"/>
  <c r="O10" i="3" s="1"/>
  <c r="R8" i="3"/>
  <c r="O8" i="3"/>
  <c r="V7" i="3"/>
  <c r="Y6" i="3"/>
  <c r="Y7" i="3" s="1"/>
  <c r="W6" i="3"/>
  <c r="W7" i="3" s="1"/>
  <c r="V6" i="3"/>
  <c r="R5" i="3"/>
  <c r="O5" i="3"/>
  <c r="O6" i="3" s="1"/>
  <c r="O7" i="3" s="1"/>
  <c r="AD6" i="2"/>
  <c r="AD7" i="2" s="1"/>
  <c r="AC6" i="2"/>
  <c r="AC7" i="2" s="1"/>
  <c r="AA6" i="2"/>
  <c r="AA7" i="2" s="1"/>
  <c r="W6" i="2"/>
  <c r="W5" i="2"/>
  <c r="O3" i="2"/>
  <c r="T5" i="2" s="1"/>
  <c r="AC38" i="1"/>
  <c r="AC39" i="1" s="1"/>
  <c r="W37" i="1"/>
  <c r="T37" i="1"/>
  <c r="W26" i="1"/>
  <c r="W27" i="1" s="1"/>
  <c r="W22" i="1"/>
  <c r="W23" i="1" s="1"/>
  <c r="W18" i="1"/>
  <c r="T19" i="1"/>
  <c r="O16" i="1"/>
  <c r="W7" i="2" l="1"/>
  <c r="T27" i="1"/>
  <c r="T28" i="1" s="1"/>
  <c r="T20" i="1"/>
  <c r="W28" i="1"/>
  <c r="R6" i="3"/>
  <c r="R7" i="3" s="1"/>
  <c r="R9" i="3"/>
  <c r="R10" i="3" s="1"/>
  <c r="T6" i="2"/>
  <c r="T7" i="2" s="1"/>
  <c r="W19" i="1"/>
  <c r="W20" i="1" s="1"/>
  <c r="W24" i="1"/>
  <c r="T23" i="1"/>
  <c r="T24" i="1" s="1"/>
  <c r="T38" i="1"/>
  <c r="T39" i="1" s="1"/>
</calcChain>
</file>

<file path=xl/sharedStrings.xml><?xml version="1.0" encoding="utf-8"?>
<sst xmlns="http://schemas.openxmlformats.org/spreadsheetml/2006/main" count="142" uniqueCount="64">
  <si>
    <t>AMPLIACIONES</t>
  </si>
  <si>
    <t>Valores Unitarios Futuras Instalaciones</t>
  </si>
  <si>
    <t>Loc.</t>
  </si>
  <si>
    <t>Inst.</t>
  </si>
  <si>
    <t>Palacio de Justicia</t>
  </si>
  <si>
    <t>CABA</t>
  </si>
  <si>
    <t>REDETERMINACIÓN 1 - 37.59%</t>
  </si>
  <si>
    <t>REDETERMINACIÓN 2 -17.28%</t>
  </si>
  <si>
    <t>Suc.12 Obelisco</t>
  </si>
  <si>
    <t>-</t>
  </si>
  <si>
    <t>Suc. Complejo Esmeralda</t>
  </si>
  <si>
    <t>SUCURSAL</t>
  </si>
  <si>
    <t>DISPOSITIVOS</t>
  </si>
  <si>
    <t xml:space="preserve">Cotizacion con instalación separada del abono (pago en una unica vez) + locación mensual  </t>
  </si>
  <si>
    <t>Radiofrecuencia</t>
  </si>
  <si>
    <t>Monitoreo por TCP/IP</t>
  </si>
  <si>
    <t>Monitoreo GPRS</t>
  </si>
  <si>
    <t xml:space="preserve">Locación  (mensual) </t>
  </si>
  <si>
    <t>Por única vez</t>
  </si>
  <si>
    <t xml:space="preserve">CNC </t>
  </si>
  <si>
    <t>Torre</t>
  </si>
  <si>
    <t>Monitoreo por RF</t>
  </si>
  <si>
    <t>Locación / Abono (Mensual)</t>
  </si>
  <si>
    <t>N°</t>
  </si>
  <si>
    <t>DENOMINACION</t>
  </si>
  <si>
    <t>DIRECCION</t>
  </si>
  <si>
    <t>Ab. N°</t>
  </si>
  <si>
    <t>Equipo Abonado Policial</t>
  </si>
  <si>
    <t>Teclado</t>
  </si>
  <si>
    <t>Pulsador
Asalto Fijo</t>
  </si>
  <si>
    <t>Pulsador
Incendio</t>
  </si>
  <si>
    <t>Centrales de Intrusion</t>
  </si>
  <si>
    <t>Detectores Infrarojos</t>
  </si>
  <si>
    <t>Detectores Magneticos</t>
  </si>
  <si>
    <t>Detectores Sismicos</t>
  </si>
  <si>
    <t>Detectores Termicos</t>
  </si>
  <si>
    <t>Pulsador Remoto c/ Receptores Necesarios</t>
  </si>
  <si>
    <t>Sensado de estado de puerta de Bunker</t>
  </si>
  <si>
    <t>Sensado de presencia en Bunker</t>
  </si>
  <si>
    <t>Sirena</t>
  </si>
  <si>
    <t>Locación / Abono</t>
  </si>
  <si>
    <t>En Menos</t>
  </si>
  <si>
    <t>Ampliac.</t>
  </si>
  <si>
    <t>Instalación y Cable</t>
  </si>
  <si>
    <t xml:space="preserve"> Costo Mensual</t>
  </si>
  <si>
    <t>Valor de la torre + cables por unica vez</t>
  </si>
  <si>
    <t>Costo Mensual</t>
  </si>
  <si>
    <t>Casa Matriz 6to.P. Auditoría</t>
  </si>
  <si>
    <t>La Plata Centro</t>
  </si>
  <si>
    <t>La Plata</t>
  </si>
  <si>
    <t>1Rx2Tx</t>
  </si>
  <si>
    <t>ATM DISCO NORDELTA</t>
  </si>
  <si>
    <t>ATM DISCO CITY BELL</t>
  </si>
  <si>
    <t>ALARMA LOCAL</t>
  </si>
  <si>
    <t>Valores Unitarios Cotizados</t>
  </si>
  <si>
    <t>A la Locación se debe BONIFICAR 2%</t>
  </si>
  <si>
    <t>Anexo Sucursal Centro</t>
  </si>
  <si>
    <t>Sarmiento 630</t>
  </si>
  <si>
    <t>Sucursal Centro</t>
  </si>
  <si>
    <t>1Rx3Tx</t>
  </si>
  <si>
    <t>-2Rx</t>
  </si>
  <si>
    <t>ZONA 1 B - SUCURSALES C.A.B.A.</t>
  </si>
  <si>
    <t>ZONA 2 B - SUCURSALES NO C.A.B.A.</t>
  </si>
  <si>
    <t>ZONA 3 B - ATMs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</si>
</sst>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1FDCA"/>
        <bgColor indexed="64"/>
      </patternFill>
    </fill>
    <fill>
      <patternFill patternType="solid">
        <fgColor rgb="FFCCC0DA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4" fontId="4" fillId="0" borderId="0" xfId="0" applyNumberFormat="1" applyFont="1"/>
    <xf numFmtId="0" fontId="4" fillId="0" borderId="0" xfId="0" applyFont="1" applyFill="1" applyBorder="1"/>
    <xf numFmtId="0" fontId="8" fillId="0" borderId="0" xfId="0" applyFont="1" applyFill="1" applyBorder="1" applyAlignment="1">
      <alignment horizontal="center"/>
    </xf>
    <xf numFmtId="4" fontId="4" fillId="0" borderId="0" xfId="0" applyNumberFormat="1" applyFont="1" applyFill="1" applyBorder="1"/>
    <xf numFmtId="2" fontId="0" fillId="0" borderId="0" xfId="0" applyNumberForma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0" fillId="4" borderId="3" xfId="0" applyFont="1" applyFill="1" applyBorder="1"/>
    <xf numFmtId="0" fontId="4" fillId="5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4" fontId="10" fillId="8" borderId="9" xfId="0" applyNumberFormat="1" applyFont="1" applyFill="1" applyBorder="1"/>
    <xf numFmtId="4" fontId="0" fillId="0" borderId="6" xfId="0" applyNumberFormat="1" applyFill="1" applyBorder="1"/>
    <xf numFmtId="4" fontId="0" fillId="0" borderId="4" xfId="0" applyNumberFormat="1" applyFill="1" applyBorder="1"/>
    <xf numFmtId="0" fontId="11" fillId="2" borderId="10" xfId="0" applyFont="1" applyFill="1" applyBorder="1" applyAlignment="1">
      <alignment horizontal="center"/>
    </xf>
    <xf numFmtId="0" fontId="6" fillId="3" borderId="11" xfId="0" applyFont="1" applyFill="1" applyBorder="1"/>
    <xf numFmtId="0" fontId="9" fillId="4" borderId="12" xfId="0" applyFont="1" applyFill="1" applyBorder="1"/>
    <xf numFmtId="0" fontId="12" fillId="5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49" fontId="9" fillId="7" borderId="11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4" fontId="9" fillId="8" borderId="16" xfId="0" applyNumberFormat="1" applyFont="1" applyFill="1" applyBorder="1"/>
    <xf numFmtId="4" fontId="9" fillId="0" borderId="11" xfId="0" applyNumberFormat="1" applyFont="1" applyFill="1" applyBorder="1"/>
    <xf numFmtId="4" fontId="9" fillId="8" borderId="11" xfId="0" applyNumberFormat="1" applyFont="1" applyFill="1" applyBorder="1"/>
    <xf numFmtId="4" fontId="9" fillId="0" borderId="17" xfId="0" applyNumberFormat="1" applyFont="1" applyFill="1" applyBorder="1"/>
    <xf numFmtId="4" fontId="9" fillId="0" borderId="18" xfId="0" applyNumberFormat="1" applyFont="1" applyFill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4" fontId="14" fillId="8" borderId="16" xfId="0" applyNumberFormat="1" applyFont="1" applyFill="1" applyBorder="1"/>
    <xf numFmtId="4" fontId="14" fillId="0" borderId="16" xfId="0" applyNumberFormat="1" applyFont="1" applyBorder="1"/>
    <xf numFmtId="4" fontId="14" fillId="8" borderId="11" xfId="0" applyNumberFormat="1" applyFont="1" applyFill="1" applyBorder="1"/>
    <xf numFmtId="4" fontId="14" fillId="0" borderId="11" xfId="0" applyNumberFormat="1" applyFont="1" applyBorder="1"/>
    <xf numFmtId="4" fontId="14" fillId="0" borderId="11" xfId="0" applyNumberFormat="1" applyFont="1" applyFill="1" applyBorder="1"/>
    <xf numFmtId="4" fontId="14" fillId="0" borderId="1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4" fillId="4" borderId="6" xfId="0" applyFont="1" applyFill="1" applyBorder="1"/>
    <xf numFmtId="0" fontId="9" fillId="6" borderId="1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4" fontId="14" fillId="0" borderId="9" xfId="0" applyNumberFormat="1" applyFont="1" applyFill="1" applyBorder="1"/>
    <xf numFmtId="4" fontId="14" fillId="8" borderId="6" xfId="0" applyNumberFormat="1" applyFont="1" applyFill="1" applyBorder="1"/>
    <xf numFmtId="4" fontId="15" fillId="0" borderId="6" xfId="0" applyNumberFormat="1" applyFont="1" applyBorder="1"/>
    <xf numFmtId="4" fontId="16" fillId="0" borderId="6" xfId="0" applyNumberFormat="1" applyFont="1" applyBorder="1"/>
    <xf numFmtId="4" fontId="16" fillId="0" borderId="6" xfId="0" applyNumberFormat="1" applyFont="1" applyBorder="1" applyAlignment="1">
      <alignment horizontal="right"/>
    </xf>
    <xf numFmtId="4" fontId="14" fillId="0" borderId="11" xfId="0" applyNumberFormat="1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 wrapText="1"/>
    </xf>
    <xf numFmtId="0" fontId="17" fillId="4" borderId="33" xfId="0" applyFont="1" applyFill="1" applyBorder="1" applyAlignment="1">
      <alignment horizontal="center" vertical="center" wrapText="1"/>
    </xf>
    <xf numFmtId="0" fontId="7" fillId="11" borderId="35" xfId="0" applyFont="1" applyFill="1" applyBorder="1" applyAlignment="1">
      <alignment horizontal="center" vertical="center" wrapText="1"/>
    </xf>
    <xf numFmtId="0" fontId="7" fillId="11" borderId="36" xfId="0" applyFont="1" applyFill="1" applyBorder="1" applyAlignment="1">
      <alignment horizontal="center" vertical="center" wrapText="1"/>
    </xf>
    <xf numFmtId="0" fontId="17" fillId="4" borderId="37" xfId="0" applyFont="1" applyFill="1" applyBorder="1" applyAlignment="1">
      <alignment horizontal="center" vertical="center" wrapText="1"/>
    </xf>
    <xf numFmtId="0" fontId="7" fillId="10" borderId="30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4" fillId="9" borderId="42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4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6" fillId="10" borderId="46" xfId="0" applyFont="1" applyFill="1" applyBorder="1" applyAlignment="1">
      <alignment horizontal="center" vertical="center" wrapText="1"/>
    </xf>
    <xf numFmtId="0" fontId="4" fillId="10" borderId="41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4" fontId="20" fillId="0" borderId="9" xfId="0" applyNumberFormat="1" applyFont="1" applyBorder="1"/>
    <xf numFmtId="4" fontId="10" fillId="0" borderId="6" xfId="0" applyNumberFormat="1" applyFont="1" applyBorder="1"/>
    <xf numFmtId="4" fontId="20" fillId="0" borderId="6" xfId="0" applyNumberFormat="1" applyFont="1" applyBorder="1"/>
    <xf numFmtId="4" fontId="10" fillId="0" borderId="6" xfId="0" applyNumberFormat="1" applyFont="1" applyFill="1" applyBorder="1"/>
    <xf numFmtId="4" fontId="10" fillId="0" borderId="6" xfId="0" applyNumberFormat="1" applyFont="1" applyFill="1" applyBorder="1" applyAlignment="1">
      <alignment horizontal="right"/>
    </xf>
    <xf numFmtId="4" fontId="10" fillId="8" borderId="6" xfId="0" applyNumberFormat="1" applyFont="1" applyFill="1" applyBorder="1"/>
    <xf numFmtId="0" fontId="6" fillId="2" borderId="48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left"/>
    </xf>
    <xf numFmtId="0" fontId="12" fillId="5" borderId="18" xfId="0" applyFont="1" applyFill="1" applyBorder="1" applyAlignment="1">
      <alignment horizontal="center"/>
    </xf>
    <xf numFmtId="0" fontId="9" fillId="0" borderId="49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49" fontId="9" fillId="7" borderId="17" xfId="0" applyNumberFormat="1" applyFont="1" applyFill="1" applyBorder="1" applyAlignment="1">
      <alignment horizontal="center"/>
    </xf>
    <xf numFmtId="0" fontId="9" fillId="0" borderId="50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4" fontId="14" fillId="8" borderId="52" xfId="0" applyNumberFormat="1" applyFont="1" applyFill="1" applyBorder="1"/>
    <xf numFmtId="4" fontId="14" fillId="0" borderId="52" xfId="0" applyNumberFormat="1" applyFont="1" applyFill="1" applyBorder="1"/>
    <xf numFmtId="4" fontId="14" fillId="0" borderId="17" xfId="0" applyNumberFormat="1" applyFont="1" applyFill="1" applyBorder="1"/>
    <xf numFmtId="4" fontId="14" fillId="0" borderId="17" xfId="0" applyNumberFormat="1" applyFont="1" applyFill="1" applyBorder="1" applyAlignment="1">
      <alignment horizontal="right"/>
    </xf>
    <xf numFmtId="4" fontId="14" fillId="8" borderId="17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20" fillId="0" borderId="0" xfId="0" applyNumberFormat="1" applyFont="1" applyFill="1" applyBorder="1"/>
    <xf numFmtId="4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center"/>
    </xf>
    <xf numFmtId="0" fontId="11" fillId="0" borderId="53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49" fontId="11" fillId="7" borderId="11" xfId="0" applyNumberFormat="1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4" fontId="10" fillId="8" borderId="16" xfId="0" applyNumberFormat="1" applyFont="1" applyFill="1" applyBorder="1"/>
    <xf numFmtId="4" fontId="20" fillId="0" borderId="16" xfId="0" applyNumberFormat="1" applyFont="1" applyFill="1" applyBorder="1"/>
    <xf numFmtId="4" fontId="10" fillId="8" borderId="11" xfId="0" applyNumberFormat="1" applyFont="1" applyFill="1" applyBorder="1"/>
    <xf numFmtId="4" fontId="20" fillId="0" borderId="11" xfId="0" applyNumberFormat="1" applyFont="1" applyFill="1" applyBorder="1"/>
    <xf numFmtId="4" fontId="10" fillId="0" borderId="11" xfId="0" applyNumberFormat="1" applyFont="1" applyFill="1" applyBorder="1" applyAlignment="1">
      <alignment horizontal="right"/>
    </xf>
    <xf numFmtId="4" fontId="10" fillId="0" borderId="11" xfId="0" applyNumberFormat="1" applyFont="1" applyBorder="1" applyAlignment="1">
      <alignment horizontal="center"/>
    </xf>
    <xf numFmtId="0" fontId="4" fillId="4" borderId="11" xfId="0" applyFont="1" applyFill="1" applyBorder="1"/>
    <xf numFmtId="0" fontId="4" fillId="5" borderId="13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4" fontId="20" fillId="0" borderId="16" xfId="0" applyNumberFormat="1" applyFont="1" applyBorder="1" applyAlignment="1">
      <alignment horizontal="center"/>
    </xf>
    <xf numFmtId="0" fontId="4" fillId="9" borderId="29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4" fontId="8" fillId="0" borderId="0" xfId="0" applyNumberFormat="1" applyFont="1" applyFill="1" applyBorder="1"/>
    <xf numFmtId="0" fontId="4" fillId="3" borderId="6" xfId="0" applyFont="1" applyFill="1" applyBorder="1"/>
    <xf numFmtId="0" fontId="4" fillId="5" borderId="4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4" fontId="21" fillId="8" borderId="9" xfId="0" applyNumberFormat="1" applyFont="1" applyFill="1" applyBorder="1"/>
    <xf numFmtId="4" fontId="15" fillId="0" borderId="9" xfId="0" applyNumberFormat="1" applyFont="1" applyBorder="1"/>
    <xf numFmtId="4" fontId="21" fillId="8" borderId="6" xfId="0" applyNumberFormat="1" applyFont="1" applyFill="1" applyBorder="1"/>
    <xf numFmtId="4" fontId="14" fillId="8" borderId="17" xfId="0" applyNumberFormat="1" applyFont="1" applyFill="1" applyBorder="1" applyAlignment="1">
      <alignment horizontal="right"/>
    </xf>
    <xf numFmtId="4" fontId="14" fillId="8" borderId="11" xfId="0" applyNumberFormat="1" applyFont="1" applyFill="1" applyBorder="1" applyAlignment="1">
      <alignment horizontal="right"/>
    </xf>
    <xf numFmtId="4" fontId="14" fillId="8" borderId="16" xfId="0" applyNumberFormat="1" applyFont="1" applyFill="1" applyBorder="1" applyAlignment="1">
      <alignment horizontal="right"/>
    </xf>
    <xf numFmtId="0" fontId="22" fillId="0" borderId="0" xfId="0" applyFont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11" fillId="12" borderId="5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9" fillId="8" borderId="9" xfId="0" applyNumberFormat="1" applyFont="1" applyFill="1" applyBorder="1"/>
    <xf numFmtId="4" fontId="9" fillId="0" borderId="6" xfId="0" applyNumberFormat="1" applyFont="1" applyFill="1" applyBorder="1"/>
    <xf numFmtId="4" fontId="9" fillId="8" borderId="6" xfId="0" applyNumberFormat="1" applyFont="1" applyFill="1" applyBorder="1"/>
    <xf numFmtId="4" fontId="3" fillId="8" borderId="6" xfId="0" applyNumberFormat="1" applyFont="1" applyFill="1" applyBorder="1"/>
    <xf numFmtId="4" fontId="13" fillId="0" borderId="6" xfId="0" applyNumberFormat="1" applyFont="1" applyFill="1" applyBorder="1" applyAlignment="1">
      <alignment horizontal="center"/>
    </xf>
    <xf numFmtId="4" fontId="9" fillId="8" borderId="4" xfId="0" applyNumberFormat="1" applyFont="1" applyFill="1" applyBorder="1"/>
    <xf numFmtId="0" fontId="3" fillId="2" borderId="42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4" borderId="44" xfId="0" applyFont="1" applyFill="1" applyBorder="1"/>
    <xf numFmtId="0" fontId="9" fillId="4" borderId="43" xfId="0" applyFont="1" applyFill="1" applyBorder="1"/>
    <xf numFmtId="0" fontId="11" fillId="12" borderId="55" xfId="0" applyFont="1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4" fontId="9" fillId="8" borderId="46" xfId="0" applyNumberFormat="1" applyFont="1" applyFill="1" applyBorder="1"/>
    <xf numFmtId="4" fontId="9" fillId="0" borderId="41" xfId="0" applyNumberFormat="1" applyFont="1" applyFill="1" applyBorder="1"/>
    <xf numFmtId="4" fontId="9" fillId="8" borderId="41" xfId="0" applyNumberFormat="1" applyFont="1" applyFill="1" applyBorder="1"/>
    <xf numFmtId="4" fontId="11" fillId="0" borderId="41" xfId="0" applyNumberFormat="1" applyFont="1" applyFill="1" applyBorder="1"/>
    <xf numFmtId="4" fontId="1" fillId="0" borderId="30" xfId="0" applyNumberFormat="1" applyFont="1" applyFill="1" applyBorder="1"/>
    <xf numFmtId="4" fontId="9" fillId="8" borderId="30" xfId="0" applyNumberFormat="1" applyFont="1" applyFill="1" applyBorder="1"/>
    <xf numFmtId="4" fontId="9" fillId="0" borderId="30" xfId="0" applyNumberFormat="1" applyFont="1" applyFill="1" applyBorder="1" applyAlignment="1">
      <alignment horizontal="center"/>
    </xf>
    <xf numFmtId="4" fontId="9" fillId="8" borderId="31" xfId="0" applyNumberFormat="1" applyFont="1" applyFill="1" applyBorder="1"/>
    <xf numFmtId="0" fontId="11" fillId="3" borderId="11" xfId="0" applyFont="1" applyFill="1" applyBorder="1" applyAlignment="1">
      <alignment horizontal="center"/>
    </xf>
    <xf numFmtId="0" fontId="0" fillId="4" borderId="12" xfId="0" applyFont="1" applyFill="1" applyBorder="1"/>
    <xf numFmtId="0" fontId="9" fillId="4" borderId="13" xfId="0" applyFont="1" applyFill="1" applyBorder="1"/>
    <xf numFmtId="0" fontId="11" fillId="12" borderId="57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" fontId="11" fillId="0" borderId="11" xfId="0" applyNumberFormat="1" applyFont="1" applyFill="1" applyBorder="1"/>
    <xf numFmtId="4" fontId="11" fillId="0" borderId="17" xfId="0" applyNumberFormat="1" applyFont="1" applyFill="1" applyBorder="1"/>
    <xf numFmtId="4" fontId="9" fillId="8" borderId="17" xfId="0" applyNumberFormat="1" applyFont="1" applyFill="1" applyBorder="1"/>
    <xf numFmtId="4" fontId="9" fillId="8" borderId="52" xfId="0" applyNumberFormat="1" applyFont="1" applyFill="1" applyBorder="1"/>
    <xf numFmtId="4" fontId="9" fillId="0" borderId="17" xfId="0" applyNumberFormat="1" applyFont="1" applyFill="1" applyBorder="1" applyAlignment="1">
      <alignment horizontal="center"/>
    </xf>
    <xf numFmtId="4" fontId="9" fillId="8" borderId="18" xfId="0" applyNumberFormat="1" applyFont="1" applyFill="1" applyBorder="1"/>
    <xf numFmtId="4" fontId="0" fillId="0" borderId="6" xfId="0" applyNumberFormat="1" applyFill="1" applyBorder="1" applyAlignment="1">
      <alignment horizontal="center"/>
    </xf>
    <xf numFmtId="4" fontId="3" fillId="8" borderId="4" xfId="0" applyNumberFormat="1" applyFont="1" applyFill="1" applyBorder="1"/>
    <xf numFmtId="4" fontId="3" fillId="8" borderId="46" xfId="0" applyNumberFormat="1" applyFont="1" applyFill="1" applyBorder="1"/>
    <xf numFmtId="4" fontId="1" fillId="0" borderId="30" xfId="0" applyNumberFormat="1" applyFont="1" applyFill="1" applyBorder="1" applyAlignment="1">
      <alignment horizontal="center"/>
    </xf>
    <xf numFmtId="4" fontId="11" fillId="0" borderId="17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8" fillId="9" borderId="29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2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horizontal="center" vertical="center" wrapText="1"/>
    </xf>
    <xf numFmtId="0" fontId="6" fillId="10" borderId="40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/>
    </xf>
    <xf numFmtId="4" fontId="16" fillId="0" borderId="9" xfId="0" applyNumberFormat="1" applyFont="1" applyBorder="1"/>
    <xf numFmtId="4" fontId="16" fillId="0" borderId="6" xfId="0" applyNumberFormat="1" applyFont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4" fillId="3" borderId="30" xfId="0" applyFont="1" applyFill="1" applyBorder="1"/>
    <xf numFmtId="0" fontId="4" fillId="4" borderId="30" xfId="0" applyFont="1" applyFill="1" applyBorder="1"/>
    <xf numFmtId="0" fontId="4" fillId="5" borderId="31" xfId="0" applyFont="1" applyFill="1" applyBorder="1" applyAlignment="1">
      <alignment horizontal="center"/>
    </xf>
    <xf numFmtId="0" fontId="9" fillId="13" borderId="29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8" borderId="60" xfId="0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4" fontId="10" fillId="0" borderId="40" xfId="0" applyNumberFormat="1" applyFont="1" applyBorder="1"/>
    <xf numFmtId="4" fontId="20" fillId="0" borderId="40" xfId="0" applyNumberFormat="1" applyFont="1" applyBorder="1"/>
    <xf numFmtId="4" fontId="10" fillId="0" borderId="30" xfId="0" applyNumberFormat="1" applyFont="1" applyBorder="1"/>
    <xf numFmtId="4" fontId="20" fillId="0" borderId="30" xfId="0" applyNumberFormat="1" applyFont="1" applyBorder="1"/>
    <xf numFmtId="4" fontId="10" fillId="0" borderId="30" xfId="0" applyNumberFormat="1" applyFont="1" applyBorder="1" applyAlignment="1">
      <alignment horizontal="right"/>
    </xf>
    <xf numFmtId="4" fontId="10" fillId="0" borderId="30" xfId="0" applyNumberFormat="1" applyFont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4" fontId="20" fillId="0" borderId="16" xfId="0" applyNumberFormat="1" applyFont="1" applyBorder="1"/>
    <xf numFmtId="4" fontId="20" fillId="0" borderId="11" xfId="0" applyNumberFormat="1" applyFont="1" applyBorder="1"/>
    <xf numFmtId="4" fontId="10" fillId="8" borderId="11" xfId="0" applyNumberFormat="1" applyFont="1" applyFill="1" applyBorder="1" applyAlignment="1">
      <alignment horizontal="right"/>
    </xf>
    <xf numFmtId="4" fontId="10" fillId="0" borderId="11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0" xfId="0" applyFont="1" applyFill="1" applyBorder="1"/>
    <xf numFmtId="0" fontId="9" fillId="4" borderId="0" xfId="0" applyFont="1" applyFill="1" applyBorder="1"/>
    <xf numFmtId="0" fontId="12" fillId="5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" fontId="14" fillId="8" borderId="0" xfId="0" applyNumberFormat="1" applyFont="1" applyFill="1" applyBorder="1"/>
    <xf numFmtId="4" fontId="20" fillId="0" borderId="0" xfId="0" applyNumberFormat="1" applyFont="1" applyBorder="1" applyAlignment="1">
      <alignment horizontal="center"/>
    </xf>
    <xf numFmtId="4" fontId="14" fillId="0" borderId="0" xfId="0" applyNumberFormat="1" applyFont="1" applyBorder="1"/>
    <xf numFmtId="4" fontId="14" fillId="0" borderId="0" xfId="0" applyNumberFormat="1" applyFont="1" applyFill="1" applyBorder="1"/>
    <xf numFmtId="0" fontId="23" fillId="0" borderId="0" xfId="0" applyFont="1"/>
    <xf numFmtId="0" fontId="7" fillId="10" borderId="28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7" fillId="10" borderId="38" xfId="0" applyFont="1" applyFill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center" vertical="center" wrapText="1"/>
    </xf>
    <xf numFmtId="0" fontId="7" fillId="10" borderId="40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4" fillId="10" borderId="41" xfId="0" applyFont="1" applyFill="1" applyBorder="1" applyAlignment="1">
      <alignment horizontal="center" vertical="center" wrapText="1"/>
    </xf>
    <xf numFmtId="0" fontId="4" fillId="10" borderId="36" xfId="0" applyFont="1" applyFill="1" applyBorder="1" applyAlignment="1">
      <alignment horizontal="center" vertical="center" wrapText="1"/>
    </xf>
    <xf numFmtId="0" fontId="4" fillId="9" borderId="30" xfId="0" applyFon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4" xfId="0" applyFont="1" applyBorder="1" applyAlignment="1">
      <alignment horizontal="center"/>
    </xf>
    <xf numFmtId="0" fontId="4" fillId="9" borderId="23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7" fillId="9" borderId="29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 wrapText="1"/>
    </xf>
    <xf numFmtId="0" fontId="17" fillId="4" borderId="30" xfId="0" applyFont="1" applyFill="1" applyBorder="1" applyAlignment="1">
      <alignment horizontal="center" vertical="center" wrapText="1"/>
    </xf>
    <xf numFmtId="0" fontId="17" fillId="4" borderId="32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center" wrapText="1"/>
    </xf>
    <xf numFmtId="0" fontId="4" fillId="9" borderId="41" xfId="0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horizontal="center" vertical="center" wrapText="1"/>
    </xf>
    <xf numFmtId="0" fontId="6" fillId="0" borderId="54" xfId="0" applyFont="1" applyFill="1" applyBorder="1" applyAlignment="1">
      <alignment horizontal="center"/>
    </xf>
    <xf numFmtId="4" fontId="11" fillId="8" borderId="6" xfId="0" applyNumberFormat="1" applyFont="1" applyFill="1" applyBorder="1"/>
    <xf numFmtId="4" fontId="11" fillId="8" borderId="30" xfId="0" applyNumberFormat="1" applyFont="1" applyFill="1" applyBorder="1"/>
    <xf numFmtId="4" fontId="11" fillId="8" borderId="17" xfId="0" applyNumberFormat="1" applyFont="1" applyFill="1" applyBorder="1"/>
    <xf numFmtId="4" fontId="20" fillId="8" borderId="6" xfId="0" applyNumberFormat="1" applyFont="1" applyFill="1" applyBorder="1"/>
    <xf numFmtId="4" fontId="20" fillId="8" borderId="17" xfId="0" applyNumberFormat="1" applyFont="1" applyFill="1" applyBorder="1"/>
    <xf numFmtId="4" fontId="20" fillId="8" borderId="11" xfId="0" applyNumberFormat="1" applyFont="1" applyFill="1" applyBorder="1"/>
    <xf numFmtId="4" fontId="20" fillId="8" borderId="52" xfId="0" applyNumberFormat="1" applyFont="1" applyFill="1" applyBorder="1"/>
    <xf numFmtId="4" fontId="20" fillId="8" borderId="16" xfId="0" applyNumberFormat="1" applyFont="1" applyFill="1" applyBorder="1"/>
    <xf numFmtId="4" fontId="20" fillId="8" borderId="9" xfId="0" applyNumberFormat="1" applyFont="1" applyFill="1" applyBorder="1"/>
    <xf numFmtId="4" fontId="11" fillId="8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tabSelected="1" zoomScale="75" zoomScaleNormal="75" workbookViewId="0">
      <selection activeCell="B4" sqref="B4"/>
    </sheetView>
  </sheetViews>
  <sheetFormatPr baseColWidth="10" defaultRowHeight="15" x14ac:dyDescent="0.25"/>
  <cols>
    <col min="1" max="1" width="8.42578125" customWidth="1"/>
    <col min="2" max="2" width="26.42578125" customWidth="1"/>
    <col min="3" max="3" width="32" customWidth="1"/>
    <col min="4" max="4" width="13.140625" customWidth="1"/>
    <col min="5" max="5" width="7.7109375" customWidth="1"/>
    <col min="6" max="6" width="10.140625" customWidth="1"/>
    <col min="7" max="7" width="9.140625" customWidth="1"/>
    <col min="8" max="8" width="9.5703125" customWidth="1"/>
    <col min="9" max="9" width="8.7109375" customWidth="1"/>
    <col min="10" max="10" width="9.5703125" customWidth="1"/>
    <col min="11" max="11" width="9.140625" customWidth="1"/>
    <col min="12" max="12" width="9.7109375" customWidth="1"/>
    <col min="13" max="13" width="9.5703125" customWidth="1"/>
    <col min="14" max="14" width="8.85546875" customWidth="1"/>
    <col min="15" max="15" width="11.42578125" customWidth="1"/>
    <col min="16" max="16" width="10.42578125" customWidth="1"/>
    <col min="17" max="17" width="9.5703125" customWidth="1"/>
    <col min="18" max="18" width="10.7109375" customWidth="1"/>
    <col min="19" max="19" width="8.5703125" customWidth="1"/>
    <col min="20" max="20" width="15.85546875" customWidth="1"/>
    <col min="21" max="21" width="11.42578125" customWidth="1"/>
    <col min="22" max="22" width="12" customWidth="1"/>
    <col min="23" max="23" width="16.28515625" customWidth="1"/>
    <col min="24" max="24" width="13.140625" customWidth="1"/>
    <col min="25" max="25" width="11.28515625" customWidth="1"/>
    <col min="26" max="26" width="11" customWidth="1"/>
    <col min="27" max="27" width="13.5703125" customWidth="1"/>
    <col min="28" max="28" width="12.28515625" customWidth="1"/>
    <col min="29" max="29" width="14" customWidth="1"/>
    <col min="30" max="30" width="13.7109375" customWidth="1"/>
    <col min="31" max="31" width="12" customWidth="1"/>
  </cols>
  <sheetData>
    <row r="1" spans="1:30" ht="21" x14ac:dyDescent="0.35">
      <c r="A1" s="243" t="s">
        <v>61</v>
      </c>
      <c r="B1" s="243"/>
    </row>
    <row r="3" spans="1:30" ht="15.75" x14ac:dyDescent="0.25">
      <c r="A3" s="2"/>
      <c r="B3" s="2"/>
      <c r="C3" s="254" t="s">
        <v>54</v>
      </c>
      <c r="D3" s="254"/>
      <c r="E3" s="149" t="s">
        <v>2</v>
      </c>
      <c r="F3" s="6">
        <v>2938.0529999999999</v>
      </c>
      <c r="G3" s="6">
        <v>355.089</v>
      </c>
      <c r="H3" s="6">
        <v>68.083860000000001</v>
      </c>
      <c r="I3" s="6">
        <v>68.083860000000001</v>
      </c>
      <c r="J3" s="6">
        <v>690.73721999999998</v>
      </c>
      <c r="K3" s="6">
        <v>267.53693999999996</v>
      </c>
      <c r="L3" s="6">
        <v>68.083860000000001</v>
      </c>
      <c r="M3" s="6">
        <v>214.01309999999998</v>
      </c>
      <c r="N3" s="6">
        <v>19.4682</v>
      </c>
      <c r="O3" s="6">
        <v>438.11676</v>
      </c>
      <c r="P3" s="6">
        <v>355.089</v>
      </c>
      <c r="Q3" s="6">
        <v>355.089</v>
      </c>
      <c r="R3" s="6">
        <v>97.286159999999995</v>
      </c>
      <c r="S3" s="134">
        <v>110</v>
      </c>
      <c r="T3" s="2">
        <v>219.06</v>
      </c>
      <c r="U3" s="2">
        <v>219.06</v>
      </c>
      <c r="V3" s="6"/>
      <c r="W3" s="6"/>
      <c r="X3" s="197"/>
      <c r="Y3" s="197"/>
      <c r="Z3" s="2"/>
      <c r="AA3" s="2"/>
      <c r="AB3" s="2"/>
      <c r="AC3" s="2"/>
      <c r="AD3" s="2"/>
    </row>
    <row r="4" spans="1:30" ht="16.5" thickBot="1" x14ac:dyDescent="0.3">
      <c r="A4" s="1"/>
      <c r="B4" s="2"/>
      <c r="C4" s="255" t="s">
        <v>55</v>
      </c>
      <c r="D4" s="255"/>
      <c r="E4" s="149" t="s">
        <v>3</v>
      </c>
      <c r="F4" s="134">
        <v>30028.664719999997</v>
      </c>
      <c r="G4" s="134">
        <v>6673.0784000000003</v>
      </c>
      <c r="H4" s="134">
        <v>1668.2225800000001</v>
      </c>
      <c r="I4" s="134">
        <v>1668.2225800000001</v>
      </c>
      <c r="J4" s="134">
        <v>6673.0784000000003</v>
      </c>
      <c r="K4" s="134">
        <v>1668.2225800000001</v>
      </c>
      <c r="L4" s="134">
        <v>1668.2225800000001</v>
      </c>
      <c r="M4" s="134">
        <v>5004.7617800000007</v>
      </c>
      <c r="N4" s="134">
        <v>1668.2225800000001</v>
      </c>
      <c r="O4" s="198">
        <v>1668.2225800000001</v>
      </c>
      <c r="P4" s="199">
        <v>6673.0784000000003</v>
      </c>
      <c r="Q4" s="199">
        <v>6673.0784000000003</v>
      </c>
      <c r="R4" s="134">
        <v>1668.2225800000001</v>
      </c>
      <c r="S4" s="134">
        <v>2200</v>
      </c>
      <c r="T4" s="2">
        <v>1668.22</v>
      </c>
      <c r="U4" s="2">
        <v>0</v>
      </c>
      <c r="V4" s="6"/>
      <c r="W4" s="6"/>
      <c r="X4" s="197"/>
      <c r="Y4" s="197"/>
      <c r="Z4" s="2"/>
      <c r="AA4" s="2"/>
      <c r="AB4" s="2"/>
      <c r="AC4" s="2"/>
      <c r="AD4" s="2"/>
    </row>
    <row r="5" spans="1:30" ht="18.75" customHeight="1" x14ac:dyDescent="0.25">
      <c r="A5" s="256" t="s">
        <v>11</v>
      </c>
      <c r="B5" s="257"/>
      <c r="C5" s="257"/>
      <c r="D5" s="258"/>
      <c r="E5" s="260"/>
      <c r="F5" s="262" t="s">
        <v>12</v>
      </c>
      <c r="G5" s="263"/>
      <c r="H5" s="263"/>
      <c r="I5" s="263"/>
      <c r="J5" s="263"/>
      <c r="K5" s="263"/>
      <c r="L5" s="263"/>
      <c r="M5" s="263"/>
      <c r="N5" s="263"/>
      <c r="O5" s="263"/>
      <c r="P5" s="264"/>
      <c r="Q5" s="264"/>
      <c r="R5" s="265"/>
      <c r="S5" s="63"/>
      <c r="T5" s="244" t="s">
        <v>13</v>
      </c>
      <c r="U5" s="244"/>
      <c r="V5" s="244"/>
      <c r="W5" s="244"/>
      <c r="X5" s="244"/>
      <c r="Y5" s="244"/>
      <c r="Z5" s="244"/>
      <c r="AA5" s="244"/>
      <c r="AB5" s="244"/>
      <c r="AC5" s="244"/>
      <c r="AD5" s="244"/>
    </row>
    <row r="6" spans="1:30" ht="25.5" x14ac:dyDescent="0.25">
      <c r="A6" s="259"/>
      <c r="B6" s="252"/>
      <c r="C6" s="252"/>
      <c r="D6" s="253"/>
      <c r="E6" s="261"/>
      <c r="F6" s="266"/>
      <c r="G6" s="267"/>
      <c r="H6" s="267"/>
      <c r="I6" s="267"/>
      <c r="J6" s="267"/>
      <c r="K6" s="267"/>
      <c r="L6" s="267"/>
      <c r="M6" s="267"/>
      <c r="N6" s="267"/>
      <c r="O6" s="267"/>
      <c r="P6" s="268"/>
      <c r="Q6" s="268"/>
      <c r="R6" s="269"/>
      <c r="S6" s="64"/>
      <c r="T6" s="245" t="s">
        <v>14</v>
      </c>
      <c r="U6" s="245"/>
      <c r="V6" s="245"/>
      <c r="W6" s="245"/>
      <c r="X6" s="245"/>
      <c r="Y6" s="245"/>
      <c r="Z6" s="245"/>
      <c r="AA6" s="245"/>
      <c r="AB6" s="245"/>
      <c r="AC6" s="65" t="s">
        <v>15</v>
      </c>
      <c r="AD6" s="66" t="s">
        <v>16</v>
      </c>
    </row>
    <row r="7" spans="1:30" ht="25.5" customHeight="1" x14ac:dyDescent="0.25">
      <c r="A7" s="259"/>
      <c r="B7" s="252"/>
      <c r="C7" s="252"/>
      <c r="D7" s="253"/>
      <c r="E7" s="261"/>
      <c r="F7" s="266"/>
      <c r="G7" s="267"/>
      <c r="H7" s="267"/>
      <c r="I7" s="267"/>
      <c r="J7" s="267"/>
      <c r="K7" s="267"/>
      <c r="L7" s="267"/>
      <c r="M7" s="267"/>
      <c r="N7" s="267"/>
      <c r="O7" s="267"/>
      <c r="P7" s="268"/>
      <c r="Q7" s="268"/>
      <c r="R7" s="269"/>
      <c r="S7" s="67"/>
      <c r="T7" s="246" t="s">
        <v>17</v>
      </c>
      <c r="U7" s="247"/>
      <c r="V7" s="248"/>
      <c r="W7" s="249" t="s">
        <v>18</v>
      </c>
      <c r="X7" s="247"/>
      <c r="Y7" s="248"/>
      <c r="Z7" s="68" t="s">
        <v>19</v>
      </c>
      <c r="AA7" s="69" t="s">
        <v>20</v>
      </c>
      <c r="AB7" s="69" t="s">
        <v>21</v>
      </c>
      <c r="AC7" s="250" t="s">
        <v>22</v>
      </c>
      <c r="AD7" s="250" t="s">
        <v>22</v>
      </c>
    </row>
    <row r="8" spans="1:30" ht="45.75" thickBot="1" x14ac:dyDescent="0.3">
      <c r="A8" s="132" t="s">
        <v>23</v>
      </c>
      <c r="B8" s="133" t="s">
        <v>24</v>
      </c>
      <c r="C8" s="252" t="s">
        <v>25</v>
      </c>
      <c r="D8" s="253"/>
      <c r="E8" s="200" t="s">
        <v>26</v>
      </c>
      <c r="F8" s="201" t="s">
        <v>27</v>
      </c>
      <c r="G8" s="202" t="s">
        <v>28</v>
      </c>
      <c r="H8" s="203" t="s">
        <v>29</v>
      </c>
      <c r="I8" s="203" t="s">
        <v>30</v>
      </c>
      <c r="J8" s="203" t="s">
        <v>31</v>
      </c>
      <c r="K8" s="203" t="s">
        <v>32</v>
      </c>
      <c r="L8" s="203" t="s">
        <v>33</v>
      </c>
      <c r="M8" s="203" t="s">
        <v>34</v>
      </c>
      <c r="N8" s="203" t="s">
        <v>35</v>
      </c>
      <c r="O8" s="203" t="s">
        <v>36</v>
      </c>
      <c r="P8" s="204" t="s">
        <v>37</v>
      </c>
      <c r="Q8" s="204" t="s">
        <v>38</v>
      </c>
      <c r="R8" s="205" t="s">
        <v>39</v>
      </c>
      <c r="S8" s="206" t="s">
        <v>20</v>
      </c>
      <c r="T8" s="207" t="s">
        <v>40</v>
      </c>
      <c r="U8" s="208" t="s">
        <v>41</v>
      </c>
      <c r="V8" s="208" t="s">
        <v>42</v>
      </c>
      <c r="W8" s="209" t="s">
        <v>43</v>
      </c>
      <c r="X8" s="208" t="s">
        <v>41</v>
      </c>
      <c r="Y8" s="208" t="s">
        <v>42</v>
      </c>
      <c r="Z8" s="209" t="s">
        <v>44</v>
      </c>
      <c r="AA8" s="209" t="s">
        <v>45</v>
      </c>
      <c r="AB8" s="209" t="s">
        <v>46</v>
      </c>
      <c r="AC8" s="251"/>
      <c r="AD8" s="251"/>
    </row>
    <row r="9" spans="1:30" ht="15.75" thickTop="1" x14ac:dyDescent="0.25">
      <c r="A9" s="52">
        <v>111</v>
      </c>
      <c r="B9" s="137" t="s">
        <v>56</v>
      </c>
      <c r="C9" s="53" t="s">
        <v>57</v>
      </c>
      <c r="D9" s="14" t="s">
        <v>5</v>
      </c>
      <c r="E9" s="210">
        <v>538</v>
      </c>
      <c r="F9" s="55">
        <v>1</v>
      </c>
      <c r="G9" s="19">
        <v>4</v>
      </c>
      <c r="H9" s="20">
        <v>2</v>
      </c>
      <c r="I9" s="19">
        <v>3</v>
      </c>
      <c r="J9" s="20">
        <v>1</v>
      </c>
      <c r="K9" s="19">
        <v>20</v>
      </c>
      <c r="L9" s="20">
        <v>12</v>
      </c>
      <c r="M9" s="19">
        <v>31</v>
      </c>
      <c r="N9" s="20">
        <v>6</v>
      </c>
      <c r="O9" s="19">
        <v>3</v>
      </c>
      <c r="P9" s="20">
        <v>1</v>
      </c>
      <c r="Q9" s="19">
        <v>1</v>
      </c>
      <c r="R9" s="21">
        <v>1</v>
      </c>
      <c r="S9" s="56"/>
      <c r="T9" s="211">
        <v>20021.400000000001</v>
      </c>
      <c r="U9" s="144"/>
      <c r="V9" s="144"/>
      <c r="W9" s="60">
        <v>310295</v>
      </c>
      <c r="X9" s="59"/>
      <c r="Y9" s="59"/>
      <c r="Z9" s="60">
        <v>30</v>
      </c>
      <c r="AA9" s="61">
        <v>1520</v>
      </c>
      <c r="AB9" s="60">
        <v>1200</v>
      </c>
      <c r="AC9" s="60">
        <v>2683.75</v>
      </c>
      <c r="AD9" s="212" t="s">
        <v>9</v>
      </c>
    </row>
    <row r="10" spans="1:30" x14ac:dyDescent="0.25">
      <c r="A10" s="213">
        <v>111</v>
      </c>
      <c r="B10" s="214" t="s">
        <v>58</v>
      </c>
      <c r="C10" s="215"/>
      <c r="D10" s="216"/>
      <c r="E10" s="217">
        <v>538</v>
      </c>
      <c r="F10" s="218">
        <v>1</v>
      </c>
      <c r="G10" s="219">
        <v>6</v>
      </c>
      <c r="H10" s="219">
        <v>1</v>
      </c>
      <c r="I10" s="219">
        <v>1</v>
      </c>
      <c r="J10" s="219">
        <v>1</v>
      </c>
      <c r="K10" s="219">
        <v>7</v>
      </c>
      <c r="L10" s="219">
        <v>8</v>
      </c>
      <c r="M10" s="219">
        <v>6</v>
      </c>
      <c r="N10" s="219">
        <v>6</v>
      </c>
      <c r="O10" s="219" t="s">
        <v>59</v>
      </c>
      <c r="P10" s="219">
        <v>0</v>
      </c>
      <c r="Q10" s="219">
        <v>0</v>
      </c>
      <c r="R10" s="220">
        <v>0</v>
      </c>
      <c r="S10" s="221" t="s">
        <v>9</v>
      </c>
      <c r="T10" s="222"/>
      <c r="U10" s="223">
        <v>-10339.469321999999</v>
      </c>
      <c r="V10" s="223">
        <v>695.97443999999996</v>
      </c>
      <c r="W10" s="224"/>
      <c r="X10" s="225">
        <v>-176834.32064000002</v>
      </c>
      <c r="Y10" s="225">
        <v>13346.156800000001</v>
      </c>
      <c r="Z10" s="224"/>
      <c r="AA10" s="226"/>
      <c r="AB10" s="224"/>
      <c r="AC10" s="224"/>
      <c r="AD10" s="227"/>
    </row>
    <row r="11" spans="1:30" ht="15.75" thickBot="1" x14ac:dyDescent="0.3">
      <c r="A11" s="42">
        <v>111</v>
      </c>
      <c r="B11" s="27" t="s">
        <v>58</v>
      </c>
      <c r="C11" s="128"/>
      <c r="D11" s="129"/>
      <c r="E11" s="228">
        <v>538</v>
      </c>
      <c r="F11" s="130">
        <v>0</v>
      </c>
      <c r="G11" s="117">
        <v>2</v>
      </c>
      <c r="H11" s="118">
        <v>-1</v>
      </c>
      <c r="I11" s="117">
        <v>-2</v>
      </c>
      <c r="J11" s="118">
        <v>0</v>
      </c>
      <c r="K11" s="117">
        <v>-13</v>
      </c>
      <c r="L11" s="118">
        <v>-4</v>
      </c>
      <c r="M11" s="117">
        <v>-25</v>
      </c>
      <c r="N11" s="118">
        <v>0</v>
      </c>
      <c r="O11" s="119" t="s">
        <v>60</v>
      </c>
      <c r="P11" s="118">
        <v>-1</v>
      </c>
      <c r="Q11" s="117">
        <v>-1</v>
      </c>
      <c r="R11" s="120">
        <v>-1</v>
      </c>
      <c r="S11" s="121"/>
      <c r="T11" s="122">
        <v>10377.905118000002</v>
      </c>
      <c r="U11" s="229"/>
      <c r="V11" s="229"/>
      <c r="W11" s="124">
        <v>146806.83615999998</v>
      </c>
      <c r="X11" s="230"/>
      <c r="Y11" s="230"/>
      <c r="Z11" s="124">
        <v>30</v>
      </c>
      <c r="AA11" s="231">
        <v>1520</v>
      </c>
      <c r="AB11" s="124">
        <v>1200</v>
      </c>
      <c r="AC11" s="231">
        <v>2683.75</v>
      </c>
      <c r="AD11" s="232" t="s">
        <v>9</v>
      </c>
    </row>
    <row r="12" spans="1:30" ht="16.5" thickTop="1" thickBot="1" x14ac:dyDescent="0.3">
      <c r="A12" s="92"/>
      <c r="B12" s="27"/>
      <c r="C12" s="93" t="s">
        <v>6</v>
      </c>
      <c r="D12" s="94"/>
      <c r="E12" s="43">
        <v>538</v>
      </c>
      <c r="F12" s="95"/>
      <c r="G12" s="96"/>
      <c r="H12" s="97"/>
      <c r="I12" s="96"/>
      <c r="J12" s="97"/>
      <c r="K12" s="96"/>
      <c r="L12" s="97"/>
      <c r="M12" s="96"/>
      <c r="N12" s="97"/>
      <c r="O12" s="98"/>
      <c r="P12" s="97"/>
      <c r="Q12" s="96"/>
      <c r="R12" s="99"/>
      <c r="S12" s="100"/>
      <c r="T12" s="101">
        <f>+T11*0.3759</f>
        <v>3901.054533856201</v>
      </c>
      <c r="U12" s="102"/>
      <c r="V12" s="102"/>
      <c r="W12" s="280">
        <v>0</v>
      </c>
      <c r="X12" s="103"/>
      <c r="Y12" s="103"/>
      <c r="Z12" s="103"/>
      <c r="AA12" s="105">
        <v>0</v>
      </c>
      <c r="AB12" s="105">
        <f t="shared" ref="AA12:AC12" si="0">+AB11*0.3759</f>
        <v>451.08000000000004</v>
      </c>
      <c r="AC12" s="105">
        <f t="shared" si="0"/>
        <v>1008.821625</v>
      </c>
      <c r="AD12" s="51"/>
    </row>
    <row r="13" spans="1:30" ht="16.5" thickTop="1" thickBot="1" x14ac:dyDescent="0.3">
      <c r="A13" s="42"/>
      <c r="B13" s="27"/>
      <c r="C13" s="28" t="s">
        <v>7</v>
      </c>
      <c r="D13" s="29"/>
      <c r="E13" s="43">
        <v>538</v>
      </c>
      <c r="F13" s="44"/>
      <c r="G13" s="32"/>
      <c r="H13" s="33"/>
      <c r="I13" s="32"/>
      <c r="J13" s="33"/>
      <c r="K13" s="32"/>
      <c r="L13" s="33"/>
      <c r="M13" s="32"/>
      <c r="N13" s="33"/>
      <c r="O13" s="32"/>
      <c r="P13" s="33"/>
      <c r="Q13" s="32"/>
      <c r="R13" s="35"/>
      <c r="S13" s="45"/>
      <c r="T13" s="46">
        <f>+(T11+T12)*0.1728</f>
        <v>2467.4042278407519</v>
      </c>
      <c r="U13" s="131"/>
      <c r="V13" s="47"/>
      <c r="W13" s="281">
        <v>0</v>
      </c>
      <c r="X13" s="49"/>
      <c r="Y13" s="49"/>
      <c r="Z13" s="50"/>
      <c r="AA13" s="48">
        <v>0</v>
      </c>
      <c r="AB13" s="48">
        <f t="shared" ref="AA13:AC13" si="1">+(AB11+AB12)*0.1728</f>
        <v>285.306624</v>
      </c>
      <c r="AC13" s="48">
        <f t="shared" si="1"/>
        <v>638.07637680000005</v>
      </c>
      <c r="AD13" s="131"/>
    </row>
    <row r="14" spans="1:30" ht="15.75" thickTop="1" x14ac:dyDescent="0.25">
      <c r="A14" s="233"/>
      <c r="B14" s="234"/>
      <c r="C14" s="235"/>
      <c r="D14" s="236"/>
      <c r="E14" s="237"/>
      <c r="F14" s="109"/>
      <c r="G14" s="238"/>
      <c r="H14" s="109"/>
      <c r="I14" s="238"/>
      <c r="J14" s="109"/>
      <c r="K14" s="238"/>
      <c r="L14" s="109"/>
      <c r="M14" s="238"/>
      <c r="N14" s="109"/>
      <c r="O14" s="238"/>
      <c r="P14" s="109"/>
      <c r="Q14" s="238"/>
      <c r="R14" s="109"/>
      <c r="S14" s="109"/>
      <c r="T14" s="239"/>
      <c r="U14" s="240"/>
      <c r="V14" s="241"/>
      <c r="W14" s="239"/>
      <c r="X14" s="241"/>
      <c r="Y14" s="241"/>
      <c r="Z14" s="242"/>
      <c r="AA14" s="239"/>
      <c r="AB14" s="239"/>
      <c r="AC14" s="239"/>
      <c r="AD14" s="240"/>
    </row>
    <row r="16" spans="1:30" s="2" customFormat="1" ht="18.75" x14ac:dyDescent="0.3">
      <c r="A16" s="1"/>
      <c r="B16" s="3" t="s">
        <v>0</v>
      </c>
      <c r="C16" s="254" t="s">
        <v>1</v>
      </c>
      <c r="D16" s="254"/>
      <c r="E16" s="4" t="s">
        <v>2</v>
      </c>
      <c r="F16" s="5">
        <v>3980</v>
      </c>
      <c r="G16" s="5">
        <v>430</v>
      </c>
      <c r="H16" s="5">
        <v>83</v>
      </c>
      <c r="I16" s="5">
        <v>83</v>
      </c>
      <c r="J16" s="5">
        <v>950</v>
      </c>
      <c r="K16" s="5">
        <v>310</v>
      </c>
      <c r="L16" s="5">
        <v>83</v>
      </c>
      <c r="M16" s="5">
        <v>280</v>
      </c>
      <c r="N16" s="5">
        <v>28</v>
      </c>
      <c r="O16" s="5">
        <f>550+560</f>
        <v>1110</v>
      </c>
      <c r="P16" s="6">
        <v>355.089</v>
      </c>
      <c r="Q16" s="6">
        <v>355.089</v>
      </c>
      <c r="R16" s="7">
        <v>135</v>
      </c>
      <c r="S16" s="8"/>
      <c r="T16" s="9">
        <v>560</v>
      </c>
      <c r="U16" s="9">
        <v>550</v>
      </c>
    </row>
    <row r="17" spans="1:30" s="2" customFormat="1" ht="15.75" thickBot="1" x14ac:dyDescent="0.3">
      <c r="A17" s="1"/>
      <c r="C17" s="5"/>
      <c r="D17" s="5"/>
      <c r="E17" s="4" t="s">
        <v>3</v>
      </c>
      <c r="F17" s="5">
        <v>36000</v>
      </c>
      <c r="G17" s="5">
        <v>8050</v>
      </c>
      <c r="H17" s="5">
        <v>2018</v>
      </c>
      <c r="I17" s="5">
        <v>2018</v>
      </c>
      <c r="J17" s="5">
        <v>8050</v>
      </c>
      <c r="K17" s="5">
        <v>2018</v>
      </c>
      <c r="L17" s="5">
        <v>2018</v>
      </c>
      <c r="M17" s="5">
        <v>5200</v>
      </c>
      <c r="N17" s="5">
        <v>2018</v>
      </c>
      <c r="O17" s="5">
        <v>2018</v>
      </c>
      <c r="P17" s="10">
        <v>6673.0784000000003</v>
      </c>
      <c r="Q17" s="10">
        <v>6673.0784000000003</v>
      </c>
      <c r="R17" s="7">
        <v>2010</v>
      </c>
      <c r="S17" s="8"/>
      <c r="T17" s="9">
        <v>2018</v>
      </c>
      <c r="U17" s="9">
        <v>0</v>
      </c>
    </row>
    <row r="18" spans="1:30" s="2" customFormat="1" ht="15.75" thickTop="1" x14ac:dyDescent="0.25">
      <c r="A18" s="11"/>
      <c r="B18" s="12" t="s">
        <v>4</v>
      </c>
      <c r="C18" s="13"/>
      <c r="D18" s="14" t="s">
        <v>5</v>
      </c>
      <c r="E18" s="15">
        <v>545</v>
      </c>
      <c r="F18" s="16"/>
      <c r="G18" s="17">
        <v>1</v>
      </c>
      <c r="H18" s="18"/>
      <c r="I18" s="17"/>
      <c r="J18" s="18"/>
      <c r="K18" s="17"/>
      <c r="L18" s="18">
        <v>1</v>
      </c>
      <c r="M18" s="19">
        <v>1</v>
      </c>
      <c r="N18" s="20">
        <v>1</v>
      </c>
      <c r="O18" s="19"/>
      <c r="P18" s="20"/>
      <c r="Q18" s="19"/>
      <c r="R18" s="21"/>
      <c r="S18" s="22"/>
      <c r="T18" s="282">
        <f>+G18*G16+L18*L16+M18*M16+N18*N16</f>
        <v>821</v>
      </c>
      <c r="U18" s="24"/>
      <c r="V18" s="24"/>
      <c r="W18" s="23">
        <f>+G18*G17+L18*L17+M18*M17+N18*N17</f>
        <v>17286</v>
      </c>
      <c r="X18" s="24"/>
      <c r="Y18" s="24"/>
      <c r="Z18" s="24"/>
      <c r="AA18" s="24"/>
      <c r="AB18" s="24"/>
      <c r="AC18" s="24"/>
      <c r="AD18" s="25"/>
    </row>
    <row r="19" spans="1:30" s="2" customFormat="1" ht="15.75" thickBot="1" x14ac:dyDescent="0.3">
      <c r="A19" s="26"/>
      <c r="B19" s="27"/>
      <c r="C19" s="28" t="s">
        <v>6</v>
      </c>
      <c r="D19" s="29"/>
      <c r="E19" s="30">
        <v>545</v>
      </c>
      <c r="F19" s="31"/>
      <c r="G19" s="32"/>
      <c r="H19" s="33"/>
      <c r="I19" s="32"/>
      <c r="J19" s="33"/>
      <c r="K19" s="32"/>
      <c r="L19" s="33"/>
      <c r="M19" s="32"/>
      <c r="N19" s="33"/>
      <c r="O19" s="34"/>
      <c r="P19" s="33"/>
      <c r="Q19" s="32"/>
      <c r="R19" s="35"/>
      <c r="S19" s="36"/>
      <c r="T19" s="283">
        <f>+T18*0.3759</f>
        <v>308.6139</v>
      </c>
      <c r="U19" s="38"/>
      <c r="V19" s="38"/>
      <c r="W19" s="39">
        <f>+W18*0.3759</f>
        <v>6497.8074000000006</v>
      </c>
      <c r="X19" s="38"/>
      <c r="Y19" s="38"/>
      <c r="Z19" s="40"/>
      <c r="AA19" s="40"/>
      <c r="AB19" s="40"/>
      <c r="AC19" s="40"/>
      <c r="AD19" s="41"/>
    </row>
    <row r="20" spans="1:30" s="2" customFormat="1" ht="16.5" thickTop="1" thickBot="1" x14ac:dyDescent="0.3">
      <c r="A20" s="42"/>
      <c r="B20" s="27"/>
      <c r="C20" s="28" t="s">
        <v>7</v>
      </c>
      <c r="D20" s="29"/>
      <c r="E20" s="43">
        <v>545</v>
      </c>
      <c r="F20" s="44"/>
      <c r="G20" s="32"/>
      <c r="H20" s="33"/>
      <c r="I20" s="32"/>
      <c r="J20" s="33"/>
      <c r="K20" s="32"/>
      <c r="L20" s="33"/>
      <c r="M20" s="32"/>
      <c r="N20" s="33"/>
      <c r="O20" s="32"/>
      <c r="P20" s="33"/>
      <c r="Q20" s="32"/>
      <c r="R20" s="35"/>
      <c r="S20" s="45"/>
      <c r="T20" s="281">
        <f>+(T18+T19)*0.1728</f>
        <v>195.19728192000002</v>
      </c>
      <c r="U20" s="47"/>
      <c r="V20" s="47"/>
      <c r="W20" s="48">
        <f>+(W18+W19)*0.1728</f>
        <v>4109.8419187200006</v>
      </c>
      <c r="X20" s="49"/>
      <c r="Y20" s="49"/>
      <c r="Z20" s="50"/>
      <c r="AA20" s="51"/>
      <c r="AB20" s="50"/>
      <c r="AC20" s="50"/>
      <c r="AD20" s="51"/>
    </row>
    <row r="21" spans="1:30" s="2" customFormat="1" ht="14.25" thickTop="1" thickBot="1" x14ac:dyDescent="0.25">
      <c r="A21" s="1"/>
      <c r="E21" s="1"/>
    </row>
    <row r="22" spans="1:30" s="2" customFormat="1" ht="15.75" thickTop="1" x14ac:dyDescent="0.25">
      <c r="A22" s="52"/>
      <c r="B22" s="12" t="s">
        <v>8</v>
      </c>
      <c r="C22" s="53"/>
      <c r="D22" s="14" t="s">
        <v>5</v>
      </c>
      <c r="E22" s="54">
        <v>853</v>
      </c>
      <c r="F22" s="55"/>
      <c r="G22" s="19">
        <v>1</v>
      </c>
      <c r="H22" s="20">
        <v>1</v>
      </c>
      <c r="I22" s="19"/>
      <c r="J22" s="20"/>
      <c r="K22" s="19">
        <v>1</v>
      </c>
      <c r="L22" s="20">
        <v>2</v>
      </c>
      <c r="M22" s="19">
        <v>2</v>
      </c>
      <c r="N22" s="20"/>
      <c r="O22" s="19"/>
      <c r="P22" s="20"/>
      <c r="Q22" s="19"/>
      <c r="R22" s="21"/>
      <c r="S22" s="56"/>
      <c r="T22" s="282">
        <f>+G22*G16+H22*H16+K22*K16+L22*L16+M22*M16</f>
        <v>1549</v>
      </c>
      <c r="U22" s="57"/>
      <c r="V22" s="57"/>
      <c r="W22" s="58">
        <f>+G22*G17+H22*H17+K22*K17+L22*L17+M22*M17</f>
        <v>26522</v>
      </c>
      <c r="X22" s="59"/>
      <c r="Y22" s="59"/>
      <c r="Z22" s="60"/>
      <c r="AA22" s="61"/>
      <c r="AB22" s="60"/>
      <c r="AC22" s="60"/>
      <c r="AD22" s="60"/>
    </row>
    <row r="23" spans="1:30" s="2" customFormat="1" ht="15.75" thickBot="1" x14ac:dyDescent="0.3">
      <c r="A23" s="42"/>
      <c r="B23" s="27"/>
      <c r="C23" s="28" t="s">
        <v>6</v>
      </c>
      <c r="D23" s="29"/>
      <c r="E23" s="43">
        <v>853</v>
      </c>
      <c r="F23" s="44"/>
      <c r="G23" s="32"/>
      <c r="H23" s="33"/>
      <c r="I23" s="32"/>
      <c r="J23" s="33"/>
      <c r="K23" s="32"/>
      <c r="L23" s="33"/>
      <c r="M23" s="32"/>
      <c r="N23" s="33"/>
      <c r="O23" s="32"/>
      <c r="P23" s="33"/>
      <c r="Q23" s="32"/>
      <c r="R23" s="35"/>
      <c r="S23" s="45" t="s">
        <v>9</v>
      </c>
      <c r="T23" s="281">
        <f>+T22*0.3759</f>
        <v>582.26909999999998</v>
      </c>
      <c r="U23" s="47"/>
      <c r="V23" s="47"/>
      <c r="W23" s="48">
        <f>+W22*0.3759</f>
        <v>9969.6198000000004</v>
      </c>
      <c r="X23" s="49"/>
      <c r="Y23" s="50"/>
      <c r="Z23" s="50"/>
      <c r="AA23" s="51"/>
      <c r="AB23" s="50"/>
      <c r="AC23" s="50"/>
      <c r="AD23" s="62"/>
    </row>
    <row r="24" spans="1:30" s="2" customFormat="1" ht="16.5" thickTop="1" thickBot="1" x14ac:dyDescent="0.3">
      <c r="A24" s="42"/>
      <c r="B24" s="27"/>
      <c r="C24" s="28" t="s">
        <v>7</v>
      </c>
      <c r="D24" s="29"/>
      <c r="E24" s="43">
        <v>853</v>
      </c>
      <c r="F24" s="44"/>
      <c r="G24" s="32"/>
      <c r="H24" s="33"/>
      <c r="I24" s="32"/>
      <c r="J24" s="33"/>
      <c r="K24" s="32"/>
      <c r="L24" s="33"/>
      <c r="M24" s="32"/>
      <c r="N24" s="33"/>
      <c r="O24" s="32"/>
      <c r="P24" s="33"/>
      <c r="Q24" s="32"/>
      <c r="R24" s="35"/>
      <c r="S24" s="45"/>
      <c r="T24" s="281">
        <f>+(T22+T23)*0.1728</f>
        <v>368.28330048000004</v>
      </c>
      <c r="U24" s="47"/>
      <c r="V24" s="47"/>
      <c r="W24" s="48">
        <f>+(W22+W23)*0.1728</f>
        <v>6305.7519014400004</v>
      </c>
      <c r="X24" s="49"/>
      <c r="Y24" s="49"/>
      <c r="Z24" s="50"/>
      <c r="AA24" s="51"/>
      <c r="AB24" s="50"/>
      <c r="AC24" s="50"/>
      <c r="AD24" s="51"/>
    </row>
    <row r="25" spans="1:30" s="2" customFormat="1" ht="14.25" thickTop="1" thickBot="1" x14ac:dyDescent="0.25">
      <c r="A25" s="1"/>
      <c r="E25" s="1"/>
      <c r="Y25" s="5"/>
      <c r="Z25" s="5"/>
      <c r="AA25" s="5"/>
      <c r="AB25" s="5"/>
      <c r="AC25" s="5"/>
      <c r="AD25" s="5"/>
    </row>
    <row r="26" spans="1:30" s="2" customFormat="1" ht="15.75" thickTop="1" x14ac:dyDescent="0.25">
      <c r="A26" s="52"/>
      <c r="B26" s="12" t="s">
        <v>10</v>
      </c>
      <c r="C26" s="53"/>
      <c r="D26" s="14" t="s">
        <v>5</v>
      </c>
      <c r="E26" s="54">
        <v>585</v>
      </c>
      <c r="F26" s="55"/>
      <c r="G26" s="19">
        <v>1</v>
      </c>
      <c r="H26" s="20">
        <v>1</v>
      </c>
      <c r="I26" s="19"/>
      <c r="J26" s="20"/>
      <c r="K26" s="19">
        <v>2</v>
      </c>
      <c r="L26" s="20">
        <v>2</v>
      </c>
      <c r="M26" s="19">
        <v>2</v>
      </c>
      <c r="N26" s="20"/>
      <c r="O26" s="19"/>
      <c r="P26" s="20"/>
      <c r="Q26" s="19"/>
      <c r="R26" s="21"/>
      <c r="S26" s="56"/>
      <c r="T26" s="282">
        <f>+G26*G16+H26*H16+K26*K16+L26*L16+M26*M16</f>
        <v>1859</v>
      </c>
      <c r="U26" s="57"/>
      <c r="V26" s="57"/>
      <c r="W26" s="58">
        <f>+G26*G17+H26*H17+K26*K17+L26*L17+M26*M17</f>
        <v>28540</v>
      </c>
      <c r="X26" s="59"/>
      <c r="Y26" s="59"/>
      <c r="Z26" s="60"/>
      <c r="AA26" s="61"/>
      <c r="AB26" s="60"/>
      <c r="AC26" s="60"/>
      <c r="AD26" s="60"/>
    </row>
    <row r="27" spans="1:30" s="2" customFormat="1" ht="15.75" thickBot="1" x14ac:dyDescent="0.3">
      <c r="A27" s="42"/>
      <c r="B27" s="27"/>
      <c r="C27" s="28" t="s">
        <v>6</v>
      </c>
      <c r="D27" s="29"/>
      <c r="E27" s="43">
        <v>585</v>
      </c>
      <c r="F27" s="44"/>
      <c r="G27" s="32"/>
      <c r="H27" s="33"/>
      <c r="I27" s="32"/>
      <c r="J27" s="33"/>
      <c r="K27" s="32"/>
      <c r="L27" s="33"/>
      <c r="M27" s="32"/>
      <c r="N27" s="33"/>
      <c r="O27" s="32"/>
      <c r="P27" s="33"/>
      <c r="Q27" s="32"/>
      <c r="R27" s="35"/>
      <c r="S27" s="45" t="s">
        <v>9</v>
      </c>
      <c r="T27" s="281">
        <f>+T26*0.3759</f>
        <v>698.79809999999998</v>
      </c>
      <c r="U27" s="47"/>
      <c r="V27" s="47"/>
      <c r="W27" s="48">
        <f>+W26*0.3759</f>
        <v>10728.186</v>
      </c>
      <c r="X27" s="49"/>
      <c r="Y27" s="50"/>
      <c r="Z27" s="50"/>
      <c r="AA27" s="51"/>
      <c r="AB27" s="50"/>
      <c r="AC27" s="50"/>
      <c r="AD27" s="62"/>
    </row>
    <row r="28" spans="1:30" s="2" customFormat="1" ht="16.5" thickTop="1" thickBot="1" x14ac:dyDescent="0.3">
      <c r="A28" s="42"/>
      <c r="B28" s="27"/>
      <c r="C28" s="28" t="s">
        <v>7</v>
      </c>
      <c r="D28" s="29"/>
      <c r="E28" s="43">
        <v>585</v>
      </c>
      <c r="F28" s="44"/>
      <c r="G28" s="32"/>
      <c r="H28" s="33"/>
      <c r="I28" s="32"/>
      <c r="J28" s="33"/>
      <c r="K28" s="32"/>
      <c r="L28" s="33"/>
      <c r="M28" s="32"/>
      <c r="N28" s="33"/>
      <c r="O28" s="32"/>
      <c r="P28" s="33"/>
      <c r="Q28" s="32"/>
      <c r="R28" s="35"/>
      <c r="S28" s="45"/>
      <c r="T28" s="281">
        <f>+(T26+T27)*0.1728</f>
        <v>441.98751168000001</v>
      </c>
      <c r="U28" s="47"/>
      <c r="V28" s="47"/>
      <c r="W28" s="48">
        <f>+(W26+W27)*0.1728</f>
        <v>6785.542540800001</v>
      </c>
      <c r="X28" s="49"/>
      <c r="Y28" s="49"/>
      <c r="Z28" s="50"/>
      <c r="AA28" s="51"/>
      <c r="AB28" s="50"/>
      <c r="AC28" s="50"/>
      <c r="AD28" s="51"/>
    </row>
    <row r="29" spans="1:30" s="2" customFormat="1" ht="13.5" thickTop="1" x14ac:dyDescent="0.2">
      <c r="A29" s="1"/>
      <c r="E29" s="1"/>
    </row>
    <row r="30" spans="1:30" s="2" customFormat="1" ht="12.75" x14ac:dyDescent="0.2">
      <c r="A30" s="1"/>
      <c r="E30" s="1"/>
    </row>
    <row r="31" spans="1:30" s="2" customFormat="1" ht="18.75" x14ac:dyDescent="0.3">
      <c r="A31" s="196"/>
      <c r="B31" s="3" t="s">
        <v>53</v>
      </c>
      <c r="E31" s="1"/>
    </row>
    <row r="32" spans="1:30" s="2" customFormat="1" ht="13.5" thickBot="1" x14ac:dyDescent="0.25">
      <c r="A32" s="1"/>
      <c r="E32" s="1"/>
    </row>
    <row r="33" spans="1:16384" s="2" customFormat="1" ht="15" customHeight="1" x14ac:dyDescent="0.2">
      <c r="A33" s="256" t="s">
        <v>11</v>
      </c>
      <c r="B33" s="257"/>
      <c r="C33" s="257"/>
      <c r="D33" s="258"/>
      <c r="E33" s="260"/>
      <c r="F33" s="262" t="s">
        <v>12</v>
      </c>
      <c r="G33" s="263"/>
      <c r="H33" s="263"/>
      <c r="I33" s="263"/>
      <c r="J33" s="263"/>
      <c r="K33" s="263"/>
      <c r="L33" s="263"/>
      <c r="M33" s="263"/>
      <c r="N33" s="263"/>
      <c r="O33" s="263"/>
      <c r="P33" s="264"/>
      <c r="Q33" s="264"/>
      <c r="R33" s="265"/>
      <c r="S33" s="63"/>
      <c r="T33" s="244" t="s">
        <v>13</v>
      </c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</row>
    <row r="34" spans="1:16384" s="2" customFormat="1" ht="31.5" customHeight="1" x14ac:dyDescent="0.2">
      <c r="A34" s="259"/>
      <c r="B34" s="252"/>
      <c r="C34" s="252"/>
      <c r="D34" s="253"/>
      <c r="E34" s="261"/>
      <c r="F34" s="266"/>
      <c r="G34" s="267"/>
      <c r="H34" s="267"/>
      <c r="I34" s="267"/>
      <c r="J34" s="267"/>
      <c r="K34" s="267"/>
      <c r="L34" s="267"/>
      <c r="M34" s="267"/>
      <c r="N34" s="267"/>
      <c r="O34" s="267"/>
      <c r="P34" s="268"/>
      <c r="Q34" s="268"/>
      <c r="R34" s="269"/>
      <c r="S34" s="64"/>
      <c r="T34" s="245" t="s">
        <v>14</v>
      </c>
      <c r="U34" s="245"/>
      <c r="V34" s="245"/>
      <c r="W34" s="245"/>
      <c r="X34" s="245"/>
      <c r="Y34" s="245"/>
      <c r="Z34" s="245"/>
      <c r="AA34" s="245"/>
      <c r="AB34" s="245"/>
      <c r="AC34" s="65" t="s">
        <v>15</v>
      </c>
      <c r="AD34" s="66" t="s">
        <v>16</v>
      </c>
    </row>
    <row r="35" spans="1:16384" s="2" customFormat="1" ht="27" customHeight="1" x14ac:dyDescent="0.2">
      <c r="A35" s="259"/>
      <c r="B35" s="252"/>
      <c r="C35" s="252"/>
      <c r="D35" s="253"/>
      <c r="E35" s="261"/>
      <c r="F35" s="266"/>
      <c r="G35" s="267"/>
      <c r="H35" s="267"/>
      <c r="I35" s="267"/>
      <c r="J35" s="267"/>
      <c r="K35" s="267"/>
      <c r="L35" s="267"/>
      <c r="M35" s="267"/>
      <c r="N35" s="267"/>
      <c r="O35" s="267"/>
      <c r="P35" s="268"/>
      <c r="Q35" s="268"/>
      <c r="R35" s="269"/>
      <c r="S35" s="67"/>
      <c r="T35" s="246" t="s">
        <v>17</v>
      </c>
      <c r="U35" s="247"/>
      <c r="V35" s="248"/>
      <c r="W35" s="249" t="s">
        <v>18</v>
      </c>
      <c r="X35" s="247"/>
      <c r="Y35" s="248"/>
      <c r="Z35" s="68" t="s">
        <v>19</v>
      </c>
      <c r="AA35" s="69" t="s">
        <v>20</v>
      </c>
      <c r="AB35" s="69" t="s">
        <v>21</v>
      </c>
      <c r="AC35" s="250" t="s">
        <v>22</v>
      </c>
      <c r="AD35" s="250" t="s">
        <v>22</v>
      </c>
    </row>
    <row r="36" spans="1:16384" s="2" customFormat="1" ht="45.75" thickBot="1" x14ac:dyDescent="0.25">
      <c r="A36" s="70" t="s">
        <v>23</v>
      </c>
      <c r="B36" s="71" t="s">
        <v>24</v>
      </c>
      <c r="C36" s="270" t="s">
        <v>25</v>
      </c>
      <c r="D36" s="271"/>
      <c r="E36" s="72" t="s">
        <v>26</v>
      </c>
      <c r="F36" s="73" t="s">
        <v>27</v>
      </c>
      <c r="G36" s="74" t="s">
        <v>28</v>
      </c>
      <c r="H36" s="75" t="s">
        <v>29</v>
      </c>
      <c r="I36" s="75" t="s">
        <v>30</v>
      </c>
      <c r="J36" s="75" t="s">
        <v>31</v>
      </c>
      <c r="K36" s="75" t="s">
        <v>32</v>
      </c>
      <c r="L36" s="75" t="s">
        <v>33</v>
      </c>
      <c r="M36" s="75" t="s">
        <v>34</v>
      </c>
      <c r="N36" s="75" t="s">
        <v>35</v>
      </c>
      <c r="O36" s="75" t="s">
        <v>36</v>
      </c>
      <c r="P36" s="76" t="s">
        <v>37</v>
      </c>
      <c r="Q36" s="76" t="s">
        <v>38</v>
      </c>
      <c r="R36" s="77" t="s">
        <v>39</v>
      </c>
      <c r="S36" s="78" t="s">
        <v>20</v>
      </c>
      <c r="T36" s="79" t="s">
        <v>40</v>
      </c>
      <c r="U36" s="80" t="s">
        <v>41</v>
      </c>
      <c r="V36" s="80" t="s">
        <v>42</v>
      </c>
      <c r="W36" s="81" t="s">
        <v>43</v>
      </c>
      <c r="X36" s="80" t="s">
        <v>41</v>
      </c>
      <c r="Y36" s="80" t="s">
        <v>42</v>
      </c>
      <c r="Z36" s="81" t="s">
        <v>44</v>
      </c>
      <c r="AA36" s="81" t="s">
        <v>45</v>
      </c>
      <c r="AB36" s="81" t="s">
        <v>46</v>
      </c>
      <c r="AC36" s="272"/>
      <c r="AD36" s="272"/>
    </row>
    <row r="37" spans="1:16384" s="2" customFormat="1" ht="16.5" customHeight="1" thickTop="1" x14ac:dyDescent="0.25">
      <c r="A37" s="52"/>
      <c r="B37" s="12" t="s">
        <v>47</v>
      </c>
      <c r="C37" s="53"/>
      <c r="D37" s="14" t="s">
        <v>5</v>
      </c>
      <c r="E37" s="54">
        <v>310977</v>
      </c>
      <c r="F37" s="82"/>
      <c r="G37" s="83">
        <v>1</v>
      </c>
      <c r="H37" s="83"/>
      <c r="I37" s="83"/>
      <c r="J37" s="83">
        <v>1</v>
      </c>
      <c r="K37" s="83">
        <v>7</v>
      </c>
      <c r="L37" s="83"/>
      <c r="M37" s="83"/>
      <c r="N37" s="83"/>
      <c r="O37" s="83"/>
      <c r="P37" s="83"/>
      <c r="Q37" s="83"/>
      <c r="R37" s="84">
        <v>1</v>
      </c>
      <c r="S37" s="85" t="s">
        <v>9</v>
      </c>
      <c r="T37" s="23">
        <f>+G37*G16+J37*J16+K37*K16+R37*R16</f>
        <v>3685</v>
      </c>
      <c r="U37" s="86"/>
      <c r="V37" s="86"/>
      <c r="W37" s="87">
        <f>+F37*F32+G37*G32+H37*H32+I37*I32+J37*J32+K37*K32+L37*L32+M37*M32+N37*N32+O37*O32+P37*P32+Q37*Q32+R37*R32</f>
        <v>0</v>
      </c>
      <c r="X37" s="88"/>
      <c r="Y37" s="88"/>
      <c r="Z37" s="89"/>
      <c r="AA37" s="90"/>
      <c r="AB37" s="89"/>
      <c r="AC37" s="91">
        <v>2825</v>
      </c>
      <c r="AD37" s="89"/>
    </row>
    <row r="38" spans="1:16384" s="2" customFormat="1" ht="16.5" customHeight="1" thickBot="1" x14ac:dyDescent="0.3">
      <c r="A38" s="92"/>
      <c r="B38" s="27"/>
      <c r="C38" s="93" t="s">
        <v>6</v>
      </c>
      <c r="D38" s="94"/>
      <c r="E38" s="43">
        <v>310977</v>
      </c>
      <c r="F38" s="95"/>
      <c r="G38" s="96"/>
      <c r="H38" s="97"/>
      <c r="I38" s="96"/>
      <c r="J38" s="97"/>
      <c r="K38" s="96"/>
      <c r="L38" s="97"/>
      <c r="M38" s="96"/>
      <c r="N38" s="97"/>
      <c r="O38" s="98"/>
      <c r="P38" s="97"/>
      <c r="Q38" s="96"/>
      <c r="R38" s="99"/>
      <c r="S38" s="100"/>
      <c r="T38" s="101">
        <f>+T37*0.3759</f>
        <v>1385.1915000000001</v>
      </c>
      <c r="U38" s="102"/>
      <c r="V38" s="102"/>
      <c r="W38" s="103"/>
      <c r="X38" s="103"/>
      <c r="Y38" s="103"/>
      <c r="Z38" s="103"/>
      <c r="AA38" s="104"/>
      <c r="AB38" s="103"/>
      <c r="AC38" s="105">
        <f t="shared" ref="AC38" si="2">+AC37*0.3759</f>
        <v>1061.9175</v>
      </c>
      <c r="AD38" s="51"/>
      <c r="AE38" s="106"/>
      <c r="AF38" s="107"/>
      <c r="AG38" s="7"/>
      <c r="AH38" s="108"/>
      <c r="AI38" s="109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  <c r="AT38" s="110"/>
      <c r="AU38" s="110"/>
      <c r="AV38" s="110"/>
      <c r="AW38" s="110"/>
      <c r="AX38" s="112"/>
      <c r="AY38" s="113"/>
      <c r="AZ38" s="113"/>
      <c r="BA38" s="112"/>
      <c r="BB38" s="113"/>
      <c r="BC38" s="113"/>
      <c r="BD38" s="112"/>
      <c r="BE38" s="114"/>
      <c r="BF38" s="112"/>
      <c r="BG38" s="112"/>
      <c r="BH38" s="115"/>
      <c r="BI38" s="106"/>
      <c r="BJ38" s="107"/>
      <c r="BK38" s="7"/>
      <c r="BL38" s="108"/>
      <c r="BM38" s="109"/>
      <c r="BN38" s="110"/>
      <c r="BO38" s="110"/>
      <c r="BP38" s="110"/>
      <c r="BQ38" s="110"/>
      <c r="BR38" s="110"/>
      <c r="BS38" s="110"/>
      <c r="BT38" s="110"/>
      <c r="BU38" s="110"/>
      <c r="BV38" s="110"/>
      <c r="BW38" s="111"/>
      <c r="BX38" s="110"/>
      <c r="BY38" s="110"/>
      <c r="BZ38" s="110"/>
      <c r="CA38" s="110"/>
      <c r="CB38" s="112"/>
      <c r="CC38" s="113"/>
      <c r="CD38" s="113"/>
      <c r="CE38" s="112"/>
      <c r="CF38" s="113"/>
      <c r="CG38" s="113"/>
      <c r="CH38" s="112"/>
      <c r="CI38" s="114"/>
      <c r="CJ38" s="112"/>
      <c r="CK38" s="112"/>
      <c r="CL38" s="115"/>
      <c r="CM38" s="106"/>
      <c r="CN38" s="107"/>
      <c r="CO38" s="7"/>
      <c r="CP38" s="108"/>
      <c r="CQ38" s="109"/>
      <c r="CR38" s="116"/>
      <c r="CS38" s="117"/>
      <c r="CT38" s="118"/>
      <c r="CU38" s="117"/>
      <c r="CV38" s="118"/>
      <c r="CW38" s="117"/>
      <c r="CX38" s="118"/>
      <c r="CY38" s="117"/>
      <c r="CZ38" s="118"/>
      <c r="DA38" s="119"/>
      <c r="DB38" s="118"/>
      <c r="DC38" s="117"/>
      <c r="DD38" s="120"/>
      <c r="DE38" s="121"/>
      <c r="DF38" s="122"/>
      <c r="DG38" s="123"/>
      <c r="DH38" s="123"/>
      <c r="DI38" s="124"/>
      <c r="DJ38" s="125"/>
      <c r="DK38" s="125"/>
      <c r="DL38" s="124"/>
      <c r="DM38" s="126"/>
      <c r="DN38" s="124"/>
      <c r="DO38" s="124"/>
      <c r="DP38" s="127"/>
      <c r="DQ38" s="42"/>
      <c r="DR38" s="27"/>
      <c r="DS38" s="128"/>
      <c r="DT38" s="129"/>
      <c r="DU38" s="31"/>
      <c r="DV38" s="130"/>
      <c r="DW38" s="117"/>
      <c r="DX38" s="118"/>
      <c r="DY38" s="117"/>
      <c r="DZ38" s="118"/>
      <c r="EA38" s="117"/>
      <c r="EB38" s="118"/>
      <c r="EC38" s="117"/>
      <c r="ED38" s="118"/>
      <c r="EE38" s="119"/>
      <c r="EF38" s="118"/>
      <c r="EG38" s="117"/>
      <c r="EH38" s="120"/>
      <c r="EI38" s="121"/>
      <c r="EJ38" s="122"/>
      <c r="EK38" s="123"/>
      <c r="EL38" s="123"/>
      <c r="EM38" s="124"/>
      <c r="EN38" s="125"/>
      <c r="EO38" s="125"/>
      <c r="EP38" s="124"/>
      <c r="EQ38" s="126"/>
      <c r="ER38" s="124"/>
      <c r="ES38" s="124"/>
      <c r="ET38" s="127"/>
      <c r="EU38" s="42"/>
      <c r="EV38" s="27"/>
      <c r="EW38" s="128"/>
      <c r="EX38" s="129"/>
      <c r="EY38" s="31"/>
      <c r="EZ38" s="130"/>
      <c r="FA38" s="117"/>
      <c r="FB38" s="118"/>
      <c r="FC38" s="117"/>
      <c r="FD38" s="118"/>
      <c r="FE38" s="117"/>
      <c r="FF38" s="118"/>
      <c r="FG38" s="117"/>
      <c r="FH38" s="118"/>
      <c r="FI38" s="119"/>
      <c r="FJ38" s="118"/>
      <c r="FK38" s="117"/>
      <c r="FL38" s="120"/>
      <c r="FM38" s="121"/>
      <c r="FN38" s="122"/>
      <c r="FO38" s="123"/>
      <c r="FP38" s="123"/>
      <c r="FQ38" s="124"/>
      <c r="FR38" s="125"/>
      <c r="FS38" s="125"/>
      <c r="FT38" s="124"/>
      <c r="FU38" s="126"/>
      <c r="FV38" s="124"/>
      <c r="FW38" s="124"/>
      <c r="FX38" s="127"/>
      <c r="FY38" s="42"/>
      <c r="FZ38" s="27"/>
      <c r="GA38" s="128"/>
      <c r="GB38" s="129"/>
      <c r="GC38" s="31"/>
      <c r="GD38" s="130"/>
      <c r="GE38" s="117"/>
      <c r="GF38" s="118"/>
      <c r="GG38" s="117"/>
      <c r="GH38" s="118"/>
      <c r="GI38" s="117"/>
      <c r="GJ38" s="118"/>
      <c r="GK38" s="117"/>
      <c r="GL38" s="118"/>
      <c r="GM38" s="119"/>
      <c r="GN38" s="118"/>
      <c r="GO38" s="117"/>
      <c r="GP38" s="120"/>
      <c r="GQ38" s="121"/>
      <c r="GR38" s="122"/>
      <c r="GS38" s="123"/>
      <c r="GT38" s="123"/>
      <c r="GU38" s="124"/>
      <c r="GV38" s="125"/>
      <c r="GW38" s="125"/>
      <c r="GX38" s="124"/>
      <c r="GY38" s="126"/>
      <c r="GZ38" s="124"/>
      <c r="HA38" s="124"/>
      <c r="HB38" s="127"/>
      <c r="HC38" s="42"/>
      <c r="HD38" s="27"/>
      <c r="HE38" s="128"/>
      <c r="HF38" s="129"/>
      <c r="HG38" s="31"/>
      <c r="HH38" s="130"/>
      <c r="HI38" s="117"/>
      <c r="HJ38" s="118"/>
      <c r="HK38" s="117"/>
      <c r="HL38" s="118"/>
      <c r="HM38" s="117"/>
      <c r="HN38" s="118"/>
      <c r="HO38" s="117"/>
      <c r="HP38" s="118"/>
      <c r="HQ38" s="119"/>
      <c r="HR38" s="118"/>
      <c r="HS38" s="117"/>
      <c r="HT38" s="120"/>
      <c r="HU38" s="121"/>
      <c r="HV38" s="122"/>
      <c r="HW38" s="123"/>
      <c r="HX38" s="123"/>
      <c r="HY38" s="124"/>
      <c r="HZ38" s="125"/>
      <c r="IA38" s="125"/>
      <c r="IB38" s="124"/>
      <c r="IC38" s="126"/>
      <c r="ID38" s="124"/>
      <c r="IE38" s="124"/>
      <c r="IF38" s="127"/>
      <c r="IG38" s="42"/>
      <c r="IH38" s="27"/>
      <c r="II38" s="128"/>
      <c r="IJ38" s="129"/>
      <c r="IK38" s="31"/>
      <c r="IL38" s="130"/>
      <c r="IM38" s="117"/>
      <c r="IN38" s="118"/>
      <c r="IO38" s="117"/>
      <c r="IP38" s="118"/>
      <c r="IQ38" s="117"/>
      <c r="IR38" s="118"/>
      <c r="IS38" s="117"/>
      <c r="IT38" s="118"/>
      <c r="IU38" s="119"/>
      <c r="IV38" s="118"/>
      <c r="IW38" s="117"/>
      <c r="IX38" s="120"/>
      <c r="IY38" s="121"/>
      <c r="IZ38" s="122"/>
      <c r="JA38" s="123"/>
      <c r="JB38" s="123"/>
      <c r="JC38" s="124"/>
      <c r="JD38" s="125"/>
      <c r="JE38" s="125"/>
      <c r="JF38" s="124"/>
      <c r="JG38" s="126"/>
      <c r="JH38" s="124"/>
      <c r="JI38" s="124"/>
      <c r="JJ38" s="127"/>
      <c r="JK38" s="42"/>
      <c r="JL38" s="27"/>
      <c r="JM38" s="128"/>
      <c r="JN38" s="129"/>
      <c r="JO38" s="31"/>
      <c r="JP38" s="130"/>
      <c r="JQ38" s="117"/>
      <c r="JR38" s="118"/>
      <c r="JS38" s="117"/>
      <c r="JT38" s="118"/>
      <c r="JU38" s="117"/>
      <c r="JV38" s="118"/>
      <c r="JW38" s="117"/>
      <c r="JX38" s="118"/>
      <c r="JY38" s="119"/>
      <c r="JZ38" s="118"/>
      <c r="KA38" s="117"/>
      <c r="KB38" s="120"/>
      <c r="KC38" s="121"/>
      <c r="KD38" s="122"/>
      <c r="KE38" s="123"/>
      <c r="KF38" s="123"/>
      <c r="KG38" s="124"/>
      <c r="KH38" s="125"/>
      <c r="KI38" s="125"/>
      <c r="KJ38" s="124"/>
      <c r="KK38" s="126"/>
      <c r="KL38" s="124"/>
      <c r="KM38" s="124"/>
      <c r="KN38" s="127"/>
      <c r="KO38" s="42"/>
      <c r="KP38" s="27"/>
      <c r="KQ38" s="128"/>
      <c r="KR38" s="129"/>
      <c r="KS38" s="31"/>
      <c r="KT38" s="130"/>
      <c r="KU38" s="117"/>
      <c r="KV38" s="118"/>
      <c r="KW38" s="117"/>
      <c r="KX38" s="118"/>
      <c r="KY38" s="117"/>
      <c r="KZ38" s="118"/>
      <c r="LA38" s="117"/>
      <c r="LB38" s="118"/>
      <c r="LC38" s="119"/>
      <c r="LD38" s="118"/>
      <c r="LE38" s="117"/>
      <c r="LF38" s="120"/>
      <c r="LG38" s="121"/>
      <c r="LH38" s="122"/>
      <c r="LI38" s="123"/>
      <c r="LJ38" s="123"/>
      <c r="LK38" s="124"/>
      <c r="LL38" s="125"/>
      <c r="LM38" s="125"/>
      <c r="LN38" s="124"/>
      <c r="LO38" s="126"/>
      <c r="LP38" s="124"/>
      <c r="LQ38" s="124"/>
      <c r="LR38" s="127"/>
      <c r="LS38" s="42"/>
      <c r="LT38" s="27"/>
      <c r="LU38" s="128"/>
      <c r="LV38" s="129"/>
      <c r="LW38" s="31"/>
      <c r="LX38" s="130"/>
      <c r="LY38" s="117"/>
      <c r="LZ38" s="118"/>
      <c r="MA38" s="117"/>
      <c r="MB38" s="118"/>
      <c r="MC38" s="117"/>
      <c r="MD38" s="118"/>
      <c r="ME38" s="117"/>
      <c r="MF38" s="118"/>
      <c r="MG38" s="119"/>
      <c r="MH38" s="118"/>
      <c r="MI38" s="117"/>
      <c r="MJ38" s="120"/>
      <c r="MK38" s="121"/>
      <c r="ML38" s="122"/>
      <c r="MM38" s="123"/>
      <c r="MN38" s="123"/>
      <c r="MO38" s="124"/>
      <c r="MP38" s="125"/>
      <c r="MQ38" s="125"/>
      <c r="MR38" s="124"/>
      <c r="MS38" s="126"/>
      <c r="MT38" s="124"/>
      <c r="MU38" s="124"/>
      <c r="MV38" s="127"/>
      <c r="MW38" s="42"/>
      <c r="MX38" s="27"/>
      <c r="MY38" s="128"/>
      <c r="MZ38" s="129"/>
      <c r="NA38" s="31"/>
      <c r="NB38" s="130"/>
      <c r="NC38" s="117"/>
      <c r="ND38" s="118"/>
      <c r="NE38" s="117"/>
      <c r="NF38" s="118"/>
      <c r="NG38" s="117"/>
      <c r="NH38" s="118"/>
      <c r="NI38" s="117"/>
      <c r="NJ38" s="118"/>
      <c r="NK38" s="119"/>
      <c r="NL38" s="118"/>
      <c r="NM38" s="117"/>
      <c r="NN38" s="120"/>
      <c r="NO38" s="121"/>
      <c r="NP38" s="122"/>
      <c r="NQ38" s="123"/>
      <c r="NR38" s="123"/>
      <c r="NS38" s="124"/>
      <c r="NT38" s="125"/>
      <c r="NU38" s="125"/>
      <c r="NV38" s="124"/>
      <c r="NW38" s="126"/>
      <c r="NX38" s="124"/>
      <c r="NY38" s="124"/>
      <c r="NZ38" s="127"/>
      <c r="OA38" s="42"/>
      <c r="OB38" s="27"/>
      <c r="OC38" s="128"/>
      <c r="OD38" s="129"/>
      <c r="OE38" s="31"/>
      <c r="OF38" s="130"/>
      <c r="OG38" s="117"/>
      <c r="OH38" s="118"/>
      <c r="OI38" s="117"/>
      <c r="OJ38" s="118"/>
      <c r="OK38" s="117"/>
      <c r="OL38" s="118"/>
      <c r="OM38" s="117"/>
      <c r="ON38" s="118"/>
      <c r="OO38" s="119"/>
      <c r="OP38" s="118"/>
      <c r="OQ38" s="117"/>
      <c r="OR38" s="120"/>
      <c r="OS38" s="121"/>
      <c r="OT38" s="122"/>
      <c r="OU38" s="123"/>
      <c r="OV38" s="123"/>
      <c r="OW38" s="124"/>
      <c r="OX38" s="125"/>
      <c r="OY38" s="125"/>
      <c r="OZ38" s="124"/>
      <c r="PA38" s="126"/>
      <c r="PB38" s="124"/>
      <c r="PC38" s="124"/>
      <c r="PD38" s="127"/>
      <c r="PE38" s="42"/>
      <c r="PF38" s="27"/>
      <c r="PG38" s="128"/>
      <c r="PH38" s="129"/>
      <c r="PI38" s="31"/>
      <c r="PJ38" s="130"/>
      <c r="PK38" s="117"/>
      <c r="PL38" s="118"/>
      <c r="PM38" s="117"/>
      <c r="PN38" s="118"/>
      <c r="PO38" s="117"/>
      <c r="PP38" s="118"/>
      <c r="PQ38" s="117"/>
      <c r="PR38" s="118"/>
      <c r="PS38" s="119"/>
      <c r="PT38" s="118"/>
      <c r="PU38" s="117"/>
      <c r="PV38" s="120"/>
      <c r="PW38" s="121"/>
      <c r="PX38" s="122"/>
      <c r="PY38" s="123"/>
      <c r="PZ38" s="123"/>
      <c r="QA38" s="124"/>
      <c r="QB38" s="125"/>
      <c r="QC38" s="125"/>
      <c r="QD38" s="124"/>
      <c r="QE38" s="126"/>
      <c r="QF38" s="124"/>
      <c r="QG38" s="124"/>
      <c r="QH38" s="127"/>
      <c r="QI38" s="42"/>
      <c r="QJ38" s="27"/>
      <c r="QK38" s="128"/>
      <c r="QL38" s="129"/>
      <c r="QM38" s="31"/>
      <c r="QN38" s="130"/>
      <c r="QO38" s="117"/>
      <c r="QP38" s="118"/>
      <c r="QQ38" s="117"/>
      <c r="QR38" s="118"/>
      <c r="QS38" s="117"/>
      <c r="QT38" s="118"/>
      <c r="QU38" s="117"/>
      <c r="QV38" s="118"/>
      <c r="QW38" s="119"/>
      <c r="QX38" s="118"/>
      <c r="QY38" s="117"/>
      <c r="QZ38" s="120"/>
      <c r="RA38" s="121"/>
      <c r="RB38" s="122"/>
      <c r="RC38" s="123"/>
      <c r="RD38" s="123"/>
      <c r="RE38" s="124"/>
      <c r="RF38" s="125"/>
      <c r="RG38" s="125"/>
      <c r="RH38" s="124"/>
      <c r="RI38" s="126"/>
      <c r="RJ38" s="124"/>
      <c r="RK38" s="124"/>
      <c r="RL38" s="127"/>
      <c r="RM38" s="42"/>
      <c r="RN38" s="27"/>
      <c r="RO38" s="128"/>
      <c r="RP38" s="129"/>
      <c r="RQ38" s="31"/>
      <c r="RR38" s="130"/>
      <c r="RS38" s="117"/>
      <c r="RT38" s="118"/>
      <c r="RU38" s="117"/>
      <c r="RV38" s="118"/>
      <c r="RW38" s="117"/>
      <c r="RX38" s="118"/>
      <c r="RY38" s="117"/>
      <c r="RZ38" s="118"/>
      <c r="SA38" s="119"/>
      <c r="SB38" s="118"/>
      <c r="SC38" s="117"/>
      <c r="SD38" s="120"/>
      <c r="SE38" s="121"/>
      <c r="SF38" s="122"/>
      <c r="SG38" s="123"/>
      <c r="SH38" s="123"/>
      <c r="SI38" s="124"/>
      <c r="SJ38" s="125"/>
      <c r="SK38" s="125"/>
      <c r="SL38" s="124"/>
      <c r="SM38" s="126"/>
      <c r="SN38" s="124"/>
      <c r="SO38" s="124"/>
      <c r="SP38" s="127"/>
      <c r="SQ38" s="42"/>
      <c r="SR38" s="27"/>
      <c r="SS38" s="128"/>
      <c r="ST38" s="129"/>
      <c r="SU38" s="31"/>
      <c r="SV38" s="130"/>
      <c r="SW38" s="117"/>
      <c r="SX38" s="118"/>
      <c r="SY38" s="117"/>
      <c r="SZ38" s="118"/>
      <c r="TA38" s="117"/>
      <c r="TB38" s="118"/>
      <c r="TC38" s="117"/>
      <c r="TD38" s="118"/>
      <c r="TE38" s="119"/>
      <c r="TF38" s="118"/>
      <c r="TG38" s="117"/>
      <c r="TH38" s="120"/>
      <c r="TI38" s="121"/>
      <c r="TJ38" s="122"/>
      <c r="TK38" s="123"/>
      <c r="TL38" s="123"/>
      <c r="TM38" s="124"/>
      <c r="TN38" s="125"/>
      <c r="TO38" s="125"/>
      <c r="TP38" s="124"/>
      <c r="TQ38" s="126"/>
      <c r="TR38" s="124"/>
      <c r="TS38" s="124"/>
      <c r="TT38" s="127"/>
      <c r="TU38" s="42"/>
      <c r="TV38" s="27"/>
      <c r="TW38" s="128"/>
      <c r="TX38" s="129"/>
      <c r="TY38" s="31"/>
      <c r="TZ38" s="130"/>
      <c r="UA38" s="117"/>
      <c r="UB38" s="118"/>
      <c r="UC38" s="117"/>
      <c r="UD38" s="118"/>
      <c r="UE38" s="117"/>
      <c r="UF38" s="118"/>
      <c r="UG38" s="117"/>
      <c r="UH38" s="118"/>
      <c r="UI38" s="119"/>
      <c r="UJ38" s="118"/>
      <c r="UK38" s="117"/>
      <c r="UL38" s="120"/>
      <c r="UM38" s="121"/>
      <c r="UN38" s="122"/>
      <c r="UO38" s="123"/>
      <c r="UP38" s="123"/>
      <c r="UQ38" s="124"/>
      <c r="UR38" s="125"/>
      <c r="US38" s="125"/>
      <c r="UT38" s="124"/>
      <c r="UU38" s="126"/>
      <c r="UV38" s="124"/>
      <c r="UW38" s="124"/>
      <c r="UX38" s="127"/>
      <c r="UY38" s="42"/>
      <c r="UZ38" s="27"/>
      <c r="VA38" s="128"/>
      <c r="VB38" s="129"/>
      <c r="VC38" s="31"/>
      <c r="VD38" s="130"/>
      <c r="VE38" s="117"/>
      <c r="VF38" s="118"/>
      <c r="VG38" s="117"/>
      <c r="VH38" s="118"/>
      <c r="VI38" s="117"/>
      <c r="VJ38" s="118"/>
      <c r="VK38" s="117"/>
      <c r="VL38" s="118"/>
      <c r="VM38" s="119"/>
      <c r="VN38" s="118"/>
      <c r="VO38" s="117"/>
      <c r="VP38" s="120"/>
      <c r="VQ38" s="121"/>
      <c r="VR38" s="122"/>
      <c r="VS38" s="123"/>
      <c r="VT38" s="123"/>
      <c r="VU38" s="124"/>
      <c r="VV38" s="125"/>
      <c r="VW38" s="125"/>
      <c r="VX38" s="124"/>
      <c r="VY38" s="126"/>
      <c r="VZ38" s="124"/>
      <c r="WA38" s="124"/>
      <c r="WB38" s="127"/>
      <c r="WC38" s="42"/>
      <c r="WD38" s="27"/>
      <c r="WE38" s="128"/>
      <c r="WF38" s="129"/>
      <c r="WG38" s="31"/>
      <c r="WH38" s="130"/>
      <c r="WI38" s="117"/>
      <c r="WJ38" s="118"/>
      <c r="WK38" s="117"/>
      <c r="WL38" s="118"/>
      <c r="WM38" s="117"/>
      <c r="WN38" s="118"/>
      <c r="WO38" s="117"/>
      <c r="WP38" s="118"/>
      <c r="WQ38" s="119"/>
      <c r="WR38" s="118"/>
      <c r="WS38" s="117"/>
      <c r="WT38" s="120"/>
      <c r="WU38" s="121"/>
      <c r="WV38" s="122"/>
      <c r="WW38" s="123"/>
      <c r="WX38" s="123"/>
      <c r="WY38" s="124"/>
      <c r="WZ38" s="125"/>
      <c r="XA38" s="125"/>
      <c r="XB38" s="124"/>
      <c r="XC38" s="126"/>
      <c r="XD38" s="124"/>
      <c r="XE38" s="124"/>
      <c r="XF38" s="127"/>
      <c r="XG38" s="42"/>
      <c r="XH38" s="27"/>
      <c r="XI38" s="128"/>
      <c r="XJ38" s="129"/>
      <c r="XK38" s="31"/>
      <c r="XL38" s="130"/>
      <c r="XM38" s="117"/>
      <c r="XN38" s="118"/>
      <c r="XO38" s="117"/>
      <c r="XP38" s="118"/>
      <c r="XQ38" s="117"/>
      <c r="XR38" s="118"/>
      <c r="XS38" s="117"/>
      <c r="XT38" s="118"/>
      <c r="XU38" s="119"/>
      <c r="XV38" s="118"/>
      <c r="XW38" s="117"/>
      <c r="XX38" s="120"/>
      <c r="XY38" s="121"/>
      <c r="XZ38" s="122"/>
      <c r="YA38" s="123"/>
      <c r="YB38" s="123"/>
      <c r="YC38" s="124"/>
      <c r="YD38" s="125"/>
      <c r="YE38" s="125"/>
      <c r="YF38" s="124"/>
      <c r="YG38" s="126"/>
      <c r="YH38" s="124"/>
      <c r="YI38" s="124"/>
      <c r="YJ38" s="127"/>
      <c r="YK38" s="42"/>
      <c r="YL38" s="27"/>
      <c r="YM38" s="128"/>
      <c r="YN38" s="129"/>
      <c r="YO38" s="31"/>
      <c r="YP38" s="130"/>
      <c r="YQ38" s="117"/>
      <c r="YR38" s="118"/>
      <c r="YS38" s="117"/>
      <c r="YT38" s="118"/>
      <c r="YU38" s="117"/>
      <c r="YV38" s="118"/>
      <c r="YW38" s="117"/>
      <c r="YX38" s="118"/>
      <c r="YY38" s="119"/>
      <c r="YZ38" s="118"/>
      <c r="ZA38" s="117"/>
      <c r="ZB38" s="120"/>
      <c r="ZC38" s="121"/>
      <c r="ZD38" s="122"/>
      <c r="ZE38" s="123"/>
      <c r="ZF38" s="123"/>
      <c r="ZG38" s="124"/>
      <c r="ZH38" s="125"/>
      <c r="ZI38" s="125"/>
      <c r="ZJ38" s="124"/>
      <c r="ZK38" s="126"/>
      <c r="ZL38" s="124"/>
      <c r="ZM38" s="124"/>
      <c r="ZN38" s="127"/>
      <c r="ZO38" s="42"/>
      <c r="ZP38" s="27"/>
      <c r="ZQ38" s="128"/>
      <c r="ZR38" s="129"/>
      <c r="ZS38" s="31"/>
      <c r="ZT38" s="130"/>
      <c r="ZU38" s="117"/>
      <c r="ZV38" s="118"/>
      <c r="ZW38" s="117"/>
      <c r="ZX38" s="118"/>
      <c r="ZY38" s="117"/>
      <c r="ZZ38" s="118"/>
      <c r="AAA38" s="117"/>
      <c r="AAB38" s="118"/>
      <c r="AAC38" s="119"/>
      <c r="AAD38" s="118"/>
      <c r="AAE38" s="117"/>
      <c r="AAF38" s="120"/>
      <c r="AAG38" s="121"/>
      <c r="AAH38" s="122"/>
      <c r="AAI38" s="123"/>
      <c r="AAJ38" s="123"/>
      <c r="AAK38" s="124"/>
      <c r="AAL38" s="125"/>
      <c r="AAM38" s="125"/>
      <c r="AAN38" s="124"/>
      <c r="AAO38" s="126"/>
      <c r="AAP38" s="124"/>
      <c r="AAQ38" s="124"/>
      <c r="AAR38" s="127"/>
      <c r="AAS38" s="42"/>
      <c r="AAT38" s="27"/>
      <c r="AAU38" s="128"/>
      <c r="AAV38" s="129"/>
      <c r="AAW38" s="31"/>
      <c r="AAX38" s="130"/>
      <c r="AAY38" s="117"/>
      <c r="AAZ38" s="118"/>
      <c r="ABA38" s="117"/>
      <c r="ABB38" s="118"/>
      <c r="ABC38" s="117"/>
      <c r="ABD38" s="118"/>
      <c r="ABE38" s="117"/>
      <c r="ABF38" s="118"/>
      <c r="ABG38" s="119"/>
      <c r="ABH38" s="118"/>
      <c r="ABI38" s="117"/>
      <c r="ABJ38" s="120"/>
      <c r="ABK38" s="121"/>
      <c r="ABL38" s="122"/>
      <c r="ABM38" s="123"/>
      <c r="ABN38" s="123"/>
      <c r="ABO38" s="124"/>
      <c r="ABP38" s="125"/>
      <c r="ABQ38" s="125"/>
      <c r="ABR38" s="124"/>
      <c r="ABS38" s="126"/>
      <c r="ABT38" s="124"/>
      <c r="ABU38" s="124"/>
      <c r="ABV38" s="127"/>
      <c r="ABW38" s="42"/>
      <c r="ABX38" s="27"/>
      <c r="ABY38" s="128"/>
      <c r="ABZ38" s="129"/>
      <c r="ACA38" s="31"/>
      <c r="ACB38" s="130"/>
      <c r="ACC38" s="117"/>
      <c r="ACD38" s="118"/>
      <c r="ACE38" s="117"/>
      <c r="ACF38" s="118"/>
      <c r="ACG38" s="117"/>
      <c r="ACH38" s="118"/>
      <c r="ACI38" s="117"/>
      <c r="ACJ38" s="118"/>
      <c r="ACK38" s="119"/>
      <c r="ACL38" s="118"/>
      <c r="ACM38" s="117"/>
      <c r="ACN38" s="120"/>
      <c r="ACO38" s="121"/>
      <c r="ACP38" s="122"/>
      <c r="ACQ38" s="123"/>
      <c r="ACR38" s="123"/>
      <c r="ACS38" s="124"/>
      <c r="ACT38" s="125"/>
      <c r="ACU38" s="125"/>
      <c r="ACV38" s="124"/>
      <c r="ACW38" s="126"/>
      <c r="ACX38" s="124"/>
      <c r="ACY38" s="124"/>
      <c r="ACZ38" s="127"/>
      <c r="ADA38" s="42"/>
      <c r="ADB38" s="27"/>
      <c r="ADC38" s="128"/>
      <c r="ADD38" s="129"/>
      <c r="ADE38" s="31"/>
      <c r="ADF38" s="130"/>
      <c r="ADG38" s="117"/>
      <c r="ADH38" s="118"/>
      <c r="ADI38" s="117"/>
      <c r="ADJ38" s="118"/>
      <c r="ADK38" s="117"/>
      <c r="ADL38" s="118"/>
      <c r="ADM38" s="117"/>
      <c r="ADN38" s="118"/>
      <c r="ADO38" s="119"/>
      <c r="ADP38" s="118"/>
      <c r="ADQ38" s="117"/>
      <c r="ADR38" s="120"/>
      <c r="ADS38" s="121"/>
      <c r="ADT38" s="122"/>
      <c r="ADU38" s="123"/>
      <c r="ADV38" s="123"/>
      <c r="ADW38" s="124"/>
      <c r="ADX38" s="125"/>
      <c r="ADY38" s="125"/>
      <c r="ADZ38" s="124"/>
      <c r="AEA38" s="126"/>
      <c r="AEB38" s="124"/>
      <c r="AEC38" s="124"/>
      <c r="AED38" s="127"/>
      <c r="AEE38" s="42"/>
      <c r="AEF38" s="27"/>
      <c r="AEG38" s="128"/>
      <c r="AEH38" s="129"/>
      <c r="AEI38" s="31"/>
      <c r="AEJ38" s="130"/>
      <c r="AEK38" s="117"/>
      <c r="AEL38" s="118"/>
      <c r="AEM38" s="117"/>
      <c r="AEN38" s="118"/>
      <c r="AEO38" s="117"/>
      <c r="AEP38" s="118"/>
      <c r="AEQ38" s="117"/>
      <c r="AER38" s="118"/>
      <c r="AES38" s="119"/>
      <c r="AET38" s="118"/>
      <c r="AEU38" s="117"/>
      <c r="AEV38" s="120"/>
      <c r="AEW38" s="121"/>
      <c r="AEX38" s="122"/>
      <c r="AEY38" s="123"/>
      <c r="AEZ38" s="123"/>
      <c r="AFA38" s="124"/>
      <c r="AFB38" s="125"/>
      <c r="AFC38" s="125"/>
      <c r="AFD38" s="124"/>
      <c r="AFE38" s="126"/>
      <c r="AFF38" s="124"/>
      <c r="AFG38" s="124"/>
      <c r="AFH38" s="127"/>
      <c r="AFI38" s="42"/>
      <c r="AFJ38" s="27"/>
      <c r="AFK38" s="128"/>
      <c r="AFL38" s="129"/>
      <c r="AFM38" s="31"/>
      <c r="AFN38" s="130"/>
      <c r="AFO38" s="117"/>
      <c r="AFP38" s="118"/>
      <c r="AFQ38" s="117"/>
      <c r="AFR38" s="118"/>
      <c r="AFS38" s="117"/>
      <c r="AFT38" s="118"/>
      <c r="AFU38" s="117"/>
      <c r="AFV38" s="118"/>
      <c r="AFW38" s="119"/>
      <c r="AFX38" s="118"/>
      <c r="AFY38" s="117"/>
      <c r="AFZ38" s="120"/>
      <c r="AGA38" s="121"/>
      <c r="AGB38" s="122"/>
      <c r="AGC38" s="123"/>
      <c r="AGD38" s="123"/>
      <c r="AGE38" s="124"/>
      <c r="AGF38" s="125"/>
      <c r="AGG38" s="125"/>
      <c r="AGH38" s="124"/>
      <c r="AGI38" s="126"/>
      <c r="AGJ38" s="124"/>
      <c r="AGK38" s="124"/>
      <c r="AGL38" s="127"/>
      <c r="AGM38" s="42"/>
      <c r="AGN38" s="27"/>
      <c r="AGO38" s="128"/>
      <c r="AGP38" s="129"/>
      <c r="AGQ38" s="31"/>
      <c r="AGR38" s="130"/>
      <c r="AGS38" s="117"/>
      <c r="AGT38" s="118"/>
      <c r="AGU38" s="117"/>
      <c r="AGV38" s="118"/>
      <c r="AGW38" s="117"/>
      <c r="AGX38" s="118"/>
      <c r="AGY38" s="117"/>
      <c r="AGZ38" s="118"/>
      <c r="AHA38" s="119"/>
      <c r="AHB38" s="118"/>
      <c r="AHC38" s="117"/>
      <c r="AHD38" s="120"/>
      <c r="AHE38" s="121"/>
      <c r="AHF38" s="122"/>
      <c r="AHG38" s="123"/>
      <c r="AHH38" s="123"/>
      <c r="AHI38" s="124"/>
      <c r="AHJ38" s="125"/>
      <c r="AHK38" s="125"/>
      <c r="AHL38" s="124"/>
      <c r="AHM38" s="126"/>
      <c r="AHN38" s="124"/>
      <c r="AHO38" s="124"/>
      <c r="AHP38" s="127"/>
      <c r="AHQ38" s="42"/>
      <c r="AHR38" s="27"/>
      <c r="AHS38" s="128"/>
      <c r="AHT38" s="129"/>
      <c r="AHU38" s="31"/>
      <c r="AHV38" s="130"/>
      <c r="AHW38" s="117"/>
      <c r="AHX38" s="118"/>
      <c r="AHY38" s="117"/>
      <c r="AHZ38" s="118"/>
      <c r="AIA38" s="117"/>
      <c r="AIB38" s="118"/>
      <c r="AIC38" s="117"/>
      <c r="AID38" s="118"/>
      <c r="AIE38" s="119"/>
      <c r="AIF38" s="118"/>
      <c r="AIG38" s="117"/>
      <c r="AIH38" s="120"/>
      <c r="AII38" s="121"/>
      <c r="AIJ38" s="122"/>
      <c r="AIK38" s="123"/>
      <c r="AIL38" s="123"/>
      <c r="AIM38" s="124"/>
      <c r="AIN38" s="125"/>
      <c r="AIO38" s="125"/>
      <c r="AIP38" s="124"/>
      <c r="AIQ38" s="126"/>
      <c r="AIR38" s="124"/>
      <c r="AIS38" s="124"/>
      <c r="AIT38" s="127"/>
      <c r="AIU38" s="42"/>
      <c r="AIV38" s="27"/>
      <c r="AIW38" s="128"/>
      <c r="AIX38" s="129"/>
      <c r="AIY38" s="31"/>
      <c r="AIZ38" s="130"/>
      <c r="AJA38" s="117"/>
      <c r="AJB38" s="118"/>
      <c r="AJC38" s="117"/>
      <c r="AJD38" s="118"/>
      <c r="AJE38" s="117"/>
      <c r="AJF38" s="118"/>
      <c r="AJG38" s="117"/>
      <c r="AJH38" s="118"/>
      <c r="AJI38" s="119"/>
      <c r="AJJ38" s="118"/>
      <c r="AJK38" s="117"/>
      <c r="AJL38" s="120"/>
      <c r="AJM38" s="121"/>
      <c r="AJN38" s="122"/>
      <c r="AJO38" s="123"/>
      <c r="AJP38" s="123"/>
      <c r="AJQ38" s="124"/>
      <c r="AJR38" s="125"/>
      <c r="AJS38" s="125"/>
      <c r="AJT38" s="124"/>
      <c r="AJU38" s="126"/>
      <c r="AJV38" s="124"/>
      <c r="AJW38" s="124"/>
      <c r="AJX38" s="127"/>
      <c r="AJY38" s="42"/>
      <c r="AJZ38" s="27"/>
      <c r="AKA38" s="128"/>
      <c r="AKB38" s="129"/>
      <c r="AKC38" s="31"/>
      <c r="AKD38" s="130"/>
      <c r="AKE38" s="117"/>
      <c r="AKF38" s="118"/>
      <c r="AKG38" s="117"/>
      <c r="AKH38" s="118"/>
      <c r="AKI38" s="117"/>
      <c r="AKJ38" s="118"/>
      <c r="AKK38" s="117"/>
      <c r="AKL38" s="118"/>
      <c r="AKM38" s="119"/>
      <c r="AKN38" s="118"/>
      <c r="AKO38" s="117"/>
      <c r="AKP38" s="120"/>
      <c r="AKQ38" s="121"/>
      <c r="AKR38" s="122"/>
      <c r="AKS38" s="123"/>
      <c r="AKT38" s="123"/>
      <c r="AKU38" s="124"/>
      <c r="AKV38" s="125"/>
      <c r="AKW38" s="125"/>
      <c r="AKX38" s="124"/>
      <c r="AKY38" s="126"/>
      <c r="AKZ38" s="124"/>
      <c r="ALA38" s="124"/>
      <c r="ALB38" s="127"/>
      <c r="ALC38" s="42"/>
      <c r="ALD38" s="27"/>
      <c r="ALE38" s="128"/>
      <c r="ALF38" s="129"/>
      <c r="ALG38" s="31"/>
      <c r="ALH38" s="130"/>
      <c r="ALI38" s="117"/>
      <c r="ALJ38" s="118"/>
      <c r="ALK38" s="117"/>
      <c r="ALL38" s="118"/>
      <c r="ALM38" s="117"/>
      <c r="ALN38" s="118"/>
      <c r="ALO38" s="117"/>
      <c r="ALP38" s="118"/>
      <c r="ALQ38" s="119"/>
      <c r="ALR38" s="118"/>
      <c r="ALS38" s="117"/>
      <c r="ALT38" s="120"/>
      <c r="ALU38" s="121"/>
      <c r="ALV38" s="122"/>
      <c r="ALW38" s="123"/>
      <c r="ALX38" s="123"/>
      <c r="ALY38" s="124"/>
      <c r="ALZ38" s="125"/>
      <c r="AMA38" s="125"/>
      <c r="AMB38" s="124"/>
      <c r="AMC38" s="126"/>
      <c r="AMD38" s="124"/>
      <c r="AME38" s="124"/>
      <c r="AMF38" s="127"/>
      <c r="AMG38" s="42"/>
      <c r="AMH38" s="27"/>
      <c r="AMI38" s="128"/>
      <c r="AMJ38" s="129"/>
      <c r="AMK38" s="31"/>
      <c r="AML38" s="130"/>
      <c r="AMM38" s="117"/>
      <c r="AMN38" s="118"/>
      <c r="AMO38" s="117"/>
      <c r="AMP38" s="118"/>
      <c r="AMQ38" s="117"/>
      <c r="AMR38" s="118"/>
      <c r="AMS38" s="117"/>
      <c r="AMT38" s="118"/>
      <c r="AMU38" s="119"/>
      <c r="AMV38" s="118"/>
      <c r="AMW38" s="117"/>
      <c r="AMX38" s="120"/>
      <c r="AMY38" s="121"/>
      <c r="AMZ38" s="122"/>
      <c r="ANA38" s="123"/>
      <c r="ANB38" s="123"/>
      <c r="ANC38" s="124"/>
      <c r="AND38" s="125"/>
      <c r="ANE38" s="125"/>
      <c r="ANF38" s="124"/>
      <c r="ANG38" s="126"/>
      <c r="ANH38" s="124"/>
      <c r="ANI38" s="124"/>
      <c r="ANJ38" s="127"/>
      <c r="ANK38" s="42"/>
      <c r="ANL38" s="27"/>
      <c r="ANM38" s="128"/>
      <c r="ANN38" s="129"/>
      <c r="ANO38" s="31"/>
      <c r="ANP38" s="130"/>
      <c r="ANQ38" s="117"/>
      <c r="ANR38" s="118"/>
      <c r="ANS38" s="117"/>
      <c r="ANT38" s="118"/>
      <c r="ANU38" s="117"/>
      <c r="ANV38" s="118"/>
      <c r="ANW38" s="117"/>
      <c r="ANX38" s="118"/>
      <c r="ANY38" s="119"/>
      <c r="ANZ38" s="118"/>
      <c r="AOA38" s="117"/>
      <c r="AOB38" s="120"/>
      <c r="AOC38" s="121"/>
      <c r="AOD38" s="122"/>
      <c r="AOE38" s="123"/>
      <c r="AOF38" s="123"/>
      <c r="AOG38" s="124"/>
      <c r="AOH38" s="125"/>
      <c r="AOI38" s="125"/>
      <c r="AOJ38" s="124"/>
      <c r="AOK38" s="126"/>
      <c r="AOL38" s="124"/>
      <c r="AOM38" s="124"/>
      <c r="AON38" s="127"/>
      <c r="AOO38" s="42"/>
      <c r="AOP38" s="27"/>
      <c r="AOQ38" s="128"/>
      <c r="AOR38" s="129"/>
      <c r="AOS38" s="31"/>
      <c r="AOT38" s="130"/>
      <c r="AOU38" s="117"/>
      <c r="AOV38" s="118"/>
      <c r="AOW38" s="117"/>
      <c r="AOX38" s="118"/>
      <c r="AOY38" s="117"/>
      <c r="AOZ38" s="118"/>
      <c r="APA38" s="117"/>
      <c r="APB38" s="118"/>
      <c r="APC38" s="119"/>
      <c r="APD38" s="118"/>
      <c r="APE38" s="117"/>
      <c r="APF38" s="120"/>
      <c r="APG38" s="121"/>
      <c r="APH38" s="122"/>
      <c r="API38" s="123"/>
      <c r="APJ38" s="123"/>
      <c r="APK38" s="124"/>
      <c r="APL38" s="125"/>
      <c r="APM38" s="125"/>
      <c r="APN38" s="124"/>
      <c r="APO38" s="126"/>
      <c r="APP38" s="124"/>
      <c r="APQ38" s="124"/>
      <c r="APR38" s="127"/>
      <c r="APS38" s="42"/>
      <c r="APT38" s="27"/>
      <c r="APU38" s="128"/>
      <c r="APV38" s="129"/>
      <c r="APW38" s="31"/>
      <c r="APX38" s="130"/>
      <c r="APY38" s="117"/>
      <c r="APZ38" s="118"/>
      <c r="AQA38" s="117"/>
      <c r="AQB38" s="118"/>
      <c r="AQC38" s="117"/>
      <c r="AQD38" s="118"/>
      <c r="AQE38" s="117"/>
      <c r="AQF38" s="118"/>
      <c r="AQG38" s="119"/>
      <c r="AQH38" s="118"/>
      <c r="AQI38" s="117"/>
      <c r="AQJ38" s="120"/>
      <c r="AQK38" s="121"/>
      <c r="AQL38" s="122"/>
      <c r="AQM38" s="123"/>
      <c r="AQN38" s="123"/>
      <c r="AQO38" s="124"/>
      <c r="AQP38" s="125"/>
      <c r="AQQ38" s="125"/>
      <c r="AQR38" s="124"/>
      <c r="AQS38" s="126"/>
      <c r="AQT38" s="124"/>
      <c r="AQU38" s="124"/>
      <c r="AQV38" s="127"/>
      <c r="AQW38" s="42"/>
      <c r="AQX38" s="27"/>
      <c r="AQY38" s="128"/>
      <c r="AQZ38" s="129"/>
      <c r="ARA38" s="31"/>
      <c r="ARB38" s="130"/>
      <c r="ARC38" s="117"/>
      <c r="ARD38" s="118"/>
      <c r="ARE38" s="117"/>
      <c r="ARF38" s="118"/>
      <c r="ARG38" s="117"/>
      <c r="ARH38" s="118"/>
      <c r="ARI38" s="117"/>
      <c r="ARJ38" s="118"/>
      <c r="ARK38" s="119"/>
      <c r="ARL38" s="118"/>
      <c r="ARM38" s="117"/>
      <c r="ARN38" s="120"/>
      <c r="ARO38" s="121"/>
      <c r="ARP38" s="122"/>
      <c r="ARQ38" s="123"/>
      <c r="ARR38" s="123"/>
      <c r="ARS38" s="124"/>
      <c r="ART38" s="125"/>
      <c r="ARU38" s="125"/>
      <c r="ARV38" s="124"/>
      <c r="ARW38" s="126"/>
      <c r="ARX38" s="124"/>
      <c r="ARY38" s="124"/>
      <c r="ARZ38" s="127"/>
      <c r="ASA38" s="42"/>
      <c r="ASB38" s="27"/>
      <c r="ASC38" s="128"/>
      <c r="ASD38" s="129"/>
      <c r="ASE38" s="31"/>
      <c r="ASF38" s="130"/>
      <c r="ASG38" s="117"/>
      <c r="ASH38" s="118"/>
      <c r="ASI38" s="117"/>
      <c r="ASJ38" s="118"/>
      <c r="ASK38" s="117"/>
      <c r="ASL38" s="118"/>
      <c r="ASM38" s="117"/>
      <c r="ASN38" s="118"/>
      <c r="ASO38" s="119"/>
      <c r="ASP38" s="118"/>
      <c r="ASQ38" s="117"/>
      <c r="ASR38" s="120"/>
      <c r="ASS38" s="121"/>
      <c r="AST38" s="122"/>
      <c r="ASU38" s="123"/>
      <c r="ASV38" s="123"/>
      <c r="ASW38" s="124"/>
      <c r="ASX38" s="125"/>
      <c r="ASY38" s="125"/>
      <c r="ASZ38" s="124"/>
      <c r="ATA38" s="126"/>
      <c r="ATB38" s="124"/>
      <c r="ATC38" s="124"/>
      <c r="ATD38" s="127"/>
      <c r="ATE38" s="42"/>
      <c r="ATF38" s="27"/>
      <c r="ATG38" s="128"/>
      <c r="ATH38" s="129"/>
      <c r="ATI38" s="31"/>
      <c r="ATJ38" s="130"/>
      <c r="ATK38" s="117"/>
      <c r="ATL38" s="118"/>
      <c r="ATM38" s="117"/>
      <c r="ATN38" s="118"/>
      <c r="ATO38" s="117"/>
      <c r="ATP38" s="118"/>
      <c r="ATQ38" s="117"/>
      <c r="ATR38" s="118"/>
      <c r="ATS38" s="119"/>
      <c r="ATT38" s="118"/>
      <c r="ATU38" s="117"/>
      <c r="ATV38" s="120"/>
      <c r="ATW38" s="121"/>
      <c r="ATX38" s="122"/>
      <c r="ATY38" s="123"/>
      <c r="ATZ38" s="123"/>
      <c r="AUA38" s="124"/>
      <c r="AUB38" s="125"/>
      <c r="AUC38" s="125"/>
      <c r="AUD38" s="124"/>
      <c r="AUE38" s="126"/>
      <c r="AUF38" s="124"/>
      <c r="AUG38" s="124"/>
      <c r="AUH38" s="127"/>
      <c r="AUI38" s="42"/>
      <c r="AUJ38" s="27"/>
      <c r="AUK38" s="128"/>
      <c r="AUL38" s="129"/>
      <c r="AUM38" s="31"/>
      <c r="AUN38" s="130"/>
      <c r="AUO38" s="117"/>
      <c r="AUP38" s="118"/>
      <c r="AUQ38" s="117"/>
      <c r="AUR38" s="118"/>
      <c r="AUS38" s="117"/>
      <c r="AUT38" s="118"/>
      <c r="AUU38" s="117"/>
      <c r="AUV38" s="118"/>
      <c r="AUW38" s="119"/>
      <c r="AUX38" s="118"/>
      <c r="AUY38" s="117"/>
      <c r="AUZ38" s="120"/>
      <c r="AVA38" s="121"/>
      <c r="AVB38" s="122"/>
      <c r="AVC38" s="123"/>
      <c r="AVD38" s="123"/>
      <c r="AVE38" s="124"/>
      <c r="AVF38" s="125"/>
      <c r="AVG38" s="125"/>
      <c r="AVH38" s="124"/>
      <c r="AVI38" s="126"/>
      <c r="AVJ38" s="124"/>
      <c r="AVK38" s="124"/>
      <c r="AVL38" s="127"/>
      <c r="AVM38" s="42"/>
      <c r="AVN38" s="27"/>
      <c r="AVO38" s="128"/>
      <c r="AVP38" s="129"/>
      <c r="AVQ38" s="31"/>
      <c r="AVR38" s="130"/>
      <c r="AVS38" s="117"/>
      <c r="AVT38" s="118"/>
      <c r="AVU38" s="117"/>
      <c r="AVV38" s="118"/>
      <c r="AVW38" s="117"/>
      <c r="AVX38" s="118"/>
      <c r="AVY38" s="117"/>
      <c r="AVZ38" s="118"/>
      <c r="AWA38" s="119"/>
      <c r="AWB38" s="118"/>
      <c r="AWC38" s="117"/>
      <c r="AWD38" s="120"/>
      <c r="AWE38" s="121"/>
      <c r="AWF38" s="122"/>
      <c r="AWG38" s="123"/>
      <c r="AWH38" s="123"/>
      <c r="AWI38" s="124"/>
      <c r="AWJ38" s="125"/>
      <c r="AWK38" s="125"/>
      <c r="AWL38" s="124"/>
      <c r="AWM38" s="126"/>
      <c r="AWN38" s="124"/>
      <c r="AWO38" s="124"/>
      <c r="AWP38" s="127"/>
      <c r="AWQ38" s="42"/>
      <c r="AWR38" s="27"/>
      <c r="AWS38" s="128"/>
      <c r="AWT38" s="129"/>
      <c r="AWU38" s="31"/>
      <c r="AWV38" s="130"/>
      <c r="AWW38" s="117"/>
      <c r="AWX38" s="118"/>
      <c r="AWY38" s="117"/>
      <c r="AWZ38" s="118"/>
      <c r="AXA38" s="117"/>
      <c r="AXB38" s="118"/>
      <c r="AXC38" s="117"/>
      <c r="AXD38" s="118"/>
      <c r="AXE38" s="119"/>
      <c r="AXF38" s="118"/>
      <c r="AXG38" s="117"/>
      <c r="AXH38" s="120"/>
      <c r="AXI38" s="121"/>
      <c r="AXJ38" s="122"/>
      <c r="AXK38" s="123"/>
      <c r="AXL38" s="123"/>
      <c r="AXM38" s="124"/>
      <c r="AXN38" s="125"/>
      <c r="AXO38" s="125"/>
      <c r="AXP38" s="124"/>
      <c r="AXQ38" s="126"/>
      <c r="AXR38" s="124"/>
      <c r="AXS38" s="124"/>
      <c r="AXT38" s="127"/>
      <c r="AXU38" s="42"/>
      <c r="AXV38" s="27"/>
      <c r="AXW38" s="128"/>
      <c r="AXX38" s="129"/>
      <c r="AXY38" s="31"/>
      <c r="AXZ38" s="130"/>
      <c r="AYA38" s="117"/>
      <c r="AYB38" s="118"/>
      <c r="AYC38" s="117"/>
      <c r="AYD38" s="118"/>
      <c r="AYE38" s="117"/>
      <c r="AYF38" s="118"/>
      <c r="AYG38" s="117"/>
      <c r="AYH38" s="118"/>
      <c r="AYI38" s="119"/>
      <c r="AYJ38" s="118"/>
      <c r="AYK38" s="117"/>
      <c r="AYL38" s="120"/>
      <c r="AYM38" s="121"/>
      <c r="AYN38" s="122"/>
      <c r="AYO38" s="123"/>
      <c r="AYP38" s="123"/>
      <c r="AYQ38" s="124"/>
      <c r="AYR38" s="125"/>
      <c r="AYS38" s="125"/>
      <c r="AYT38" s="124"/>
      <c r="AYU38" s="126"/>
      <c r="AYV38" s="124"/>
      <c r="AYW38" s="124"/>
      <c r="AYX38" s="127"/>
      <c r="AYY38" s="42"/>
      <c r="AYZ38" s="27"/>
      <c r="AZA38" s="128"/>
      <c r="AZB38" s="129"/>
      <c r="AZC38" s="31"/>
      <c r="AZD38" s="130"/>
      <c r="AZE38" s="117"/>
      <c r="AZF38" s="118"/>
      <c r="AZG38" s="117"/>
      <c r="AZH38" s="118"/>
      <c r="AZI38" s="117"/>
      <c r="AZJ38" s="118"/>
      <c r="AZK38" s="117"/>
      <c r="AZL38" s="118"/>
      <c r="AZM38" s="119"/>
      <c r="AZN38" s="118"/>
      <c r="AZO38" s="117"/>
      <c r="AZP38" s="120"/>
      <c r="AZQ38" s="121"/>
      <c r="AZR38" s="122"/>
      <c r="AZS38" s="123"/>
      <c r="AZT38" s="123"/>
      <c r="AZU38" s="124"/>
      <c r="AZV38" s="125"/>
      <c r="AZW38" s="125"/>
      <c r="AZX38" s="124"/>
      <c r="AZY38" s="126"/>
      <c r="AZZ38" s="124"/>
      <c r="BAA38" s="124"/>
      <c r="BAB38" s="127"/>
      <c r="BAC38" s="42"/>
      <c r="BAD38" s="27"/>
      <c r="BAE38" s="128"/>
      <c r="BAF38" s="129"/>
      <c r="BAG38" s="31"/>
      <c r="BAH38" s="130"/>
      <c r="BAI38" s="117"/>
      <c r="BAJ38" s="118"/>
      <c r="BAK38" s="117"/>
      <c r="BAL38" s="118"/>
      <c r="BAM38" s="117"/>
      <c r="BAN38" s="118"/>
      <c r="BAO38" s="117"/>
      <c r="BAP38" s="118"/>
      <c r="BAQ38" s="119"/>
      <c r="BAR38" s="118"/>
      <c r="BAS38" s="117"/>
      <c r="BAT38" s="120"/>
      <c r="BAU38" s="121"/>
      <c r="BAV38" s="122"/>
      <c r="BAW38" s="123"/>
      <c r="BAX38" s="123"/>
      <c r="BAY38" s="124"/>
      <c r="BAZ38" s="125"/>
      <c r="BBA38" s="125"/>
      <c r="BBB38" s="124"/>
      <c r="BBC38" s="126"/>
      <c r="BBD38" s="124"/>
      <c r="BBE38" s="124"/>
      <c r="BBF38" s="127"/>
      <c r="BBG38" s="42"/>
      <c r="BBH38" s="27"/>
      <c r="BBI38" s="128"/>
      <c r="BBJ38" s="129"/>
      <c r="BBK38" s="31"/>
      <c r="BBL38" s="130"/>
      <c r="BBM38" s="117"/>
      <c r="BBN38" s="118"/>
      <c r="BBO38" s="117"/>
      <c r="BBP38" s="118"/>
      <c r="BBQ38" s="117"/>
      <c r="BBR38" s="118"/>
      <c r="BBS38" s="117"/>
      <c r="BBT38" s="118"/>
      <c r="BBU38" s="119"/>
      <c r="BBV38" s="118"/>
      <c r="BBW38" s="117"/>
      <c r="BBX38" s="120"/>
      <c r="BBY38" s="121"/>
      <c r="BBZ38" s="122"/>
      <c r="BCA38" s="123"/>
      <c r="BCB38" s="123"/>
      <c r="BCC38" s="124"/>
      <c r="BCD38" s="125"/>
      <c r="BCE38" s="125"/>
      <c r="BCF38" s="124"/>
      <c r="BCG38" s="126"/>
      <c r="BCH38" s="124"/>
      <c r="BCI38" s="124"/>
      <c r="BCJ38" s="127"/>
      <c r="BCK38" s="42"/>
      <c r="BCL38" s="27"/>
      <c r="BCM38" s="128"/>
      <c r="BCN38" s="129"/>
      <c r="BCO38" s="31"/>
      <c r="BCP38" s="130"/>
      <c r="BCQ38" s="117"/>
      <c r="BCR38" s="118"/>
      <c r="BCS38" s="117"/>
      <c r="BCT38" s="118"/>
      <c r="BCU38" s="117"/>
      <c r="BCV38" s="118"/>
      <c r="BCW38" s="117"/>
      <c r="BCX38" s="118"/>
      <c r="BCY38" s="119"/>
      <c r="BCZ38" s="118"/>
      <c r="BDA38" s="117"/>
      <c r="BDB38" s="120"/>
      <c r="BDC38" s="121"/>
      <c r="BDD38" s="122"/>
      <c r="BDE38" s="123"/>
      <c r="BDF38" s="123"/>
      <c r="BDG38" s="124"/>
      <c r="BDH38" s="125"/>
      <c r="BDI38" s="125"/>
      <c r="BDJ38" s="124"/>
      <c r="BDK38" s="126"/>
      <c r="BDL38" s="124"/>
      <c r="BDM38" s="124"/>
      <c r="BDN38" s="127"/>
      <c r="BDO38" s="42"/>
      <c r="BDP38" s="27"/>
      <c r="BDQ38" s="128"/>
      <c r="BDR38" s="129"/>
      <c r="BDS38" s="31"/>
      <c r="BDT38" s="130"/>
      <c r="BDU38" s="117"/>
      <c r="BDV38" s="118"/>
      <c r="BDW38" s="117"/>
      <c r="BDX38" s="118"/>
      <c r="BDY38" s="117"/>
      <c r="BDZ38" s="118"/>
      <c r="BEA38" s="117"/>
      <c r="BEB38" s="118"/>
      <c r="BEC38" s="119"/>
      <c r="BED38" s="118"/>
      <c r="BEE38" s="117"/>
      <c r="BEF38" s="120"/>
      <c r="BEG38" s="121"/>
      <c r="BEH38" s="122"/>
      <c r="BEI38" s="123"/>
      <c r="BEJ38" s="123"/>
      <c r="BEK38" s="124"/>
      <c r="BEL38" s="125"/>
      <c r="BEM38" s="125"/>
      <c r="BEN38" s="124"/>
      <c r="BEO38" s="126"/>
      <c r="BEP38" s="124"/>
      <c r="BEQ38" s="124"/>
      <c r="BER38" s="127"/>
      <c r="BES38" s="42"/>
      <c r="BET38" s="27"/>
      <c r="BEU38" s="128"/>
      <c r="BEV38" s="129"/>
      <c r="BEW38" s="31"/>
      <c r="BEX38" s="130"/>
      <c r="BEY38" s="117"/>
      <c r="BEZ38" s="118"/>
      <c r="BFA38" s="117"/>
      <c r="BFB38" s="118"/>
      <c r="BFC38" s="117"/>
      <c r="BFD38" s="118"/>
      <c r="BFE38" s="117"/>
      <c r="BFF38" s="118"/>
      <c r="BFG38" s="119"/>
      <c r="BFH38" s="118"/>
      <c r="BFI38" s="117"/>
      <c r="BFJ38" s="120"/>
      <c r="BFK38" s="121"/>
      <c r="BFL38" s="122"/>
      <c r="BFM38" s="123"/>
      <c r="BFN38" s="123"/>
      <c r="BFO38" s="124"/>
      <c r="BFP38" s="125"/>
      <c r="BFQ38" s="125"/>
      <c r="BFR38" s="124"/>
      <c r="BFS38" s="126"/>
      <c r="BFT38" s="124"/>
      <c r="BFU38" s="124"/>
      <c r="BFV38" s="127"/>
      <c r="BFW38" s="42"/>
      <c r="BFX38" s="27"/>
      <c r="BFY38" s="128"/>
      <c r="BFZ38" s="129"/>
      <c r="BGA38" s="31"/>
      <c r="BGB38" s="130"/>
      <c r="BGC38" s="117"/>
      <c r="BGD38" s="118"/>
      <c r="BGE38" s="117"/>
      <c r="BGF38" s="118"/>
      <c r="BGG38" s="117"/>
      <c r="BGH38" s="118"/>
      <c r="BGI38" s="117"/>
      <c r="BGJ38" s="118"/>
      <c r="BGK38" s="119"/>
      <c r="BGL38" s="118"/>
      <c r="BGM38" s="117"/>
      <c r="BGN38" s="120"/>
      <c r="BGO38" s="121"/>
      <c r="BGP38" s="122"/>
      <c r="BGQ38" s="123"/>
      <c r="BGR38" s="123"/>
      <c r="BGS38" s="124"/>
      <c r="BGT38" s="125"/>
      <c r="BGU38" s="125"/>
      <c r="BGV38" s="124"/>
      <c r="BGW38" s="126"/>
      <c r="BGX38" s="124"/>
      <c r="BGY38" s="124"/>
      <c r="BGZ38" s="127"/>
      <c r="BHA38" s="42"/>
      <c r="BHB38" s="27"/>
      <c r="BHC38" s="128"/>
      <c r="BHD38" s="129"/>
      <c r="BHE38" s="31"/>
      <c r="BHF38" s="130"/>
      <c r="BHG38" s="117"/>
      <c r="BHH38" s="118"/>
      <c r="BHI38" s="117"/>
      <c r="BHJ38" s="118"/>
      <c r="BHK38" s="117"/>
      <c r="BHL38" s="118"/>
      <c r="BHM38" s="117"/>
      <c r="BHN38" s="118"/>
      <c r="BHO38" s="119"/>
      <c r="BHP38" s="118"/>
      <c r="BHQ38" s="117"/>
      <c r="BHR38" s="120"/>
      <c r="BHS38" s="121"/>
      <c r="BHT38" s="122"/>
      <c r="BHU38" s="123"/>
      <c r="BHV38" s="123"/>
      <c r="BHW38" s="124"/>
      <c r="BHX38" s="125"/>
      <c r="BHY38" s="125"/>
      <c r="BHZ38" s="124"/>
      <c r="BIA38" s="126"/>
      <c r="BIB38" s="124"/>
      <c r="BIC38" s="124"/>
      <c r="BID38" s="127"/>
      <c r="BIE38" s="42"/>
      <c r="BIF38" s="27"/>
      <c r="BIG38" s="128"/>
      <c r="BIH38" s="129"/>
      <c r="BII38" s="31"/>
      <c r="BIJ38" s="130"/>
      <c r="BIK38" s="117"/>
      <c r="BIL38" s="118"/>
      <c r="BIM38" s="117"/>
      <c r="BIN38" s="118"/>
      <c r="BIO38" s="117"/>
      <c r="BIP38" s="118"/>
      <c r="BIQ38" s="117"/>
      <c r="BIR38" s="118"/>
      <c r="BIS38" s="119"/>
      <c r="BIT38" s="118"/>
      <c r="BIU38" s="117"/>
      <c r="BIV38" s="120"/>
      <c r="BIW38" s="121"/>
      <c r="BIX38" s="122"/>
      <c r="BIY38" s="123"/>
      <c r="BIZ38" s="123"/>
      <c r="BJA38" s="124"/>
      <c r="BJB38" s="125"/>
      <c r="BJC38" s="125"/>
      <c r="BJD38" s="124"/>
      <c r="BJE38" s="126"/>
      <c r="BJF38" s="124"/>
      <c r="BJG38" s="124"/>
      <c r="BJH38" s="127"/>
      <c r="BJI38" s="42"/>
      <c r="BJJ38" s="27"/>
      <c r="BJK38" s="128"/>
      <c r="BJL38" s="129"/>
      <c r="BJM38" s="31"/>
      <c r="BJN38" s="130"/>
      <c r="BJO38" s="117"/>
      <c r="BJP38" s="118"/>
      <c r="BJQ38" s="117"/>
      <c r="BJR38" s="118"/>
      <c r="BJS38" s="117"/>
      <c r="BJT38" s="118"/>
      <c r="BJU38" s="117"/>
      <c r="BJV38" s="118"/>
      <c r="BJW38" s="119"/>
      <c r="BJX38" s="118"/>
      <c r="BJY38" s="117"/>
      <c r="BJZ38" s="120"/>
      <c r="BKA38" s="121"/>
      <c r="BKB38" s="122"/>
      <c r="BKC38" s="123"/>
      <c r="BKD38" s="123"/>
      <c r="BKE38" s="124"/>
      <c r="BKF38" s="125"/>
      <c r="BKG38" s="125"/>
      <c r="BKH38" s="124"/>
      <c r="BKI38" s="126"/>
      <c r="BKJ38" s="124"/>
      <c r="BKK38" s="124"/>
      <c r="BKL38" s="127"/>
      <c r="BKM38" s="42"/>
      <c r="BKN38" s="27"/>
      <c r="BKO38" s="128"/>
      <c r="BKP38" s="129"/>
      <c r="BKQ38" s="31"/>
      <c r="BKR38" s="130"/>
      <c r="BKS38" s="117"/>
      <c r="BKT38" s="118"/>
      <c r="BKU38" s="117"/>
      <c r="BKV38" s="118"/>
      <c r="BKW38" s="117"/>
      <c r="BKX38" s="118"/>
      <c r="BKY38" s="117"/>
      <c r="BKZ38" s="118"/>
      <c r="BLA38" s="119"/>
      <c r="BLB38" s="118"/>
      <c r="BLC38" s="117"/>
      <c r="BLD38" s="120"/>
      <c r="BLE38" s="121"/>
      <c r="BLF38" s="122"/>
      <c r="BLG38" s="123"/>
      <c r="BLH38" s="123"/>
      <c r="BLI38" s="124"/>
      <c r="BLJ38" s="125"/>
      <c r="BLK38" s="125"/>
      <c r="BLL38" s="124"/>
      <c r="BLM38" s="126"/>
      <c r="BLN38" s="124"/>
      <c r="BLO38" s="124"/>
      <c r="BLP38" s="127"/>
      <c r="BLQ38" s="42"/>
      <c r="BLR38" s="27"/>
      <c r="BLS38" s="128"/>
      <c r="BLT38" s="129"/>
      <c r="BLU38" s="31"/>
      <c r="BLV38" s="130"/>
      <c r="BLW38" s="117"/>
      <c r="BLX38" s="118"/>
      <c r="BLY38" s="117"/>
      <c r="BLZ38" s="118"/>
      <c r="BMA38" s="117"/>
      <c r="BMB38" s="118"/>
      <c r="BMC38" s="117"/>
      <c r="BMD38" s="118"/>
      <c r="BME38" s="119"/>
      <c r="BMF38" s="118"/>
      <c r="BMG38" s="117"/>
      <c r="BMH38" s="120"/>
      <c r="BMI38" s="121"/>
      <c r="BMJ38" s="122"/>
      <c r="BMK38" s="123"/>
      <c r="BML38" s="123"/>
      <c r="BMM38" s="124"/>
      <c r="BMN38" s="125"/>
      <c r="BMO38" s="125"/>
      <c r="BMP38" s="124"/>
      <c r="BMQ38" s="126"/>
      <c r="BMR38" s="124"/>
      <c r="BMS38" s="124"/>
      <c r="BMT38" s="127"/>
      <c r="BMU38" s="42"/>
      <c r="BMV38" s="27"/>
      <c r="BMW38" s="128"/>
      <c r="BMX38" s="129"/>
      <c r="BMY38" s="31"/>
      <c r="BMZ38" s="130"/>
      <c r="BNA38" s="117"/>
      <c r="BNB38" s="118"/>
      <c r="BNC38" s="117"/>
      <c r="BND38" s="118"/>
      <c r="BNE38" s="117"/>
      <c r="BNF38" s="118"/>
      <c r="BNG38" s="117"/>
      <c r="BNH38" s="118"/>
      <c r="BNI38" s="119"/>
      <c r="BNJ38" s="118"/>
      <c r="BNK38" s="117"/>
      <c r="BNL38" s="120"/>
      <c r="BNM38" s="121"/>
      <c r="BNN38" s="122"/>
      <c r="BNO38" s="123"/>
      <c r="BNP38" s="123"/>
      <c r="BNQ38" s="124"/>
      <c r="BNR38" s="125"/>
      <c r="BNS38" s="125"/>
      <c r="BNT38" s="124"/>
      <c r="BNU38" s="126"/>
      <c r="BNV38" s="124"/>
      <c r="BNW38" s="124"/>
      <c r="BNX38" s="127"/>
      <c r="BNY38" s="42"/>
      <c r="BNZ38" s="27"/>
      <c r="BOA38" s="128"/>
      <c r="BOB38" s="129"/>
      <c r="BOC38" s="31"/>
      <c r="BOD38" s="130"/>
      <c r="BOE38" s="117"/>
      <c r="BOF38" s="118"/>
      <c r="BOG38" s="117"/>
      <c r="BOH38" s="118"/>
      <c r="BOI38" s="117"/>
      <c r="BOJ38" s="118"/>
      <c r="BOK38" s="117"/>
      <c r="BOL38" s="118"/>
      <c r="BOM38" s="119"/>
      <c r="BON38" s="118"/>
      <c r="BOO38" s="117"/>
      <c r="BOP38" s="120"/>
      <c r="BOQ38" s="121"/>
      <c r="BOR38" s="122"/>
      <c r="BOS38" s="123"/>
      <c r="BOT38" s="123"/>
      <c r="BOU38" s="124"/>
      <c r="BOV38" s="125"/>
      <c r="BOW38" s="125"/>
      <c r="BOX38" s="124"/>
      <c r="BOY38" s="126"/>
      <c r="BOZ38" s="124"/>
      <c r="BPA38" s="124"/>
      <c r="BPB38" s="127"/>
      <c r="BPC38" s="42"/>
      <c r="BPD38" s="27"/>
      <c r="BPE38" s="128"/>
      <c r="BPF38" s="129"/>
      <c r="BPG38" s="31"/>
      <c r="BPH38" s="130"/>
      <c r="BPI38" s="117"/>
      <c r="BPJ38" s="118"/>
      <c r="BPK38" s="117"/>
      <c r="BPL38" s="118"/>
      <c r="BPM38" s="117"/>
      <c r="BPN38" s="118"/>
      <c r="BPO38" s="117"/>
      <c r="BPP38" s="118"/>
      <c r="BPQ38" s="119"/>
      <c r="BPR38" s="118"/>
      <c r="BPS38" s="117"/>
      <c r="BPT38" s="120"/>
      <c r="BPU38" s="121"/>
      <c r="BPV38" s="122"/>
      <c r="BPW38" s="123"/>
      <c r="BPX38" s="123"/>
      <c r="BPY38" s="124"/>
      <c r="BPZ38" s="125"/>
      <c r="BQA38" s="125"/>
      <c r="BQB38" s="124"/>
      <c r="BQC38" s="126"/>
      <c r="BQD38" s="124"/>
      <c r="BQE38" s="124"/>
      <c r="BQF38" s="127"/>
      <c r="BQG38" s="42"/>
      <c r="BQH38" s="27"/>
      <c r="BQI38" s="128"/>
      <c r="BQJ38" s="129"/>
      <c r="BQK38" s="31"/>
      <c r="BQL38" s="130"/>
      <c r="BQM38" s="117"/>
      <c r="BQN38" s="118"/>
      <c r="BQO38" s="117"/>
      <c r="BQP38" s="118"/>
      <c r="BQQ38" s="117"/>
      <c r="BQR38" s="118"/>
      <c r="BQS38" s="117"/>
      <c r="BQT38" s="118"/>
      <c r="BQU38" s="119"/>
      <c r="BQV38" s="118"/>
      <c r="BQW38" s="117"/>
      <c r="BQX38" s="120"/>
      <c r="BQY38" s="121"/>
      <c r="BQZ38" s="122"/>
      <c r="BRA38" s="123"/>
      <c r="BRB38" s="123"/>
      <c r="BRC38" s="124"/>
      <c r="BRD38" s="125"/>
      <c r="BRE38" s="125"/>
      <c r="BRF38" s="124"/>
      <c r="BRG38" s="126"/>
      <c r="BRH38" s="124"/>
      <c r="BRI38" s="124"/>
      <c r="BRJ38" s="127"/>
      <c r="BRK38" s="42"/>
      <c r="BRL38" s="27"/>
      <c r="BRM38" s="128"/>
      <c r="BRN38" s="129"/>
      <c r="BRO38" s="31"/>
      <c r="BRP38" s="130"/>
      <c r="BRQ38" s="117"/>
      <c r="BRR38" s="118"/>
      <c r="BRS38" s="117"/>
      <c r="BRT38" s="118"/>
      <c r="BRU38" s="117"/>
      <c r="BRV38" s="118"/>
      <c r="BRW38" s="117"/>
      <c r="BRX38" s="118"/>
      <c r="BRY38" s="119"/>
      <c r="BRZ38" s="118"/>
      <c r="BSA38" s="117"/>
      <c r="BSB38" s="120"/>
      <c r="BSC38" s="121"/>
      <c r="BSD38" s="122"/>
      <c r="BSE38" s="123"/>
      <c r="BSF38" s="123"/>
      <c r="BSG38" s="124"/>
      <c r="BSH38" s="125"/>
      <c r="BSI38" s="125"/>
      <c r="BSJ38" s="124"/>
      <c r="BSK38" s="126"/>
      <c r="BSL38" s="124"/>
      <c r="BSM38" s="124"/>
      <c r="BSN38" s="127"/>
      <c r="BSO38" s="42"/>
      <c r="BSP38" s="27"/>
      <c r="BSQ38" s="128"/>
      <c r="BSR38" s="129"/>
      <c r="BSS38" s="31"/>
      <c r="BST38" s="130"/>
      <c r="BSU38" s="117"/>
      <c r="BSV38" s="118"/>
      <c r="BSW38" s="117"/>
      <c r="BSX38" s="118"/>
      <c r="BSY38" s="117"/>
      <c r="BSZ38" s="118"/>
      <c r="BTA38" s="117"/>
      <c r="BTB38" s="118"/>
      <c r="BTC38" s="119"/>
      <c r="BTD38" s="118"/>
      <c r="BTE38" s="117"/>
      <c r="BTF38" s="120"/>
      <c r="BTG38" s="121"/>
      <c r="BTH38" s="122"/>
      <c r="BTI38" s="123"/>
      <c r="BTJ38" s="123"/>
      <c r="BTK38" s="124"/>
      <c r="BTL38" s="125"/>
      <c r="BTM38" s="125"/>
      <c r="BTN38" s="124"/>
      <c r="BTO38" s="126"/>
      <c r="BTP38" s="124"/>
      <c r="BTQ38" s="124"/>
      <c r="BTR38" s="127"/>
      <c r="BTS38" s="42"/>
      <c r="BTT38" s="27"/>
      <c r="BTU38" s="128"/>
      <c r="BTV38" s="129"/>
      <c r="BTW38" s="31"/>
      <c r="BTX38" s="130"/>
      <c r="BTY38" s="117"/>
      <c r="BTZ38" s="118"/>
      <c r="BUA38" s="117"/>
      <c r="BUB38" s="118"/>
      <c r="BUC38" s="117"/>
      <c r="BUD38" s="118"/>
      <c r="BUE38" s="117"/>
      <c r="BUF38" s="118"/>
      <c r="BUG38" s="119"/>
      <c r="BUH38" s="118"/>
      <c r="BUI38" s="117"/>
      <c r="BUJ38" s="120"/>
      <c r="BUK38" s="121"/>
      <c r="BUL38" s="122"/>
      <c r="BUM38" s="123"/>
      <c r="BUN38" s="123"/>
      <c r="BUO38" s="124"/>
      <c r="BUP38" s="125"/>
      <c r="BUQ38" s="125"/>
      <c r="BUR38" s="124"/>
      <c r="BUS38" s="126"/>
      <c r="BUT38" s="124"/>
      <c r="BUU38" s="124"/>
      <c r="BUV38" s="127"/>
      <c r="BUW38" s="42"/>
      <c r="BUX38" s="27"/>
      <c r="BUY38" s="128"/>
      <c r="BUZ38" s="129"/>
      <c r="BVA38" s="31"/>
      <c r="BVB38" s="130"/>
      <c r="BVC38" s="117"/>
      <c r="BVD38" s="118"/>
      <c r="BVE38" s="117"/>
      <c r="BVF38" s="118"/>
      <c r="BVG38" s="117"/>
      <c r="BVH38" s="118"/>
      <c r="BVI38" s="117"/>
      <c r="BVJ38" s="118"/>
      <c r="BVK38" s="119"/>
      <c r="BVL38" s="118"/>
      <c r="BVM38" s="117"/>
      <c r="BVN38" s="120"/>
      <c r="BVO38" s="121"/>
      <c r="BVP38" s="122"/>
      <c r="BVQ38" s="123"/>
      <c r="BVR38" s="123"/>
      <c r="BVS38" s="124"/>
      <c r="BVT38" s="125"/>
      <c r="BVU38" s="125"/>
      <c r="BVV38" s="124"/>
      <c r="BVW38" s="126"/>
      <c r="BVX38" s="124"/>
      <c r="BVY38" s="124"/>
      <c r="BVZ38" s="127"/>
      <c r="BWA38" s="42"/>
      <c r="BWB38" s="27"/>
      <c r="BWC38" s="128"/>
      <c r="BWD38" s="129"/>
      <c r="BWE38" s="31"/>
      <c r="BWF38" s="130"/>
      <c r="BWG38" s="117"/>
      <c r="BWH38" s="118"/>
      <c r="BWI38" s="117"/>
      <c r="BWJ38" s="118"/>
      <c r="BWK38" s="117"/>
      <c r="BWL38" s="118"/>
      <c r="BWM38" s="117"/>
      <c r="BWN38" s="118"/>
      <c r="BWO38" s="119"/>
      <c r="BWP38" s="118"/>
      <c r="BWQ38" s="117"/>
      <c r="BWR38" s="120"/>
      <c r="BWS38" s="121"/>
      <c r="BWT38" s="122"/>
      <c r="BWU38" s="123"/>
      <c r="BWV38" s="123"/>
      <c r="BWW38" s="124"/>
      <c r="BWX38" s="125"/>
      <c r="BWY38" s="125"/>
      <c r="BWZ38" s="124"/>
      <c r="BXA38" s="126"/>
      <c r="BXB38" s="124"/>
      <c r="BXC38" s="124"/>
      <c r="BXD38" s="127"/>
      <c r="BXE38" s="42"/>
      <c r="BXF38" s="27"/>
      <c r="BXG38" s="128"/>
      <c r="BXH38" s="129"/>
      <c r="BXI38" s="31"/>
      <c r="BXJ38" s="130"/>
      <c r="BXK38" s="117"/>
      <c r="BXL38" s="118"/>
      <c r="BXM38" s="117"/>
      <c r="BXN38" s="118"/>
      <c r="BXO38" s="117"/>
      <c r="BXP38" s="118"/>
      <c r="BXQ38" s="117"/>
      <c r="BXR38" s="118"/>
      <c r="BXS38" s="119"/>
      <c r="BXT38" s="118"/>
      <c r="BXU38" s="117"/>
      <c r="BXV38" s="120"/>
      <c r="BXW38" s="121"/>
      <c r="BXX38" s="122"/>
      <c r="BXY38" s="123"/>
      <c r="BXZ38" s="123"/>
      <c r="BYA38" s="124"/>
      <c r="BYB38" s="125"/>
      <c r="BYC38" s="125"/>
      <c r="BYD38" s="124"/>
      <c r="BYE38" s="126"/>
      <c r="BYF38" s="124"/>
      <c r="BYG38" s="124"/>
      <c r="BYH38" s="127"/>
      <c r="BYI38" s="42"/>
      <c r="BYJ38" s="27"/>
      <c r="BYK38" s="128"/>
      <c r="BYL38" s="129"/>
      <c r="BYM38" s="31"/>
      <c r="BYN38" s="130"/>
      <c r="BYO38" s="117"/>
      <c r="BYP38" s="118"/>
      <c r="BYQ38" s="117"/>
      <c r="BYR38" s="118"/>
      <c r="BYS38" s="117"/>
      <c r="BYT38" s="118"/>
      <c r="BYU38" s="117"/>
      <c r="BYV38" s="118"/>
      <c r="BYW38" s="119"/>
      <c r="BYX38" s="118"/>
      <c r="BYY38" s="117"/>
      <c r="BYZ38" s="120"/>
      <c r="BZA38" s="121"/>
      <c r="BZB38" s="122"/>
      <c r="BZC38" s="123"/>
      <c r="BZD38" s="123"/>
      <c r="BZE38" s="124"/>
      <c r="BZF38" s="125"/>
      <c r="BZG38" s="125"/>
      <c r="BZH38" s="124"/>
      <c r="BZI38" s="126"/>
      <c r="BZJ38" s="124"/>
      <c r="BZK38" s="124"/>
      <c r="BZL38" s="127"/>
      <c r="BZM38" s="42"/>
      <c r="BZN38" s="27"/>
      <c r="BZO38" s="128"/>
      <c r="BZP38" s="129"/>
      <c r="BZQ38" s="31"/>
      <c r="BZR38" s="130"/>
      <c r="BZS38" s="117"/>
      <c r="BZT38" s="118"/>
      <c r="BZU38" s="117"/>
      <c r="BZV38" s="118"/>
      <c r="BZW38" s="117"/>
      <c r="BZX38" s="118"/>
      <c r="BZY38" s="117"/>
      <c r="BZZ38" s="118"/>
      <c r="CAA38" s="119"/>
      <c r="CAB38" s="118"/>
      <c r="CAC38" s="117"/>
      <c r="CAD38" s="120"/>
      <c r="CAE38" s="121"/>
      <c r="CAF38" s="122"/>
      <c r="CAG38" s="123"/>
      <c r="CAH38" s="123"/>
      <c r="CAI38" s="124"/>
      <c r="CAJ38" s="125"/>
      <c r="CAK38" s="125"/>
      <c r="CAL38" s="124"/>
      <c r="CAM38" s="126"/>
      <c r="CAN38" s="124"/>
      <c r="CAO38" s="124"/>
      <c r="CAP38" s="127"/>
      <c r="CAQ38" s="42"/>
      <c r="CAR38" s="27"/>
      <c r="CAS38" s="128"/>
      <c r="CAT38" s="129"/>
      <c r="CAU38" s="31"/>
      <c r="CAV38" s="130"/>
      <c r="CAW38" s="117"/>
      <c r="CAX38" s="118"/>
      <c r="CAY38" s="117"/>
      <c r="CAZ38" s="118"/>
      <c r="CBA38" s="117"/>
      <c r="CBB38" s="118"/>
      <c r="CBC38" s="117"/>
      <c r="CBD38" s="118"/>
      <c r="CBE38" s="119"/>
      <c r="CBF38" s="118"/>
      <c r="CBG38" s="117"/>
      <c r="CBH38" s="120"/>
      <c r="CBI38" s="121"/>
      <c r="CBJ38" s="122"/>
      <c r="CBK38" s="123"/>
      <c r="CBL38" s="123"/>
      <c r="CBM38" s="124"/>
      <c r="CBN38" s="125"/>
      <c r="CBO38" s="125"/>
      <c r="CBP38" s="124"/>
      <c r="CBQ38" s="126"/>
      <c r="CBR38" s="124"/>
      <c r="CBS38" s="124"/>
      <c r="CBT38" s="127"/>
      <c r="CBU38" s="42"/>
      <c r="CBV38" s="27"/>
      <c r="CBW38" s="128"/>
      <c r="CBX38" s="129"/>
      <c r="CBY38" s="31"/>
      <c r="CBZ38" s="130"/>
      <c r="CCA38" s="117"/>
      <c r="CCB38" s="118"/>
      <c r="CCC38" s="117"/>
      <c r="CCD38" s="118"/>
      <c r="CCE38" s="117"/>
      <c r="CCF38" s="118"/>
      <c r="CCG38" s="117"/>
      <c r="CCH38" s="118"/>
      <c r="CCI38" s="119"/>
      <c r="CCJ38" s="118"/>
      <c r="CCK38" s="117"/>
      <c r="CCL38" s="120"/>
      <c r="CCM38" s="121"/>
      <c r="CCN38" s="122"/>
      <c r="CCO38" s="123"/>
      <c r="CCP38" s="123"/>
      <c r="CCQ38" s="124"/>
      <c r="CCR38" s="125"/>
      <c r="CCS38" s="125"/>
      <c r="CCT38" s="124"/>
      <c r="CCU38" s="126"/>
      <c r="CCV38" s="124"/>
      <c r="CCW38" s="124"/>
      <c r="CCX38" s="127"/>
      <c r="CCY38" s="42"/>
      <c r="CCZ38" s="27"/>
      <c r="CDA38" s="128"/>
      <c r="CDB38" s="129"/>
      <c r="CDC38" s="31"/>
      <c r="CDD38" s="130"/>
      <c r="CDE38" s="117"/>
      <c r="CDF38" s="118"/>
      <c r="CDG38" s="117"/>
      <c r="CDH38" s="118"/>
      <c r="CDI38" s="117"/>
      <c r="CDJ38" s="118"/>
      <c r="CDK38" s="117"/>
      <c r="CDL38" s="118"/>
      <c r="CDM38" s="119"/>
      <c r="CDN38" s="118"/>
      <c r="CDO38" s="117"/>
      <c r="CDP38" s="120"/>
      <c r="CDQ38" s="121"/>
      <c r="CDR38" s="122"/>
      <c r="CDS38" s="123"/>
      <c r="CDT38" s="123"/>
      <c r="CDU38" s="124"/>
      <c r="CDV38" s="125"/>
      <c r="CDW38" s="125"/>
      <c r="CDX38" s="124"/>
      <c r="CDY38" s="126"/>
      <c r="CDZ38" s="124"/>
      <c r="CEA38" s="124"/>
      <c r="CEB38" s="127"/>
      <c r="CEC38" s="42"/>
      <c r="CED38" s="27"/>
      <c r="CEE38" s="128"/>
      <c r="CEF38" s="129"/>
      <c r="CEG38" s="31"/>
      <c r="CEH38" s="130"/>
      <c r="CEI38" s="117"/>
      <c r="CEJ38" s="118"/>
      <c r="CEK38" s="117"/>
      <c r="CEL38" s="118"/>
      <c r="CEM38" s="117"/>
      <c r="CEN38" s="118"/>
      <c r="CEO38" s="117"/>
      <c r="CEP38" s="118"/>
      <c r="CEQ38" s="119"/>
      <c r="CER38" s="118"/>
      <c r="CES38" s="117"/>
      <c r="CET38" s="120"/>
      <c r="CEU38" s="121"/>
      <c r="CEV38" s="122"/>
      <c r="CEW38" s="123"/>
      <c r="CEX38" s="123"/>
      <c r="CEY38" s="124"/>
      <c r="CEZ38" s="125"/>
      <c r="CFA38" s="125"/>
      <c r="CFB38" s="124"/>
      <c r="CFC38" s="126"/>
      <c r="CFD38" s="124"/>
      <c r="CFE38" s="124"/>
      <c r="CFF38" s="127"/>
      <c r="CFG38" s="42"/>
      <c r="CFH38" s="27"/>
      <c r="CFI38" s="128"/>
      <c r="CFJ38" s="129"/>
      <c r="CFK38" s="31"/>
      <c r="CFL38" s="130"/>
      <c r="CFM38" s="117"/>
      <c r="CFN38" s="118"/>
      <c r="CFO38" s="117"/>
      <c r="CFP38" s="118"/>
      <c r="CFQ38" s="117"/>
      <c r="CFR38" s="118"/>
      <c r="CFS38" s="117"/>
      <c r="CFT38" s="118"/>
      <c r="CFU38" s="119"/>
      <c r="CFV38" s="118"/>
      <c r="CFW38" s="117"/>
      <c r="CFX38" s="120"/>
      <c r="CFY38" s="121"/>
      <c r="CFZ38" s="122"/>
      <c r="CGA38" s="123"/>
      <c r="CGB38" s="123"/>
      <c r="CGC38" s="124"/>
      <c r="CGD38" s="125"/>
      <c r="CGE38" s="125"/>
      <c r="CGF38" s="124"/>
      <c r="CGG38" s="126"/>
      <c r="CGH38" s="124"/>
      <c r="CGI38" s="124"/>
      <c r="CGJ38" s="127"/>
      <c r="CGK38" s="42"/>
      <c r="CGL38" s="27"/>
      <c r="CGM38" s="128"/>
      <c r="CGN38" s="129"/>
      <c r="CGO38" s="31"/>
      <c r="CGP38" s="130"/>
      <c r="CGQ38" s="117"/>
      <c r="CGR38" s="118"/>
      <c r="CGS38" s="117"/>
      <c r="CGT38" s="118"/>
      <c r="CGU38" s="117"/>
      <c r="CGV38" s="118"/>
      <c r="CGW38" s="117"/>
      <c r="CGX38" s="118"/>
      <c r="CGY38" s="119"/>
      <c r="CGZ38" s="118"/>
      <c r="CHA38" s="117"/>
      <c r="CHB38" s="120"/>
      <c r="CHC38" s="121"/>
      <c r="CHD38" s="122"/>
      <c r="CHE38" s="123"/>
      <c r="CHF38" s="123"/>
      <c r="CHG38" s="124"/>
      <c r="CHH38" s="125"/>
      <c r="CHI38" s="125"/>
      <c r="CHJ38" s="124"/>
      <c r="CHK38" s="126"/>
      <c r="CHL38" s="124"/>
      <c r="CHM38" s="124"/>
      <c r="CHN38" s="127"/>
      <c r="CHO38" s="42"/>
      <c r="CHP38" s="27"/>
      <c r="CHQ38" s="128"/>
      <c r="CHR38" s="129"/>
      <c r="CHS38" s="31"/>
      <c r="CHT38" s="130"/>
      <c r="CHU38" s="117"/>
      <c r="CHV38" s="118"/>
      <c r="CHW38" s="117"/>
      <c r="CHX38" s="118"/>
      <c r="CHY38" s="117"/>
      <c r="CHZ38" s="118"/>
      <c r="CIA38" s="117"/>
      <c r="CIB38" s="118"/>
      <c r="CIC38" s="119"/>
      <c r="CID38" s="118"/>
      <c r="CIE38" s="117"/>
      <c r="CIF38" s="120"/>
      <c r="CIG38" s="121"/>
      <c r="CIH38" s="122"/>
      <c r="CII38" s="123"/>
      <c r="CIJ38" s="123"/>
      <c r="CIK38" s="124"/>
      <c r="CIL38" s="125"/>
      <c r="CIM38" s="125"/>
      <c r="CIN38" s="124"/>
      <c r="CIO38" s="126"/>
      <c r="CIP38" s="124"/>
      <c r="CIQ38" s="124"/>
      <c r="CIR38" s="127"/>
      <c r="CIS38" s="42"/>
      <c r="CIT38" s="27"/>
      <c r="CIU38" s="128"/>
      <c r="CIV38" s="129"/>
      <c r="CIW38" s="31"/>
      <c r="CIX38" s="130"/>
      <c r="CIY38" s="117"/>
      <c r="CIZ38" s="118"/>
      <c r="CJA38" s="117"/>
      <c r="CJB38" s="118"/>
      <c r="CJC38" s="117"/>
      <c r="CJD38" s="118"/>
      <c r="CJE38" s="117"/>
      <c r="CJF38" s="118"/>
      <c r="CJG38" s="119"/>
      <c r="CJH38" s="118"/>
      <c r="CJI38" s="117"/>
      <c r="CJJ38" s="120"/>
      <c r="CJK38" s="121"/>
      <c r="CJL38" s="122"/>
      <c r="CJM38" s="123"/>
      <c r="CJN38" s="123"/>
      <c r="CJO38" s="124"/>
      <c r="CJP38" s="125"/>
      <c r="CJQ38" s="125"/>
      <c r="CJR38" s="124"/>
      <c r="CJS38" s="126"/>
      <c r="CJT38" s="124"/>
      <c r="CJU38" s="124"/>
      <c r="CJV38" s="127"/>
      <c r="CJW38" s="42"/>
      <c r="CJX38" s="27"/>
      <c r="CJY38" s="128"/>
      <c r="CJZ38" s="129"/>
      <c r="CKA38" s="31"/>
      <c r="CKB38" s="130"/>
      <c r="CKC38" s="117"/>
      <c r="CKD38" s="118"/>
      <c r="CKE38" s="117"/>
      <c r="CKF38" s="118"/>
      <c r="CKG38" s="117"/>
      <c r="CKH38" s="118"/>
      <c r="CKI38" s="117"/>
      <c r="CKJ38" s="118"/>
      <c r="CKK38" s="119"/>
      <c r="CKL38" s="118"/>
      <c r="CKM38" s="117"/>
      <c r="CKN38" s="120"/>
      <c r="CKO38" s="121"/>
      <c r="CKP38" s="122"/>
      <c r="CKQ38" s="123"/>
      <c r="CKR38" s="123"/>
      <c r="CKS38" s="124"/>
      <c r="CKT38" s="125"/>
      <c r="CKU38" s="125"/>
      <c r="CKV38" s="124"/>
      <c r="CKW38" s="126"/>
      <c r="CKX38" s="124"/>
      <c r="CKY38" s="124"/>
      <c r="CKZ38" s="127"/>
      <c r="CLA38" s="42"/>
      <c r="CLB38" s="27"/>
      <c r="CLC38" s="128"/>
      <c r="CLD38" s="129"/>
      <c r="CLE38" s="31"/>
      <c r="CLF38" s="130"/>
      <c r="CLG38" s="117"/>
      <c r="CLH38" s="118"/>
      <c r="CLI38" s="117"/>
      <c r="CLJ38" s="118"/>
      <c r="CLK38" s="117"/>
      <c r="CLL38" s="118"/>
      <c r="CLM38" s="117"/>
      <c r="CLN38" s="118"/>
      <c r="CLO38" s="119"/>
      <c r="CLP38" s="118"/>
      <c r="CLQ38" s="117"/>
      <c r="CLR38" s="120"/>
      <c r="CLS38" s="121"/>
      <c r="CLT38" s="122"/>
      <c r="CLU38" s="123"/>
      <c r="CLV38" s="123"/>
      <c r="CLW38" s="124"/>
      <c r="CLX38" s="125"/>
      <c r="CLY38" s="125"/>
      <c r="CLZ38" s="124"/>
      <c r="CMA38" s="126"/>
      <c r="CMB38" s="124"/>
      <c r="CMC38" s="124"/>
      <c r="CMD38" s="127"/>
      <c r="CME38" s="42"/>
      <c r="CMF38" s="27"/>
      <c r="CMG38" s="128"/>
      <c r="CMH38" s="129"/>
      <c r="CMI38" s="31"/>
      <c r="CMJ38" s="130"/>
      <c r="CMK38" s="117"/>
      <c r="CML38" s="118"/>
      <c r="CMM38" s="117"/>
      <c r="CMN38" s="118"/>
      <c r="CMO38" s="117"/>
      <c r="CMP38" s="118"/>
      <c r="CMQ38" s="117"/>
      <c r="CMR38" s="118"/>
      <c r="CMS38" s="119"/>
      <c r="CMT38" s="118"/>
      <c r="CMU38" s="117"/>
      <c r="CMV38" s="120"/>
      <c r="CMW38" s="121"/>
      <c r="CMX38" s="122"/>
      <c r="CMY38" s="123"/>
      <c r="CMZ38" s="123"/>
      <c r="CNA38" s="124"/>
      <c r="CNB38" s="125"/>
      <c r="CNC38" s="125"/>
      <c r="CND38" s="124"/>
      <c r="CNE38" s="126"/>
      <c r="CNF38" s="124"/>
      <c r="CNG38" s="124"/>
      <c r="CNH38" s="127"/>
      <c r="CNI38" s="42"/>
      <c r="CNJ38" s="27"/>
      <c r="CNK38" s="128"/>
      <c r="CNL38" s="129"/>
      <c r="CNM38" s="31"/>
      <c r="CNN38" s="130"/>
      <c r="CNO38" s="117"/>
      <c r="CNP38" s="118"/>
      <c r="CNQ38" s="117"/>
      <c r="CNR38" s="118"/>
      <c r="CNS38" s="117"/>
      <c r="CNT38" s="118"/>
      <c r="CNU38" s="117"/>
      <c r="CNV38" s="118"/>
      <c r="CNW38" s="119"/>
      <c r="CNX38" s="118"/>
      <c r="CNY38" s="117"/>
      <c r="CNZ38" s="120"/>
      <c r="COA38" s="121"/>
      <c r="COB38" s="122"/>
      <c r="COC38" s="123"/>
      <c r="COD38" s="123"/>
      <c r="COE38" s="124"/>
      <c r="COF38" s="125"/>
      <c r="COG38" s="125"/>
      <c r="COH38" s="124"/>
      <c r="COI38" s="126"/>
      <c r="COJ38" s="124"/>
      <c r="COK38" s="124"/>
      <c r="COL38" s="127"/>
      <c r="COM38" s="42"/>
      <c r="CON38" s="27"/>
      <c r="COO38" s="128"/>
      <c r="COP38" s="129"/>
      <c r="COQ38" s="31"/>
      <c r="COR38" s="130"/>
      <c r="COS38" s="117"/>
      <c r="COT38" s="118"/>
      <c r="COU38" s="117"/>
      <c r="COV38" s="118"/>
      <c r="COW38" s="117"/>
      <c r="COX38" s="118"/>
      <c r="COY38" s="117"/>
      <c r="COZ38" s="118"/>
      <c r="CPA38" s="119"/>
      <c r="CPB38" s="118"/>
      <c r="CPC38" s="117"/>
      <c r="CPD38" s="120"/>
      <c r="CPE38" s="121"/>
      <c r="CPF38" s="122"/>
      <c r="CPG38" s="123"/>
      <c r="CPH38" s="123"/>
      <c r="CPI38" s="124"/>
      <c r="CPJ38" s="125"/>
      <c r="CPK38" s="125"/>
      <c r="CPL38" s="124"/>
      <c r="CPM38" s="126"/>
      <c r="CPN38" s="124"/>
      <c r="CPO38" s="124"/>
      <c r="CPP38" s="127"/>
      <c r="CPQ38" s="42"/>
      <c r="CPR38" s="27"/>
      <c r="CPS38" s="128"/>
      <c r="CPT38" s="129"/>
      <c r="CPU38" s="31"/>
      <c r="CPV38" s="130"/>
      <c r="CPW38" s="117"/>
      <c r="CPX38" s="118"/>
      <c r="CPY38" s="117"/>
      <c r="CPZ38" s="118"/>
      <c r="CQA38" s="117"/>
      <c r="CQB38" s="118"/>
      <c r="CQC38" s="117"/>
      <c r="CQD38" s="118"/>
      <c r="CQE38" s="119"/>
      <c r="CQF38" s="118"/>
      <c r="CQG38" s="117"/>
      <c r="CQH38" s="120"/>
      <c r="CQI38" s="121"/>
      <c r="CQJ38" s="122"/>
      <c r="CQK38" s="123"/>
      <c r="CQL38" s="123"/>
      <c r="CQM38" s="124"/>
      <c r="CQN38" s="125"/>
      <c r="CQO38" s="125"/>
      <c r="CQP38" s="124"/>
      <c r="CQQ38" s="126"/>
      <c r="CQR38" s="124"/>
      <c r="CQS38" s="124"/>
      <c r="CQT38" s="127"/>
      <c r="CQU38" s="42"/>
      <c r="CQV38" s="27"/>
      <c r="CQW38" s="128"/>
      <c r="CQX38" s="129"/>
      <c r="CQY38" s="31"/>
      <c r="CQZ38" s="130"/>
      <c r="CRA38" s="117"/>
      <c r="CRB38" s="118"/>
      <c r="CRC38" s="117"/>
      <c r="CRD38" s="118"/>
      <c r="CRE38" s="117"/>
      <c r="CRF38" s="118"/>
      <c r="CRG38" s="117"/>
      <c r="CRH38" s="118"/>
      <c r="CRI38" s="119"/>
      <c r="CRJ38" s="118"/>
      <c r="CRK38" s="117"/>
      <c r="CRL38" s="120"/>
      <c r="CRM38" s="121"/>
      <c r="CRN38" s="122"/>
      <c r="CRO38" s="123"/>
      <c r="CRP38" s="123"/>
      <c r="CRQ38" s="124"/>
      <c r="CRR38" s="125"/>
      <c r="CRS38" s="125"/>
      <c r="CRT38" s="124"/>
      <c r="CRU38" s="126"/>
      <c r="CRV38" s="124"/>
      <c r="CRW38" s="124"/>
      <c r="CRX38" s="127"/>
      <c r="CRY38" s="42"/>
      <c r="CRZ38" s="27"/>
      <c r="CSA38" s="128"/>
      <c r="CSB38" s="129"/>
      <c r="CSC38" s="31"/>
      <c r="CSD38" s="130"/>
      <c r="CSE38" s="117"/>
      <c r="CSF38" s="118"/>
      <c r="CSG38" s="117"/>
      <c r="CSH38" s="118"/>
      <c r="CSI38" s="117"/>
      <c r="CSJ38" s="118"/>
      <c r="CSK38" s="117"/>
      <c r="CSL38" s="118"/>
      <c r="CSM38" s="119"/>
      <c r="CSN38" s="118"/>
      <c r="CSO38" s="117"/>
      <c r="CSP38" s="120"/>
      <c r="CSQ38" s="121"/>
      <c r="CSR38" s="122"/>
      <c r="CSS38" s="123"/>
      <c r="CST38" s="123"/>
      <c r="CSU38" s="124"/>
      <c r="CSV38" s="125"/>
      <c r="CSW38" s="125"/>
      <c r="CSX38" s="124"/>
      <c r="CSY38" s="126"/>
      <c r="CSZ38" s="124"/>
      <c r="CTA38" s="124"/>
      <c r="CTB38" s="127"/>
      <c r="CTC38" s="42"/>
      <c r="CTD38" s="27"/>
      <c r="CTE38" s="128"/>
      <c r="CTF38" s="129"/>
      <c r="CTG38" s="31"/>
      <c r="CTH38" s="130"/>
      <c r="CTI38" s="117"/>
      <c r="CTJ38" s="118"/>
      <c r="CTK38" s="117"/>
      <c r="CTL38" s="118"/>
      <c r="CTM38" s="117"/>
      <c r="CTN38" s="118"/>
      <c r="CTO38" s="117"/>
      <c r="CTP38" s="118"/>
      <c r="CTQ38" s="119"/>
      <c r="CTR38" s="118"/>
      <c r="CTS38" s="117"/>
      <c r="CTT38" s="120"/>
      <c r="CTU38" s="121"/>
      <c r="CTV38" s="122"/>
      <c r="CTW38" s="123"/>
      <c r="CTX38" s="123"/>
      <c r="CTY38" s="124"/>
      <c r="CTZ38" s="125"/>
      <c r="CUA38" s="125"/>
      <c r="CUB38" s="124"/>
      <c r="CUC38" s="126"/>
      <c r="CUD38" s="124"/>
      <c r="CUE38" s="124"/>
      <c r="CUF38" s="127"/>
      <c r="CUG38" s="42"/>
      <c r="CUH38" s="27"/>
      <c r="CUI38" s="128"/>
      <c r="CUJ38" s="129"/>
      <c r="CUK38" s="31"/>
      <c r="CUL38" s="130"/>
      <c r="CUM38" s="117"/>
      <c r="CUN38" s="118"/>
      <c r="CUO38" s="117"/>
      <c r="CUP38" s="118"/>
      <c r="CUQ38" s="117"/>
      <c r="CUR38" s="118"/>
      <c r="CUS38" s="117"/>
      <c r="CUT38" s="118"/>
      <c r="CUU38" s="119"/>
      <c r="CUV38" s="118"/>
      <c r="CUW38" s="117"/>
      <c r="CUX38" s="120"/>
      <c r="CUY38" s="121"/>
      <c r="CUZ38" s="122"/>
      <c r="CVA38" s="123"/>
      <c r="CVB38" s="123"/>
      <c r="CVC38" s="124"/>
      <c r="CVD38" s="125"/>
      <c r="CVE38" s="125"/>
      <c r="CVF38" s="124"/>
      <c r="CVG38" s="126"/>
      <c r="CVH38" s="124"/>
      <c r="CVI38" s="124"/>
      <c r="CVJ38" s="127"/>
      <c r="CVK38" s="42"/>
      <c r="CVL38" s="27"/>
      <c r="CVM38" s="128"/>
      <c r="CVN38" s="129"/>
      <c r="CVO38" s="31"/>
      <c r="CVP38" s="130"/>
      <c r="CVQ38" s="117"/>
      <c r="CVR38" s="118"/>
      <c r="CVS38" s="117"/>
      <c r="CVT38" s="118"/>
      <c r="CVU38" s="117"/>
      <c r="CVV38" s="118"/>
      <c r="CVW38" s="117"/>
      <c r="CVX38" s="118"/>
      <c r="CVY38" s="119"/>
      <c r="CVZ38" s="118"/>
      <c r="CWA38" s="117"/>
      <c r="CWB38" s="120"/>
      <c r="CWC38" s="121"/>
      <c r="CWD38" s="122"/>
      <c r="CWE38" s="123"/>
      <c r="CWF38" s="123"/>
      <c r="CWG38" s="124"/>
      <c r="CWH38" s="125"/>
      <c r="CWI38" s="125"/>
      <c r="CWJ38" s="124"/>
      <c r="CWK38" s="126"/>
      <c r="CWL38" s="124"/>
      <c r="CWM38" s="124"/>
      <c r="CWN38" s="127"/>
      <c r="CWO38" s="42"/>
      <c r="CWP38" s="27"/>
      <c r="CWQ38" s="128"/>
      <c r="CWR38" s="129"/>
      <c r="CWS38" s="31"/>
      <c r="CWT38" s="130"/>
      <c r="CWU38" s="117"/>
      <c r="CWV38" s="118"/>
      <c r="CWW38" s="117"/>
      <c r="CWX38" s="118"/>
      <c r="CWY38" s="117"/>
      <c r="CWZ38" s="118"/>
      <c r="CXA38" s="117"/>
      <c r="CXB38" s="118"/>
      <c r="CXC38" s="119"/>
      <c r="CXD38" s="118"/>
      <c r="CXE38" s="117"/>
      <c r="CXF38" s="120"/>
      <c r="CXG38" s="121"/>
      <c r="CXH38" s="122"/>
      <c r="CXI38" s="123"/>
      <c r="CXJ38" s="123"/>
      <c r="CXK38" s="124"/>
      <c r="CXL38" s="125"/>
      <c r="CXM38" s="125"/>
      <c r="CXN38" s="124"/>
      <c r="CXO38" s="126"/>
      <c r="CXP38" s="124"/>
      <c r="CXQ38" s="124"/>
      <c r="CXR38" s="127"/>
      <c r="CXS38" s="42"/>
      <c r="CXT38" s="27"/>
      <c r="CXU38" s="128"/>
      <c r="CXV38" s="129"/>
      <c r="CXW38" s="31"/>
      <c r="CXX38" s="130"/>
      <c r="CXY38" s="117"/>
      <c r="CXZ38" s="118"/>
      <c r="CYA38" s="117"/>
      <c r="CYB38" s="118"/>
      <c r="CYC38" s="117"/>
      <c r="CYD38" s="118"/>
      <c r="CYE38" s="117"/>
      <c r="CYF38" s="118"/>
      <c r="CYG38" s="119"/>
      <c r="CYH38" s="118"/>
      <c r="CYI38" s="117"/>
      <c r="CYJ38" s="120"/>
      <c r="CYK38" s="121"/>
      <c r="CYL38" s="122"/>
      <c r="CYM38" s="123"/>
      <c r="CYN38" s="123"/>
      <c r="CYO38" s="124"/>
      <c r="CYP38" s="125"/>
      <c r="CYQ38" s="125"/>
      <c r="CYR38" s="124"/>
      <c r="CYS38" s="126"/>
      <c r="CYT38" s="124"/>
      <c r="CYU38" s="124"/>
      <c r="CYV38" s="127"/>
      <c r="CYW38" s="42"/>
      <c r="CYX38" s="27"/>
      <c r="CYY38" s="128"/>
      <c r="CYZ38" s="129"/>
      <c r="CZA38" s="31"/>
      <c r="CZB38" s="130"/>
      <c r="CZC38" s="117"/>
      <c r="CZD38" s="118"/>
      <c r="CZE38" s="117"/>
      <c r="CZF38" s="118"/>
      <c r="CZG38" s="117"/>
      <c r="CZH38" s="118"/>
      <c r="CZI38" s="117"/>
      <c r="CZJ38" s="118"/>
      <c r="CZK38" s="119"/>
      <c r="CZL38" s="118"/>
      <c r="CZM38" s="117"/>
      <c r="CZN38" s="120"/>
      <c r="CZO38" s="121"/>
      <c r="CZP38" s="122"/>
      <c r="CZQ38" s="123"/>
      <c r="CZR38" s="123"/>
      <c r="CZS38" s="124"/>
      <c r="CZT38" s="125"/>
      <c r="CZU38" s="125"/>
      <c r="CZV38" s="124"/>
      <c r="CZW38" s="126"/>
      <c r="CZX38" s="124"/>
      <c r="CZY38" s="124"/>
      <c r="CZZ38" s="127"/>
      <c r="DAA38" s="42"/>
      <c r="DAB38" s="27"/>
      <c r="DAC38" s="128"/>
      <c r="DAD38" s="129"/>
      <c r="DAE38" s="31"/>
      <c r="DAF38" s="130"/>
      <c r="DAG38" s="117"/>
      <c r="DAH38" s="118"/>
      <c r="DAI38" s="117"/>
      <c r="DAJ38" s="118"/>
      <c r="DAK38" s="117"/>
      <c r="DAL38" s="118"/>
      <c r="DAM38" s="117"/>
      <c r="DAN38" s="118"/>
      <c r="DAO38" s="119"/>
      <c r="DAP38" s="118"/>
      <c r="DAQ38" s="117"/>
      <c r="DAR38" s="120"/>
      <c r="DAS38" s="121"/>
      <c r="DAT38" s="122"/>
      <c r="DAU38" s="123"/>
      <c r="DAV38" s="123"/>
      <c r="DAW38" s="124"/>
      <c r="DAX38" s="125"/>
      <c r="DAY38" s="125"/>
      <c r="DAZ38" s="124"/>
      <c r="DBA38" s="126"/>
      <c r="DBB38" s="124"/>
      <c r="DBC38" s="124"/>
      <c r="DBD38" s="127"/>
      <c r="DBE38" s="42"/>
      <c r="DBF38" s="27"/>
      <c r="DBG38" s="128"/>
      <c r="DBH38" s="129"/>
      <c r="DBI38" s="31"/>
      <c r="DBJ38" s="130"/>
      <c r="DBK38" s="117"/>
      <c r="DBL38" s="118"/>
      <c r="DBM38" s="117"/>
      <c r="DBN38" s="118"/>
      <c r="DBO38" s="117"/>
      <c r="DBP38" s="118"/>
      <c r="DBQ38" s="117"/>
      <c r="DBR38" s="118"/>
      <c r="DBS38" s="119"/>
      <c r="DBT38" s="118"/>
      <c r="DBU38" s="117"/>
      <c r="DBV38" s="120"/>
      <c r="DBW38" s="121"/>
      <c r="DBX38" s="122"/>
      <c r="DBY38" s="123"/>
      <c r="DBZ38" s="123"/>
      <c r="DCA38" s="124"/>
      <c r="DCB38" s="125"/>
      <c r="DCC38" s="125"/>
      <c r="DCD38" s="124"/>
      <c r="DCE38" s="126"/>
      <c r="DCF38" s="124"/>
      <c r="DCG38" s="124"/>
      <c r="DCH38" s="127"/>
      <c r="DCI38" s="42"/>
      <c r="DCJ38" s="27"/>
      <c r="DCK38" s="128"/>
      <c r="DCL38" s="129"/>
      <c r="DCM38" s="31"/>
      <c r="DCN38" s="130"/>
      <c r="DCO38" s="117"/>
      <c r="DCP38" s="118"/>
      <c r="DCQ38" s="117"/>
      <c r="DCR38" s="118"/>
      <c r="DCS38" s="117"/>
      <c r="DCT38" s="118"/>
      <c r="DCU38" s="117"/>
      <c r="DCV38" s="118"/>
      <c r="DCW38" s="119"/>
      <c r="DCX38" s="118"/>
      <c r="DCY38" s="117"/>
      <c r="DCZ38" s="120"/>
      <c r="DDA38" s="121"/>
      <c r="DDB38" s="122"/>
      <c r="DDC38" s="123"/>
      <c r="DDD38" s="123"/>
      <c r="DDE38" s="124"/>
      <c r="DDF38" s="125"/>
      <c r="DDG38" s="125"/>
      <c r="DDH38" s="124"/>
      <c r="DDI38" s="126"/>
      <c r="DDJ38" s="124"/>
      <c r="DDK38" s="124"/>
      <c r="DDL38" s="127"/>
      <c r="DDM38" s="42"/>
      <c r="DDN38" s="27"/>
      <c r="DDO38" s="128"/>
      <c r="DDP38" s="129"/>
      <c r="DDQ38" s="31"/>
      <c r="DDR38" s="130"/>
      <c r="DDS38" s="117"/>
      <c r="DDT38" s="118"/>
      <c r="DDU38" s="117"/>
      <c r="DDV38" s="118"/>
      <c r="DDW38" s="117"/>
      <c r="DDX38" s="118"/>
      <c r="DDY38" s="117"/>
      <c r="DDZ38" s="118"/>
      <c r="DEA38" s="119"/>
      <c r="DEB38" s="118"/>
      <c r="DEC38" s="117"/>
      <c r="DED38" s="120"/>
      <c r="DEE38" s="121"/>
      <c r="DEF38" s="122"/>
      <c r="DEG38" s="123"/>
      <c r="DEH38" s="123"/>
      <c r="DEI38" s="124"/>
      <c r="DEJ38" s="125"/>
      <c r="DEK38" s="125"/>
      <c r="DEL38" s="124"/>
      <c r="DEM38" s="126"/>
      <c r="DEN38" s="124"/>
      <c r="DEO38" s="124"/>
      <c r="DEP38" s="127"/>
      <c r="DEQ38" s="42"/>
      <c r="DER38" s="27"/>
      <c r="DES38" s="128"/>
      <c r="DET38" s="129"/>
      <c r="DEU38" s="31"/>
      <c r="DEV38" s="130"/>
      <c r="DEW38" s="117"/>
      <c r="DEX38" s="118"/>
      <c r="DEY38" s="117"/>
      <c r="DEZ38" s="118"/>
      <c r="DFA38" s="117"/>
      <c r="DFB38" s="118"/>
      <c r="DFC38" s="117"/>
      <c r="DFD38" s="118"/>
      <c r="DFE38" s="119"/>
      <c r="DFF38" s="118"/>
      <c r="DFG38" s="117"/>
      <c r="DFH38" s="120"/>
      <c r="DFI38" s="121"/>
      <c r="DFJ38" s="122"/>
      <c r="DFK38" s="123"/>
      <c r="DFL38" s="123"/>
      <c r="DFM38" s="124"/>
      <c r="DFN38" s="125"/>
      <c r="DFO38" s="125"/>
      <c r="DFP38" s="124"/>
      <c r="DFQ38" s="126"/>
      <c r="DFR38" s="124"/>
      <c r="DFS38" s="124"/>
      <c r="DFT38" s="127"/>
      <c r="DFU38" s="42"/>
      <c r="DFV38" s="27"/>
      <c r="DFW38" s="128"/>
      <c r="DFX38" s="129"/>
      <c r="DFY38" s="31"/>
      <c r="DFZ38" s="130"/>
      <c r="DGA38" s="117"/>
      <c r="DGB38" s="118"/>
      <c r="DGC38" s="117"/>
      <c r="DGD38" s="118"/>
      <c r="DGE38" s="117"/>
      <c r="DGF38" s="118"/>
      <c r="DGG38" s="117"/>
      <c r="DGH38" s="118"/>
      <c r="DGI38" s="119"/>
      <c r="DGJ38" s="118"/>
      <c r="DGK38" s="117"/>
      <c r="DGL38" s="120"/>
      <c r="DGM38" s="121"/>
      <c r="DGN38" s="122"/>
      <c r="DGO38" s="123"/>
      <c r="DGP38" s="123"/>
      <c r="DGQ38" s="124"/>
      <c r="DGR38" s="125"/>
      <c r="DGS38" s="125"/>
      <c r="DGT38" s="124"/>
      <c r="DGU38" s="126"/>
      <c r="DGV38" s="124"/>
      <c r="DGW38" s="124"/>
      <c r="DGX38" s="127"/>
      <c r="DGY38" s="42"/>
      <c r="DGZ38" s="27"/>
      <c r="DHA38" s="128"/>
      <c r="DHB38" s="129"/>
      <c r="DHC38" s="31"/>
      <c r="DHD38" s="130"/>
      <c r="DHE38" s="117"/>
      <c r="DHF38" s="118"/>
      <c r="DHG38" s="117"/>
      <c r="DHH38" s="118"/>
      <c r="DHI38" s="117"/>
      <c r="DHJ38" s="118"/>
      <c r="DHK38" s="117"/>
      <c r="DHL38" s="118"/>
      <c r="DHM38" s="119"/>
      <c r="DHN38" s="118"/>
      <c r="DHO38" s="117"/>
      <c r="DHP38" s="120"/>
      <c r="DHQ38" s="121"/>
      <c r="DHR38" s="122"/>
      <c r="DHS38" s="123"/>
      <c r="DHT38" s="123"/>
      <c r="DHU38" s="124"/>
      <c r="DHV38" s="125"/>
      <c r="DHW38" s="125"/>
      <c r="DHX38" s="124"/>
      <c r="DHY38" s="126"/>
      <c r="DHZ38" s="124"/>
      <c r="DIA38" s="124"/>
      <c r="DIB38" s="127"/>
      <c r="DIC38" s="42"/>
      <c r="DID38" s="27"/>
      <c r="DIE38" s="128"/>
      <c r="DIF38" s="129"/>
      <c r="DIG38" s="31"/>
      <c r="DIH38" s="130"/>
      <c r="DII38" s="117"/>
      <c r="DIJ38" s="118"/>
      <c r="DIK38" s="117"/>
      <c r="DIL38" s="118"/>
      <c r="DIM38" s="117"/>
      <c r="DIN38" s="118"/>
      <c r="DIO38" s="117"/>
      <c r="DIP38" s="118"/>
      <c r="DIQ38" s="119"/>
      <c r="DIR38" s="118"/>
      <c r="DIS38" s="117"/>
      <c r="DIT38" s="120"/>
      <c r="DIU38" s="121"/>
      <c r="DIV38" s="122"/>
      <c r="DIW38" s="123"/>
      <c r="DIX38" s="123"/>
      <c r="DIY38" s="124"/>
      <c r="DIZ38" s="125"/>
      <c r="DJA38" s="125"/>
      <c r="DJB38" s="124"/>
      <c r="DJC38" s="126"/>
      <c r="DJD38" s="124"/>
      <c r="DJE38" s="124"/>
      <c r="DJF38" s="127"/>
      <c r="DJG38" s="42"/>
      <c r="DJH38" s="27"/>
      <c r="DJI38" s="128"/>
      <c r="DJJ38" s="129"/>
      <c r="DJK38" s="31"/>
      <c r="DJL38" s="130"/>
      <c r="DJM38" s="117"/>
      <c r="DJN38" s="118"/>
      <c r="DJO38" s="117"/>
      <c r="DJP38" s="118"/>
      <c r="DJQ38" s="117"/>
      <c r="DJR38" s="118"/>
      <c r="DJS38" s="117"/>
      <c r="DJT38" s="118"/>
      <c r="DJU38" s="119"/>
      <c r="DJV38" s="118"/>
      <c r="DJW38" s="117"/>
      <c r="DJX38" s="120"/>
      <c r="DJY38" s="121"/>
      <c r="DJZ38" s="122"/>
      <c r="DKA38" s="123"/>
      <c r="DKB38" s="123"/>
      <c r="DKC38" s="124"/>
      <c r="DKD38" s="125"/>
      <c r="DKE38" s="125"/>
      <c r="DKF38" s="124"/>
      <c r="DKG38" s="126"/>
      <c r="DKH38" s="124"/>
      <c r="DKI38" s="124"/>
      <c r="DKJ38" s="127"/>
      <c r="DKK38" s="42"/>
      <c r="DKL38" s="27"/>
      <c r="DKM38" s="128"/>
      <c r="DKN38" s="129"/>
      <c r="DKO38" s="31"/>
      <c r="DKP38" s="130"/>
      <c r="DKQ38" s="117"/>
      <c r="DKR38" s="118"/>
      <c r="DKS38" s="117"/>
      <c r="DKT38" s="118"/>
      <c r="DKU38" s="117"/>
      <c r="DKV38" s="118"/>
      <c r="DKW38" s="117"/>
      <c r="DKX38" s="118"/>
      <c r="DKY38" s="119"/>
      <c r="DKZ38" s="118"/>
      <c r="DLA38" s="117"/>
      <c r="DLB38" s="120"/>
      <c r="DLC38" s="121"/>
      <c r="DLD38" s="122"/>
      <c r="DLE38" s="123"/>
      <c r="DLF38" s="123"/>
      <c r="DLG38" s="124"/>
      <c r="DLH38" s="125"/>
      <c r="DLI38" s="125"/>
      <c r="DLJ38" s="124"/>
      <c r="DLK38" s="126"/>
      <c r="DLL38" s="124"/>
      <c r="DLM38" s="124"/>
      <c r="DLN38" s="127"/>
      <c r="DLO38" s="42"/>
      <c r="DLP38" s="27"/>
      <c r="DLQ38" s="128"/>
      <c r="DLR38" s="129"/>
      <c r="DLS38" s="31"/>
      <c r="DLT38" s="130"/>
      <c r="DLU38" s="117"/>
      <c r="DLV38" s="118"/>
      <c r="DLW38" s="117"/>
      <c r="DLX38" s="118"/>
      <c r="DLY38" s="117"/>
      <c r="DLZ38" s="118"/>
      <c r="DMA38" s="117"/>
      <c r="DMB38" s="118"/>
      <c r="DMC38" s="119"/>
      <c r="DMD38" s="118"/>
      <c r="DME38" s="117"/>
      <c r="DMF38" s="120"/>
      <c r="DMG38" s="121"/>
      <c r="DMH38" s="122"/>
      <c r="DMI38" s="123"/>
      <c r="DMJ38" s="123"/>
      <c r="DMK38" s="124"/>
      <c r="DML38" s="125"/>
      <c r="DMM38" s="125"/>
      <c r="DMN38" s="124"/>
      <c r="DMO38" s="126"/>
      <c r="DMP38" s="124"/>
      <c r="DMQ38" s="124"/>
      <c r="DMR38" s="127"/>
      <c r="DMS38" s="42"/>
      <c r="DMT38" s="27"/>
      <c r="DMU38" s="128"/>
      <c r="DMV38" s="129"/>
      <c r="DMW38" s="31"/>
      <c r="DMX38" s="130"/>
      <c r="DMY38" s="117"/>
      <c r="DMZ38" s="118"/>
      <c r="DNA38" s="117"/>
      <c r="DNB38" s="118"/>
      <c r="DNC38" s="117"/>
      <c r="DND38" s="118"/>
      <c r="DNE38" s="117"/>
      <c r="DNF38" s="118"/>
      <c r="DNG38" s="119"/>
      <c r="DNH38" s="118"/>
      <c r="DNI38" s="117"/>
      <c r="DNJ38" s="120"/>
      <c r="DNK38" s="121"/>
      <c r="DNL38" s="122"/>
      <c r="DNM38" s="123"/>
      <c r="DNN38" s="123"/>
      <c r="DNO38" s="124"/>
      <c r="DNP38" s="125"/>
      <c r="DNQ38" s="125"/>
      <c r="DNR38" s="124"/>
      <c r="DNS38" s="126"/>
      <c r="DNT38" s="124"/>
      <c r="DNU38" s="124"/>
      <c r="DNV38" s="127"/>
      <c r="DNW38" s="42"/>
      <c r="DNX38" s="27"/>
      <c r="DNY38" s="128"/>
      <c r="DNZ38" s="129"/>
      <c r="DOA38" s="31"/>
      <c r="DOB38" s="130"/>
      <c r="DOC38" s="117"/>
      <c r="DOD38" s="118"/>
      <c r="DOE38" s="117"/>
      <c r="DOF38" s="118"/>
      <c r="DOG38" s="117"/>
      <c r="DOH38" s="118"/>
      <c r="DOI38" s="117"/>
      <c r="DOJ38" s="118"/>
      <c r="DOK38" s="119"/>
      <c r="DOL38" s="118"/>
      <c r="DOM38" s="117"/>
      <c r="DON38" s="120"/>
      <c r="DOO38" s="121"/>
      <c r="DOP38" s="122"/>
      <c r="DOQ38" s="123"/>
      <c r="DOR38" s="123"/>
      <c r="DOS38" s="124"/>
      <c r="DOT38" s="125"/>
      <c r="DOU38" s="125"/>
      <c r="DOV38" s="124"/>
      <c r="DOW38" s="126"/>
      <c r="DOX38" s="124"/>
      <c r="DOY38" s="124"/>
      <c r="DOZ38" s="127"/>
      <c r="DPA38" s="42"/>
      <c r="DPB38" s="27"/>
      <c r="DPC38" s="128"/>
      <c r="DPD38" s="129"/>
      <c r="DPE38" s="31"/>
      <c r="DPF38" s="130"/>
      <c r="DPG38" s="117"/>
      <c r="DPH38" s="118"/>
      <c r="DPI38" s="117"/>
      <c r="DPJ38" s="118"/>
      <c r="DPK38" s="117"/>
      <c r="DPL38" s="118"/>
      <c r="DPM38" s="117"/>
      <c r="DPN38" s="118"/>
      <c r="DPO38" s="119"/>
      <c r="DPP38" s="118"/>
      <c r="DPQ38" s="117"/>
      <c r="DPR38" s="120"/>
      <c r="DPS38" s="121"/>
      <c r="DPT38" s="122"/>
      <c r="DPU38" s="123"/>
      <c r="DPV38" s="123"/>
      <c r="DPW38" s="124"/>
      <c r="DPX38" s="125"/>
      <c r="DPY38" s="125"/>
      <c r="DPZ38" s="124"/>
      <c r="DQA38" s="126"/>
      <c r="DQB38" s="124"/>
      <c r="DQC38" s="124"/>
      <c r="DQD38" s="127"/>
      <c r="DQE38" s="42"/>
      <c r="DQF38" s="27"/>
      <c r="DQG38" s="128"/>
      <c r="DQH38" s="129"/>
      <c r="DQI38" s="31"/>
      <c r="DQJ38" s="130"/>
      <c r="DQK38" s="117"/>
      <c r="DQL38" s="118"/>
      <c r="DQM38" s="117"/>
      <c r="DQN38" s="118"/>
      <c r="DQO38" s="117"/>
      <c r="DQP38" s="118"/>
      <c r="DQQ38" s="117"/>
      <c r="DQR38" s="118"/>
      <c r="DQS38" s="119"/>
      <c r="DQT38" s="118"/>
      <c r="DQU38" s="117"/>
      <c r="DQV38" s="120"/>
      <c r="DQW38" s="121"/>
      <c r="DQX38" s="122"/>
      <c r="DQY38" s="123"/>
      <c r="DQZ38" s="123"/>
      <c r="DRA38" s="124"/>
      <c r="DRB38" s="125"/>
      <c r="DRC38" s="125"/>
      <c r="DRD38" s="124"/>
      <c r="DRE38" s="126"/>
      <c r="DRF38" s="124"/>
      <c r="DRG38" s="124"/>
      <c r="DRH38" s="127"/>
      <c r="DRI38" s="42"/>
      <c r="DRJ38" s="27"/>
      <c r="DRK38" s="128"/>
      <c r="DRL38" s="129"/>
      <c r="DRM38" s="31"/>
      <c r="DRN38" s="130"/>
      <c r="DRO38" s="117"/>
      <c r="DRP38" s="118"/>
      <c r="DRQ38" s="117"/>
      <c r="DRR38" s="118"/>
      <c r="DRS38" s="117"/>
      <c r="DRT38" s="118"/>
      <c r="DRU38" s="117"/>
      <c r="DRV38" s="118"/>
      <c r="DRW38" s="119"/>
      <c r="DRX38" s="118"/>
      <c r="DRY38" s="117"/>
      <c r="DRZ38" s="120"/>
      <c r="DSA38" s="121"/>
      <c r="DSB38" s="122"/>
      <c r="DSC38" s="123"/>
      <c r="DSD38" s="123"/>
      <c r="DSE38" s="124"/>
      <c r="DSF38" s="125"/>
      <c r="DSG38" s="125"/>
      <c r="DSH38" s="124"/>
      <c r="DSI38" s="126"/>
      <c r="DSJ38" s="124"/>
      <c r="DSK38" s="124"/>
      <c r="DSL38" s="127"/>
      <c r="DSM38" s="42"/>
      <c r="DSN38" s="27"/>
      <c r="DSO38" s="128"/>
      <c r="DSP38" s="129"/>
      <c r="DSQ38" s="31"/>
      <c r="DSR38" s="130"/>
      <c r="DSS38" s="117"/>
      <c r="DST38" s="118"/>
      <c r="DSU38" s="117"/>
      <c r="DSV38" s="118"/>
      <c r="DSW38" s="117"/>
      <c r="DSX38" s="118"/>
      <c r="DSY38" s="117"/>
      <c r="DSZ38" s="118"/>
      <c r="DTA38" s="119"/>
      <c r="DTB38" s="118"/>
      <c r="DTC38" s="117"/>
      <c r="DTD38" s="120"/>
      <c r="DTE38" s="121"/>
      <c r="DTF38" s="122"/>
      <c r="DTG38" s="123"/>
      <c r="DTH38" s="123"/>
      <c r="DTI38" s="124"/>
      <c r="DTJ38" s="125"/>
      <c r="DTK38" s="125"/>
      <c r="DTL38" s="124"/>
      <c r="DTM38" s="126"/>
      <c r="DTN38" s="124"/>
      <c r="DTO38" s="124"/>
      <c r="DTP38" s="127"/>
      <c r="DTQ38" s="42"/>
      <c r="DTR38" s="27"/>
      <c r="DTS38" s="128"/>
      <c r="DTT38" s="129"/>
      <c r="DTU38" s="31"/>
      <c r="DTV38" s="130"/>
      <c r="DTW38" s="117"/>
      <c r="DTX38" s="118"/>
      <c r="DTY38" s="117"/>
      <c r="DTZ38" s="118"/>
      <c r="DUA38" s="117"/>
      <c r="DUB38" s="118"/>
      <c r="DUC38" s="117"/>
      <c r="DUD38" s="118"/>
      <c r="DUE38" s="119"/>
      <c r="DUF38" s="118"/>
      <c r="DUG38" s="117"/>
      <c r="DUH38" s="120"/>
      <c r="DUI38" s="121"/>
      <c r="DUJ38" s="122"/>
      <c r="DUK38" s="123"/>
      <c r="DUL38" s="123"/>
      <c r="DUM38" s="124"/>
      <c r="DUN38" s="125"/>
      <c r="DUO38" s="125"/>
      <c r="DUP38" s="124"/>
      <c r="DUQ38" s="126"/>
      <c r="DUR38" s="124"/>
      <c r="DUS38" s="124"/>
      <c r="DUT38" s="127"/>
      <c r="DUU38" s="42"/>
      <c r="DUV38" s="27"/>
      <c r="DUW38" s="128"/>
      <c r="DUX38" s="129"/>
      <c r="DUY38" s="31"/>
      <c r="DUZ38" s="130"/>
      <c r="DVA38" s="117"/>
      <c r="DVB38" s="118"/>
      <c r="DVC38" s="117"/>
      <c r="DVD38" s="118"/>
      <c r="DVE38" s="117"/>
      <c r="DVF38" s="118"/>
      <c r="DVG38" s="117"/>
      <c r="DVH38" s="118"/>
      <c r="DVI38" s="119"/>
      <c r="DVJ38" s="118"/>
      <c r="DVK38" s="117"/>
      <c r="DVL38" s="120"/>
      <c r="DVM38" s="121"/>
      <c r="DVN38" s="122"/>
      <c r="DVO38" s="123"/>
      <c r="DVP38" s="123"/>
      <c r="DVQ38" s="124"/>
      <c r="DVR38" s="125"/>
      <c r="DVS38" s="125"/>
      <c r="DVT38" s="124"/>
      <c r="DVU38" s="126"/>
      <c r="DVV38" s="124"/>
      <c r="DVW38" s="124"/>
      <c r="DVX38" s="127"/>
      <c r="DVY38" s="42"/>
      <c r="DVZ38" s="27"/>
      <c r="DWA38" s="128"/>
      <c r="DWB38" s="129"/>
      <c r="DWC38" s="31"/>
      <c r="DWD38" s="130"/>
      <c r="DWE38" s="117"/>
      <c r="DWF38" s="118"/>
      <c r="DWG38" s="117"/>
      <c r="DWH38" s="118"/>
      <c r="DWI38" s="117"/>
      <c r="DWJ38" s="118"/>
      <c r="DWK38" s="117"/>
      <c r="DWL38" s="118"/>
      <c r="DWM38" s="119"/>
      <c r="DWN38" s="118"/>
      <c r="DWO38" s="117"/>
      <c r="DWP38" s="120"/>
      <c r="DWQ38" s="121"/>
      <c r="DWR38" s="122"/>
      <c r="DWS38" s="123"/>
      <c r="DWT38" s="123"/>
      <c r="DWU38" s="124"/>
      <c r="DWV38" s="125"/>
      <c r="DWW38" s="125"/>
      <c r="DWX38" s="124"/>
      <c r="DWY38" s="126"/>
      <c r="DWZ38" s="124"/>
      <c r="DXA38" s="124"/>
      <c r="DXB38" s="127"/>
      <c r="DXC38" s="42"/>
      <c r="DXD38" s="27"/>
      <c r="DXE38" s="128"/>
      <c r="DXF38" s="129"/>
      <c r="DXG38" s="31"/>
      <c r="DXH38" s="130"/>
      <c r="DXI38" s="117"/>
      <c r="DXJ38" s="118"/>
      <c r="DXK38" s="117"/>
      <c r="DXL38" s="118"/>
      <c r="DXM38" s="117"/>
      <c r="DXN38" s="118"/>
      <c r="DXO38" s="117"/>
      <c r="DXP38" s="118"/>
      <c r="DXQ38" s="119"/>
      <c r="DXR38" s="118"/>
      <c r="DXS38" s="117"/>
      <c r="DXT38" s="120"/>
      <c r="DXU38" s="121"/>
      <c r="DXV38" s="122"/>
      <c r="DXW38" s="123"/>
      <c r="DXX38" s="123"/>
      <c r="DXY38" s="124"/>
      <c r="DXZ38" s="125"/>
      <c r="DYA38" s="125"/>
      <c r="DYB38" s="124"/>
      <c r="DYC38" s="126"/>
      <c r="DYD38" s="124"/>
      <c r="DYE38" s="124"/>
      <c r="DYF38" s="127"/>
      <c r="DYG38" s="42"/>
      <c r="DYH38" s="27"/>
      <c r="DYI38" s="128"/>
      <c r="DYJ38" s="129"/>
      <c r="DYK38" s="31"/>
      <c r="DYL38" s="130"/>
      <c r="DYM38" s="117"/>
      <c r="DYN38" s="118"/>
      <c r="DYO38" s="117"/>
      <c r="DYP38" s="118"/>
      <c r="DYQ38" s="117"/>
      <c r="DYR38" s="118"/>
      <c r="DYS38" s="117"/>
      <c r="DYT38" s="118"/>
      <c r="DYU38" s="119"/>
      <c r="DYV38" s="118"/>
      <c r="DYW38" s="117"/>
      <c r="DYX38" s="120"/>
      <c r="DYY38" s="121"/>
      <c r="DYZ38" s="122"/>
      <c r="DZA38" s="123"/>
      <c r="DZB38" s="123"/>
      <c r="DZC38" s="124"/>
      <c r="DZD38" s="125"/>
      <c r="DZE38" s="125"/>
      <c r="DZF38" s="124"/>
      <c r="DZG38" s="126"/>
      <c r="DZH38" s="124"/>
      <c r="DZI38" s="124"/>
      <c r="DZJ38" s="127"/>
      <c r="DZK38" s="42"/>
      <c r="DZL38" s="27"/>
      <c r="DZM38" s="128"/>
      <c r="DZN38" s="129"/>
      <c r="DZO38" s="31"/>
      <c r="DZP38" s="130"/>
      <c r="DZQ38" s="117"/>
      <c r="DZR38" s="118"/>
      <c r="DZS38" s="117"/>
      <c r="DZT38" s="118"/>
      <c r="DZU38" s="117"/>
      <c r="DZV38" s="118"/>
      <c r="DZW38" s="117"/>
      <c r="DZX38" s="118"/>
      <c r="DZY38" s="119"/>
      <c r="DZZ38" s="118"/>
      <c r="EAA38" s="117"/>
      <c r="EAB38" s="120"/>
      <c r="EAC38" s="121"/>
      <c r="EAD38" s="122"/>
      <c r="EAE38" s="123"/>
      <c r="EAF38" s="123"/>
      <c r="EAG38" s="124"/>
      <c r="EAH38" s="125"/>
      <c r="EAI38" s="125"/>
      <c r="EAJ38" s="124"/>
      <c r="EAK38" s="126"/>
      <c r="EAL38" s="124"/>
      <c r="EAM38" s="124"/>
      <c r="EAN38" s="127"/>
      <c r="EAO38" s="42"/>
      <c r="EAP38" s="27"/>
      <c r="EAQ38" s="128"/>
      <c r="EAR38" s="129"/>
      <c r="EAS38" s="31"/>
      <c r="EAT38" s="130"/>
      <c r="EAU38" s="117"/>
      <c r="EAV38" s="118"/>
      <c r="EAW38" s="117"/>
      <c r="EAX38" s="118"/>
      <c r="EAY38" s="117"/>
      <c r="EAZ38" s="118"/>
      <c r="EBA38" s="117"/>
      <c r="EBB38" s="118"/>
      <c r="EBC38" s="119"/>
      <c r="EBD38" s="118"/>
      <c r="EBE38" s="117"/>
      <c r="EBF38" s="120"/>
      <c r="EBG38" s="121"/>
      <c r="EBH38" s="122"/>
      <c r="EBI38" s="123"/>
      <c r="EBJ38" s="123"/>
      <c r="EBK38" s="124"/>
      <c r="EBL38" s="125"/>
      <c r="EBM38" s="125"/>
      <c r="EBN38" s="124"/>
      <c r="EBO38" s="126"/>
      <c r="EBP38" s="124"/>
      <c r="EBQ38" s="124"/>
      <c r="EBR38" s="127"/>
      <c r="EBS38" s="42"/>
      <c r="EBT38" s="27"/>
      <c r="EBU38" s="128"/>
      <c r="EBV38" s="129"/>
      <c r="EBW38" s="31"/>
      <c r="EBX38" s="130"/>
      <c r="EBY38" s="117"/>
      <c r="EBZ38" s="118"/>
      <c r="ECA38" s="117"/>
      <c r="ECB38" s="118"/>
      <c r="ECC38" s="117"/>
      <c r="ECD38" s="118"/>
      <c r="ECE38" s="117"/>
      <c r="ECF38" s="118"/>
      <c r="ECG38" s="119"/>
      <c r="ECH38" s="118"/>
      <c r="ECI38" s="117"/>
      <c r="ECJ38" s="120"/>
      <c r="ECK38" s="121"/>
      <c r="ECL38" s="122"/>
      <c r="ECM38" s="123"/>
      <c r="ECN38" s="123"/>
      <c r="ECO38" s="124"/>
      <c r="ECP38" s="125"/>
      <c r="ECQ38" s="125"/>
      <c r="ECR38" s="124"/>
      <c r="ECS38" s="126"/>
      <c r="ECT38" s="124"/>
      <c r="ECU38" s="124"/>
      <c r="ECV38" s="127"/>
      <c r="ECW38" s="42"/>
      <c r="ECX38" s="27"/>
      <c r="ECY38" s="128"/>
      <c r="ECZ38" s="129"/>
      <c r="EDA38" s="31"/>
      <c r="EDB38" s="130"/>
      <c r="EDC38" s="117"/>
      <c r="EDD38" s="118"/>
      <c r="EDE38" s="117"/>
      <c r="EDF38" s="118"/>
      <c r="EDG38" s="117"/>
      <c r="EDH38" s="118"/>
      <c r="EDI38" s="117"/>
      <c r="EDJ38" s="118"/>
      <c r="EDK38" s="119"/>
      <c r="EDL38" s="118"/>
      <c r="EDM38" s="117"/>
      <c r="EDN38" s="120"/>
      <c r="EDO38" s="121"/>
      <c r="EDP38" s="122"/>
      <c r="EDQ38" s="123"/>
      <c r="EDR38" s="123"/>
      <c r="EDS38" s="124"/>
      <c r="EDT38" s="125"/>
      <c r="EDU38" s="125"/>
      <c r="EDV38" s="124"/>
      <c r="EDW38" s="126"/>
      <c r="EDX38" s="124"/>
      <c r="EDY38" s="124"/>
      <c r="EDZ38" s="127"/>
      <c r="EEA38" s="42"/>
      <c r="EEB38" s="27"/>
      <c r="EEC38" s="128"/>
      <c r="EED38" s="129"/>
      <c r="EEE38" s="31"/>
      <c r="EEF38" s="130"/>
      <c r="EEG38" s="117"/>
      <c r="EEH38" s="118"/>
      <c r="EEI38" s="117"/>
      <c r="EEJ38" s="118"/>
      <c r="EEK38" s="117"/>
      <c r="EEL38" s="118"/>
      <c r="EEM38" s="117"/>
      <c r="EEN38" s="118"/>
      <c r="EEO38" s="119"/>
      <c r="EEP38" s="118"/>
      <c r="EEQ38" s="117"/>
      <c r="EER38" s="120"/>
      <c r="EES38" s="121"/>
      <c r="EET38" s="122"/>
      <c r="EEU38" s="123"/>
      <c r="EEV38" s="123"/>
      <c r="EEW38" s="124"/>
      <c r="EEX38" s="125"/>
      <c r="EEY38" s="125"/>
      <c r="EEZ38" s="124"/>
      <c r="EFA38" s="126"/>
      <c r="EFB38" s="124"/>
      <c r="EFC38" s="124"/>
      <c r="EFD38" s="127"/>
      <c r="EFE38" s="42"/>
      <c r="EFF38" s="27"/>
      <c r="EFG38" s="128"/>
      <c r="EFH38" s="129"/>
      <c r="EFI38" s="31"/>
      <c r="EFJ38" s="130"/>
      <c r="EFK38" s="117"/>
      <c r="EFL38" s="118"/>
      <c r="EFM38" s="117"/>
      <c r="EFN38" s="118"/>
      <c r="EFO38" s="117"/>
      <c r="EFP38" s="118"/>
      <c r="EFQ38" s="117"/>
      <c r="EFR38" s="118"/>
      <c r="EFS38" s="119"/>
      <c r="EFT38" s="118"/>
      <c r="EFU38" s="117"/>
      <c r="EFV38" s="120"/>
      <c r="EFW38" s="121"/>
      <c r="EFX38" s="122"/>
      <c r="EFY38" s="123"/>
      <c r="EFZ38" s="123"/>
      <c r="EGA38" s="124"/>
      <c r="EGB38" s="125"/>
      <c r="EGC38" s="125"/>
      <c r="EGD38" s="124"/>
      <c r="EGE38" s="126"/>
      <c r="EGF38" s="124"/>
      <c r="EGG38" s="124"/>
      <c r="EGH38" s="127"/>
      <c r="EGI38" s="42"/>
      <c r="EGJ38" s="27"/>
      <c r="EGK38" s="128"/>
      <c r="EGL38" s="129"/>
      <c r="EGM38" s="31"/>
      <c r="EGN38" s="130"/>
      <c r="EGO38" s="117"/>
      <c r="EGP38" s="118"/>
      <c r="EGQ38" s="117"/>
      <c r="EGR38" s="118"/>
      <c r="EGS38" s="117"/>
      <c r="EGT38" s="118"/>
      <c r="EGU38" s="117"/>
      <c r="EGV38" s="118"/>
      <c r="EGW38" s="119"/>
      <c r="EGX38" s="118"/>
      <c r="EGY38" s="117"/>
      <c r="EGZ38" s="120"/>
      <c r="EHA38" s="121"/>
      <c r="EHB38" s="122"/>
      <c r="EHC38" s="123"/>
      <c r="EHD38" s="123"/>
      <c r="EHE38" s="124"/>
      <c r="EHF38" s="125"/>
      <c r="EHG38" s="125"/>
      <c r="EHH38" s="124"/>
      <c r="EHI38" s="126"/>
      <c r="EHJ38" s="124"/>
      <c r="EHK38" s="124"/>
      <c r="EHL38" s="127"/>
      <c r="EHM38" s="42"/>
      <c r="EHN38" s="27"/>
      <c r="EHO38" s="128"/>
      <c r="EHP38" s="129"/>
      <c r="EHQ38" s="31"/>
      <c r="EHR38" s="130"/>
      <c r="EHS38" s="117"/>
      <c r="EHT38" s="118"/>
      <c r="EHU38" s="117"/>
      <c r="EHV38" s="118"/>
      <c r="EHW38" s="117"/>
      <c r="EHX38" s="118"/>
      <c r="EHY38" s="117"/>
      <c r="EHZ38" s="118"/>
      <c r="EIA38" s="119"/>
      <c r="EIB38" s="118"/>
      <c r="EIC38" s="117"/>
      <c r="EID38" s="120"/>
      <c r="EIE38" s="121"/>
      <c r="EIF38" s="122"/>
      <c r="EIG38" s="123"/>
      <c r="EIH38" s="123"/>
      <c r="EII38" s="124"/>
      <c r="EIJ38" s="125"/>
      <c r="EIK38" s="125"/>
      <c r="EIL38" s="124"/>
      <c r="EIM38" s="126"/>
      <c r="EIN38" s="124"/>
      <c r="EIO38" s="124"/>
      <c r="EIP38" s="127"/>
      <c r="EIQ38" s="42"/>
      <c r="EIR38" s="27"/>
      <c r="EIS38" s="128"/>
      <c r="EIT38" s="129"/>
      <c r="EIU38" s="31"/>
      <c r="EIV38" s="130"/>
      <c r="EIW38" s="117"/>
      <c r="EIX38" s="118"/>
      <c r="EIY38" s="117"/>
      <c r="EIZ38" s="118"/>
      <c r="EJA38" s="117"/>
      <c r="EJB38" s="118"/>
      <c r="EJC38" s="117"/>
      <c r="EJD38" s="118"/>
      <c r="EJE38" s="119"/>
      <c r="EJF38" s="118"/>
      <c r="EJG38" s="117"/>
      <c r="EJH38" s="120"/>
      <c r="EJI38" s="121"/>
      <c r="EJJ38" s="122"/>
      <c r="EJK38" s="123"/>
      <c r="EJL38" s="123"/>
      <c r="EJM38" s="124"/>
      <c r="EJN38" s="125"/>
      <c r="EJO38" s="125"/>
      <c r="EJP38" s="124"/>
      <c r="EJQ38" s="126"/>
      <c r="EJR38" s="124"/>
      <c r="EJS38" s="124"/>
      <c r="EJT38" s="127"/>
      <c r="EJU38" s="42"/>
      <c r="EJV38" s="27"/>
      <c r="EJW38" s="128"/>
      <c r="EJX38" s="129"/>
      <c r="EJY38" s="31"/>
      <c r="EJZ38" s="130"/>
      <c r="EKA38" s="117"/>
      <c r="EKB38" s="118"/>
      <c r="EKC38" s="117"/>
      <c r="EKD38" s="118"/>
      <c r="EKE38" s="117"/>
      <c r="EKF38" s="118"/>
      <c r="EKG38" s="117"/>
      <c r="EKH38" s="118"/>
      <c r="EKI38" s="119"/>
      <c r="EKJ38" s="118"/>
      <c r="EKK38" s="117"/>
      <c r="EKL38" s="120"/>
      <c r="EKM38" s="121"/>
      <c r="EKN38" s="122"/>
      <c r="EKO38" s="123"/>
      <c r="EKP38" s="123"/>
      <c r="EKQ38" s="124"/>
      <c r="EKR38" s="125"/>
      <c r="EKS38" s="125"/>
      <c r="EKT38" s="124"/>
      <c r="EKU38" s="126"/>
      <c r="EKV38" s="124"/>
      <c r="EKW38" s="124"/>
      <c r="EKX38" s="127"/>
      <c r="EKY38" s="42"/>
      <c r="EKZ38" s="27"/>
      <c r="ELA38" s="128"/>
      <c r="ELB38" s="129"/>
      <c r="ELC38" s="31"/>
      <c r="ELD38" s="130"/>
      <c r="ELE38" s="117"/>
      <c r="ELF38" s="118"/>
      <c r="ELG38" s="117"/>
      <c r="ELH38" s="118"/>
      <c r="ELI38" s="117"/>
      <c r="ELJ38" s="118"/>
      <c r="ELK38" s="117"/>
      <c r="ELL38" s="118"/>
      <c r="ELM38" s="119"/>
      <c r="ELN38" s="118"/>
      <c r="ELO38" s="117"/>
      <c r="ELP38" s="120"/>
      <c r="ELQ38" s="121"/>
      <c r="ELR38" s="122"/>
      <c r="ELS38" s="123"/>
      <c r="ELT38" s="123"/>
      <c r="ELU38" s="124"/>
      <c r="ELV38" s="125"/>
      <c r="ELW38" s="125"/>
      <c r="ELX38" s="124"/>
      <c r="ELY38" s="126"/>
      <c r="ELZ38" s="124"/>
      <c r="EMA38" s="124"/>
      <c r="EMB38" s="127"/>
      <c r="EMC38" s="42"/>
      <c r="EMD38" s="27"/>
      <c r="EME38" s="128"/>
      <c r="EMF38" s="129"/>
      <c r="EMG38" s="31"/>
      <c r="EMH38" s="130"/>
      <c r="EMI38" s="117"/>
      <c r="EMJ38" s="118"/>
      <c r="EMK38" s="117"/>
      <c r="EML38" s="118"/>
      <c r="EMM38" s="117"/>
      <c r="EMN38" s="118"/>
      <c r="EMO38" s="117"/>
      <c r="EMP38" s="118"/>
      <c r="EMQ38" s="119"/>
      <c r="EMR38" s="118"/>
      <c r="EMS38" s="117"/>
      <c r="EMT38" s="120"/>
      <c r="EMU38" s="121"/>
      <c r="EMV38" s="122"/>
      <c r="EMW38" s="123"/>
      <c r="EMX38" s="123"/>
      <c r="EMY38" s="124"/>
      <c r="EMZ38" s="125"/>
      <c r="ENA38" s="125"/>
      <c r="ENB38" s="124"/>
      <c r="ENC38" s="126"/>
      <c r="END38" s="124"/>
      <c r="ENE38" s="124"/>
      <c r="ENF38" s="127"/>
      <c r="ENG38" s="42"/>
      <c r="ENH38" s="27"/>
      <c r="ENI38" s="128"/>
      <c r="ENJ38" s="129"/>
      <c r="ENK38" s="31"/>
      <c r="ENL38" s="130"/>
      <c r="ENM38" s="117"/>
      <c r="ENN38" s="118"/>
      <c r="ENO38" s="117"/>
      <c r="ENP38" s="118"/>
      <c r="ENQ38" s="117"/>
      <c r="ENR38" s="118"/>
      <c r="ENS38" s="117"/>
      <c r="ENT38" s="118"/>
      <c r="ENU38" s="119"/>
      <c r="ENV38" s="118"/>
      <c r="ENW38" s="117"/>
      <c r="ENX38" s="120"/>
      <c r="ENY38" s="121"/>
      <c r="ENZ38" s="122"/>
      <c r="EOA38" s="123"/>
      <c r="EOB38" s="123"/>
      <c r="EOC38" s="124"/>
      <c r="EOD38" s="125"/>
      <c r="EOE38" s="125"/>
      <c r="EOF38" s="124"/>
      <c r="EOG38" s="126"/>
      <c r="EOH38" s="124"/>
      <c r="EOI38" s="124"/>
      <c r="EOJ38" s="127"/>
      <c r="EOK38" s="42"/>
      <c r="EOL38" s="27"/>
      <c r="EOM38" s="128"/>
      <c r="EON38" s="129"/>
      <c r="EOO38" s="31"/>
      <c r="EOP38" s="130"/>
      <c r="EOQ38" s="117"/>
      <c r="EOR38" s="118"/>
      <c r="EOS38" s="117"/>
      <c r="EOT38" s="118"/>
      <c r="EOU38" s="117"/>
      <c r="EOV38" s="118"/>
      <c r="EOW38" s="117"/>
      <c r="EOX38" s="118"/>
      <c r="EOY38" s="119"/>
      <c r="EOZ38" s="118"/>
      <c r="EPA38" s="117"/>
      <c r="EPB38" s="120"/>
      <c r="EPC38" s="121"/>
      <c r="EPD38" s="122"/>
      <c r="EPE38" s="123"/>
      <c r="EPF38" s="123"/>
      <c r="EPG38" s="124"/>
      <c r="EPH38" s="125"/>
      <c r="EPI38" s="125"/>
      <c r="EPJ38" s="124"/>
      <c r="EPK38" s="126"/>
      <c r="EPL38" s="124"/>
      <c r="EPM38" s="124"/>
      <c r="EPN38" s="127"/>
      <c r="EPO38" s="42"/>
      <c r="EPP38" s="27"/>
      <c r="EPQ38" s="128"/>
      <c r="EPR38" s="129"/>
      <c r="EPS38" s="31"/>
      <c r="EPT38" s="130"/>
      <c r="EPU38" s="117"/>
      <c r="EPV38" s="118"/>
      <c r="EPW38" s="117"/>
      <c r="EPX38" s="118"/>
      <c r="EPY38" s="117"/>
      <c r="EPZ38" s="118"/>
      <c r="EQA38" s="117"/>
      <c r="EQB38" s="118"/>
      <c r="EQC38" s="119"/>
      <c r="EQD38" s="118"/>
      <c r="EQE38" s="117"/>
      <c r="EQF38" s="120"/>
      <c r="EQG38" s="121"/>
      <c r="EQH38" s="122"/>
      <c r="EQI38" s="123"/>
      <c r="EQJ38" s="123"/>
      <c r="EQK38" s="124"/>
      <c r="EQL38" s="125"/>
      <c r="EQM38" s="125"/>
      <c r="EQN38" s="124"/>
      <c r="EQO38" s="126"/>
      <c r="EQP38" s="124"/>
      <c r="EQQ38" s="124"/>
      <c r="EQR38" s="127"/>
      <c r="EQS38" s="42"/>
      <c r="EQT38" s="27"/>
      <c r="EQU38" s="128"/>
      <c r="EQV38" s="129"/>
      <c r="EQW38" s="31"/>
      <c r="EQX38" s="130"/>
      <c r="EQY38" s="117"/>
      <c r="EQZ38" s="118"/>
      <c r="ERA38" s="117"/>
      <c r="ERB38" s="118"/>
      <c r="ERC38" s="117"/>
      <c r="ERD38" s="118"/>
      <c r="ERE38" s="117"/>
      <c r="ERF38" s="118"/>
      <c r="ERG38" s="119"/>
      <c r="ERH38" s="118"/>
      <c r="ERI38" s="117"/>
      <c r="ERJ38" s="120"/>
      <c r="ERK38" s="121"/>
      <c r="ERL38" s="122"/>
      <c r="ERM38" s="123"/>
      <c r="ERN38" s="123"/>
      <c r="ERO38" s="124"/>
      <c r="ERP38" s="125"/>
      <c r="ERQ38" s="125"/>
      <c r="ERR38" s="124"/>
      <c r="ERS38" s="126"/>
      <c r="ERT38" s="124"/>
      <c r="ERU38" s="124"/>
      <c r="ERV38" s="127"/>
      <c r="ERW38" s="42"/>
      <c r="ERX38" s="27"/>
      <c r="ERY38" s="128"/>
      <c r="ERZ38" s="129"/>
      <c r="ESA38" s="31"/>
      <c r="ESB38" s="130"/>
      <c r="ESC38" s="117"/>
      <c r="ESD38" s="118"/>
      <c r="ESE38" s="117"/>
      <c r="ESF38" s="118"/>
      <c r="ESG38" s="117"/>
      <c r="ESH38" s="118"/>
      <c r="ESI38" s="117"/>
      <c r="ESJ38" s="118"/>
      <c r="ESK38" s="119"/>
      <c r="ESL38" s="118"/>
      <c r="ESM38" s="117"/>
      <c r="ESN38" s="120"/>
      <c r="ESO38" s="121"/>
      <c r="ESP38" s="122"/>
      <c r="ESQ38" s="123"/>
      <c r="ESR38" s="123"/>
      <c r="ESS38" s="124"/>
      <c r="EST38" s="125"/>
      <c r="ESU38" s="125"/>
      <c r="ESV38" s="124"/>
      <c r="ESW38" s="126"/>
      <c r="ESX38" s="124"/>
      <c r="ESY38" s="124"/>
      <c r="ESZ38" s="127"/>
      <c r="ETA38" s="42"/>
      <c r="ETB38" s="27"/>
      <c r="ETC38" s="128"/>
      <c r="ETD38" s="129"/>
      <c r="ETE38" s="31"/>
      <c r="ETF38" s="130"/>
      <c r="ETG38" s="117"/>
      <c r="ETH38" s="118"/>
      <c r="ETI38" s="117"/>
      <c r="ETJ38" s="118"/>
      <c r="ETK38" s="117"/>
      <c r="ETL38" s="118"/>
      <c r="ETM38" s="117"/>
      <c r="ETN38" s="118"/>
      <c r="ETO38" s="119"/>
      <c r="ETP38" s="118"/>
      <c r="ETQ38" s="117"/>
      <c r="ETR38" s="120"/>
      <c r="ETS38" s="121"/>
      <c r="ETT38" s="122"/>
      <c r="ETU38" s="123"/>
      <c r="ETV38" s="123"/>
      <c r="ETW38" s="124"/>
      <c r="ETX38" s="125"/>
      <c r="ETY38" s="125"/>
      <c r="ETZ38" s="124"/>
      <c r="EUA38" s="126"/>
      <c r="EUB38" s="124"/>
      <c r="EUC38" s="124"/>
      <c r="EUD38" s="127"/>
      <c r="EUE38" s="42"/>
      <c r="EUF38" s="27"/>
      <c r="EUG38" s="128"/>
      <c r="EUH38" s="129"/>
      <c r="EUI38" s="31"/>
      <c r="EUJ38" s="130"/>
      <c r="EUK38" s="117"/>
      <c r="EUL38" s="118"/>
      <c r="EUM38" s="117"/>
      <c r="EUN38" s="118"/>
      <c r="EUO38" s="117"/>
      <c r="EUP38" s="118"/>
      <c r="EUQ38" s="117"/>
      <c r="EUR38" s="118"/>
      <c r="EUS38" s="119"/>
      <c r="EUT38" s="118"/>
      <c r="EUU38" s="117"/>
      <c r="EUV38" s="120"/>
      <c r="EUW38" s="121"/>
      <c r="EUX38" s="122"/>
      <c r="EUY38" s="123"/>
      <c r="EUZ38" s="123"/>
      <c r="EVA38" s="124"/>
      <c r="EVB38" s="125"/>
      <c r="EVC38" s="125"/>
      <c r="EVD38" s="124"/>
      <c r="EVE38" s="126"/>
      <c r="EVF38" s="124"/>
      <c r="EVG38" s="124"/>
      <c r="EVH38" s="127"/>
      <c r="EVI38" s="42"/>
      <c r="EVJ38" s="27"/>
      <c r="EVK38" s="128"/>
      <c r="EVL38" s="129"/>
      <c r="EVM38" s="31"/>
      <c r="EVN38" s="130"/>
      <c r="EVO38" s="117"/>
      <c r="EVP38" s="118"/>
      <c r="EVQ38" s="117"/>
      <c r="EVR38" s="118"/>
      <c r="EVS38" s="117"/>
      <c r="EVT38" s="118"/>
      <c r="EVU38" s="117"/>
      <c r="EVV38" s="118"/>
      <c r="EVW38" s="119"/>
      <c r="EVX38" s="118"/>
      <c r="EVY38" s="117"/>
      <c r="EVZ38" s="120"/>
      <c r="EWA38" s="121"/>
      <c r="EWB38" s="122"/>
      <c r="EWC38" s="123"/>
      <c r="EWD38" s="123"/>
      <c r="EWE38" s="124"/>
      <c r="EWF38" s="125"/>
      <c r="EWG38" s="125"/>
      <c r="EWH38" s="124"/>
      <c r="EWI38" s="126"/>
      <c r="EWJ38" s="124"/>
      <c r="EWK38" s="124"/>
      <c r="EWL38" s="127"/>
      <c r="EWM38" s="42"/>
      <c r="EWN38" s="27"/>
      <c r="EWO38" s="128"/>
      <c r="EWP38" s="129"/>
      <c r="EWQ38" s="31"/>
      <c r="EWR38" s="130"/>
      <c r="EWS38" s="117"/>
      <c r="EWT38" s="118"/>
      <c r="EWU38" s="117"/>
      <c r="EWV38" s="118"/>
      <c r="EWW38" s="117"/>
      <c r="EWX38" s="118"/>
      <c r="EWY38" s="117"/>
      <c r="EWZ38" s="118"/>
      <c r="EXA38" s="119"/>
      <c r="EXB38" s="118"/>
      <c r="EXC38" s="117"/>
      <c r="EXD38" s="120"/>
      <c r="EXE38" s="121"/>
      <c r="EXF38" s="122"/>
      <c r="EXG38" s="123"/>
      <c r="EXH38" s="123"/>
      <c r="EXI38" s="124"/>
      <c r="EXJ38" s="125"/>
      <c r="EXK38" s="125"/>
      <c r="EXL38" s="124"/>
      <c r="EXM38" s="126"/>
      <c r="EXN38" s="124"/>
      <c r="EXO38" s="124"/>
      <c r="EXP38" s="127"/>
      <c r="EXQ38" s="42"/>
      <c r="EXR38" s="27"/>
      <c r="EXS38" s="128"/>
      <c r="EXT38" s="129"/>
      <c r="EXU38" s="31"/>
      <c r="EXV38" s="130"/>
      <c r="EXW38" s="117"/>
      <c r="EXX38" s="118"/>
      <c r="EXY38" s="117"/>
      <c r="EXZ38" s="118"/>
      <c r="EYA38" s="117"/>
      <c r="EYB38" s="118"/>
      <c r="EYC38" s="117"/>
      <c r="EYD38" s="118"/>
      <c r="EYE38" s="119"/>
      <c r="EYF38" s="118"/>
      <c r="EYG38" s="117"/>
      <c r="EYH38" s="120"/>
      <c r="EYI38" s="121"/>
      <c r="EYJ38" s="122"/>
      <c r="EYK38" s="123"/>
      <c r="EYL38" s="123"/>
      <c r="EYM38" s="124"/>
      <c r="EYN38" s="125"/>
      <c r="EYO38" s="125"/>
      <c r="EYP38" s="124"/>
      <c r="EYQ38" s="126"/>
      <c r="EYR38" s="124"/>
      <c r="EYS38" s="124"/>
      <c r="EYT38" s="127"/>
      <c r="EYU38" s="42"/>
      <c r="EYV38" s="27"/>
      <c r="EYW38" s="128"/>
      <c r="EYX38" s="129"/>
      <c r="EYY38" s="31"/>
      <c r="EYZ38" s="130"/>
      <c r="EZA38" s="117"/>
      <c r="EZB38" s="118"/>
      <c r="EZC38" s="117"/>
      <c r="EZD38" s="118"/>
      <c r="EZE38" s="117"/>
      <c r="EZF38" s="118"/>
      <c r="EZG38" s="117"/>
      <c r="EZH38" s="118"/>
      <c r="EZI38" s="119"/>
      <c r="EZJ38" s="118"/>
      <c r="EZK38" s="117"/>
      <c r="EZL38" s="120"/>
      <c r="EZM38" s="121"/>
      <c r="EZN38" s="122"/>
      <c r="EZO38" s="123"/>
      <c r="EZP38" s="123"/>
      <c r="EZQ38" s="124"/>
      <c r="EZR38" s="125"/>
      <c r="EZS38" s="125"/>
      <c r="EZT38" s="124"/>
      <c r="EZU38" s="126"/>
      <c r="EZV38" s="124"/>
      <c r="EZW38" s="124"/>
      <c r="EZX38" s="127"/>
      <c r="EZY38" s="42"/>
      <c r="EZZ38" s="27"/>
      <c r="FAA38" s="128"/>
      <c r="FAB38" s="129"/>
      <c r="FAC38" s="31"/>
      <c r="FAD38" s="130"/>
      <c r="FAE38" s="117"/>
      <c r="FAF38" s="118"/>
      <c r="FAG38" s="117"/>
      <c r="FAH38" s="118"/>
      <c r="FAI38" s="117"/>
      <c r="FAJ38" s="118"/>
      <c r="FAK38" s="117"/>
      <c r="FAL38" s="118"/>
      <c r="FAM38" s="119"/>
      <c r="FAN38" s="118"/>
      <c r="FAO38" s="117"/>
      <c r="FAP38" s="120"/>
      <c r="FAQ38" s="121"/>
      <c r="FAR38" s="122"/>
      <c r="FAS38" s="123"/>
      <c r="FAT38" s="123"/>
      <c r="FAU38" s="124"/>
      <c r="FAV38" s="125"/>
      <c r="FAW38" s="125"/>
      <c r="FAX38" s="124"/>
      <c r="FAY38" s="126"/>
      <c r="FAZ38" s="124"/>
      <c r="FBA38" s="124"/>
      <c r="FBB38" s="127"/>
      <c r="FBC38" s="42"/>
      <c r="FBD38" s="27"/>
      <c r="FBE38" s="128"/>
      <c r="FBF38" s="129"/>
      <c r="FBG38" s="31"/>
      <c r="FBH38" s="130"/>
      <c r="FBI38" s="117"/>
      <c r="FBJ38" s="118"/>
      <c r="FBK38" s="117"/>
      <c r="FBL38" s="118"/>
      <c r="FBM38" s="117"/>
      <c r="FBN38" s="118"/>
      <c r="FBO38" s="117"/>
      <c r="FBP38" s="118"/>
      <c r="FBQ38" s="119"/>
      <c r="FBR38" s="118"/>
      <c r="FBS38" s="117"/>
      <c r="FBT38" s="120"/>
      <c r="FBU38" s="121"/>
      <c r="FBV38" s="122"/>
      <c r="FBW38" s="123"/>
      <c r="FBX38" s="123"/>
      <c r="FBY38" s="124"/>
      <c r="FBZ38" s="125"/>
      <c r="FCA38" s="125"/>
      <c r="FCB38" s="124"/>
      <c r="FCC38" s="126"/>
      <c r="FCD38" s="124"/>
      <c r="FCE38" s="124"/>
      <c r="FCF38" s="127"/>
      <c r="FCG38" s="42"/>
      <c r="FCH38" s="27"/>
      <c r="FCI38" s="128"/>
      <c r="FCJ38" s="129"/>
      <c r="FCK38" s="31"/>
      <c r="FCL38" s="130"/>
      <c r="FCM38" s="117"/>
      <c r="FCN38" s="118"/>
      <c r="FCO38" s="117"/>
      <c r="FCP38" s="118"/>
      <c r="FCQ38" s="117"/>
      <c r="FCR38" s="118"/>
      <c r="FCS38" s="117"/>
      <c r="FCT38" s="118"/>
      <c r="FCU38" s="119"/>
      <c r="FCV38" s="118"/>
      <c r="FCW38" s="117"/>
      <c r="FCX38" s="120"/>
      <c r="FCY38" s="121"/>
      <c r="FCZ38" s="122"/>
      <c r="FDA38" s="123"/>
      <c r="FDB38" s="123"/>
      <c r="FDC38" s="124"/>
      <c r="FDD38" s="125"/>
      <c r="FDE38" s="125"/>
      <c r="FDF38" s="124"/>
      <c r="FDG38" s="126"/>
      <c r="FDH38" s="124"/>
      <c r="FDI38" s="124"/>
      <c r="FDJ38" s="127"/>
      <c r="FDK38" s="42"/>
      <c r="FDL38" s="27"/>
      <c r="FDM38" s="128"/>
      <c r="FDN38" s="129"/>
      <c r="FDO38" s="31"/>
      <c r="FDP38" s="130"/>
      <c r="FDQ38" s="117"/>
      <c r="FDR38" s="118"/>
      <c r="FDS38" s="117"/>
      <c r="FDT38" s="118"/>
      <c r="FDU38" s="117"/>
      <c r="FDV38" s="118"/>
      <c r="FDW38" s="117"/>
      <c r="FDX38" s="118"/>
      <c r="FDY38" s="119"/>
      <c r="FDZ38" s="118"/>
      <c r="FEA38" s="117"/>
      <c r="FEB38" s="120"/>
      <c r="FEC38" s="121"/>
      <c r="FED38" s="122"/>
      <c r="FEE38" s="123"/>
      <c r="FEF38" s="123"/>
      <c r="FEG38" s="124"/>
      <c r="FEH38" s="125"/>
      <c r="FEI38" s="125"/>
      <c r="FEJ38" s="124"/>
      <c r="FEK38" s="126"/>
      <c r="FEL38" s="124"/>
      <c r="FEM38" s="124"/>
      <c r="FEN38" s="127"/>
      <c r="FEO38" s="42"/>
      <c r="FEP38" s="27"/>
      <c r="FEQ38" s="128"/>
      <c r="FER38" s="129"/>
      <c r="FES38" s="31"/>
      <c r="FET38" s="130"/>
      <c r="FEU38" s="117"/>
      <c r="FEV38" s="118"/>
      <c r="FEW38" s="117"/>
      <c r="FEX38" s="118"/>
      <c r="FEY38" s="117"/>
      <c r="FEZ38" s="118"/>
      <c r="FFA38" s="117"/>
      <c r="FFB38" s="118"/>
      <c r="FFC38" s="119"/>
      <c r="FFD38" s="118"/>
      <c r="FFE38" s="117"/>
      <c r="FFF38" s="120"/>
      <c r="FFG38" s="121"/>
      <c r="FFH38" s="122"/>
      <c r="FFI38" s="123"/>
      <c r="FFJ38" s="123"/>
      <c r="FFK38" s="124"/>
      <c r="FFL38" s="125"/>
      <c r="FFM38" s="125"/>
      <c r="FFN38" s="124"/>
      <c r="FFO38" s="126"/>
      <c r="FFP38" s="124"/>
      <c r="FFQ38" s="124"/>
      <c r="FFR38" s="127"/>
      <c r="FFS38" s="42"/>
      <c r="FFT38" s="27"/>
      <c r="FFU38" s="128"/>
      <c r="FFV38" s="129"/>
      <c r="FFW38" s="31"/>
      <c r="FFX38" s="130"/>
      <c r="FFY38" s="117"/>
      <c r="FFZ38" s="118"/>
      <c r="FGA38" s="117"/>
      <c r="FGB38" s="118"/>
      <c r="FGC38" s="117"/>
      <c r="FGD38" s="118"/>
      <c r="FGE38" s="117"/>
      <c r="FGF38" s="118"/>
      <c r="FGG38" s="119"/>
      <c r="FGH38" s="118"/>
      <c r="FGI38" s="117"/>
      <c r="FGJ38" s="120"/>
      <c r="FGK38" s="121"/>
      <c r="FGL38" s="122"/>
      <c r="FGM38" s="123"/>
      <c r="FGN38" s="123"/>
      <c r="FGO38" s="124"/>
      <c r="FGP38" s="125"/>
      <c r="FGQ38" s="125"/>
      <c r="FGR38" s="124"/>
      <c r="FGS38" s="126"/>
      <c r="FGT38" s="124"/>
      <c r="FGU38" s="124"/>
      <c r="FGV38" s="127"/>
      <c r="FGW38" s="42"/>
      <c r="FGX38" s="27"/>
      <c r="FGY38" s="128"/>
      <c r="FGZ38" s="129"/>
      <c r="FHA38" s="31"/>
      <c r="FHB38" s="130"/>
      <c r="FHC38" s="117"/>
      <c r="FHD38" s="118"/>
      <c r="FHE38" s="117"/>
      <c r="FHF38" s="118"/>
      <c r="FHG38" s="117"/>
      <c r="FHH38" s="118"/>
      <c r="FHI38" s="117"/>
      <c r="FHJ38" s="118"/>
      <c r="FHK38" s="119"/>
      <c r="FHL38" s="118"/>
      <c r="FHM38" s="117"/>
      <c r="FHN38" s="120"/>
      <c r="FHO38" s="121"/>
      <c r="FHP38" s="122"/>
      <c r="FHQ38" s="123"/>
      <c r="FHR38" s="123"/>
      <c r="FHS38" s="124"/>
      <c r="FHT38" s="125"/>
      <c r="FHU38" s="125"/>
      <c r="FHV38" s="124"/>
      <c r="FHW38" s="126"/>
      <c r="FHX38" s="124"/>
      <c r="FHY38" s="124"/>
      <c r="FHZ38" s="127"/>
      <c r="FIA38" s="42"/>
      <c r="FIB38" s="27"/>
      <c r="FIC38" s="128"/>
      <c r="FID38" s="129"/>
      <c r="FIE38" s="31"/>
      <c r="FIF38" s="130"/>
      <c r="FIG38" s="117"/>
      <c r="FIH38" s="118"/>
      <c r="FII38" s="117"/>
      <c r="FIJ38" s="118"/>
      <c r="FIK38" s="117"/>
      <c r="FIL38" s="118"/>
      <c r="FIM38" s="117"/>
      <c r="FIN38" s="118"/>
      <c r="FIO38" s="119"/>
      <c r="FIP38" s="118"/>
      <c r="FIQ38" s="117"/>
      <c r="FIR38" s="120"/>
      <c r="FIS38" s="121"/>
      <c r="FIT38" s="122"/>
      <c r="FIU38" s="123"/>
      <c r="FIV38" s="123"/>
      <c r="FIW38" s="124"/>
      <c r="FIX38" s="125"/>
      <c r="FIY38" s="125"/>
      <c r="FIZ38" s="124"/>
      <c r="FJA38" s="126"/>
      <c r="FJB38" s="124"/>
      <c r="FJC38" s="124"/>
      <c r="FJD38" s="127"/>
      <c r="FJE38" s="42"/>
      <c r="FJF38" s="27"/>
      <c r="FJG38" s="128"/>
      <c r="FJH38" s="129"/>
      <c r="FJI38" s="31"/>
      <c r="FJJ38" s="130"/>
      <c r="FJK38" s="117"/>
      <c r="FJL38" s="118"/>
      <c r="FJM38" s="117"/>
      <c r="FJN38" s="118"/>
      <c r="FJO38" s="117"/>
      <c r="FJP38" s="118"/>
      <c r="FJQ38" s="117"/>
      <c r="FJR38" s="118"/>
      <c r="FJS38" s="119"/>
      <c r="FJT38" s="118"/>
      <c r="FJU38" s="117"/>
      <c r="FJV38" s="120"/>
      <c r="FJW38" s="121"/>
      <c r="FJX38" s="122"/>
      <c r="FJY38" s="123"/>
      <c r="FJZ38" s="123"/>
      <c r="FKA38" s="124"/>
      <c r="FKB38" s="125"/>
      <c r="FKC38" s="125"/>
      <c r="FKD38" s="124"/>
      <c r="FKE38" s="126"/>
      <c r="FKF38" s="124"/>
      <c r="FKG38" s="124"/>
      <c r="FKH38" s="127"/>
      <c r="FKI38" s="42"/>
      <c r="FKJ38" s="27"/>
      <c r="FKK38" s="128"/>
      <c r="FKL38" s="129"/>
      <c r="FKM38" s="31"/>
      <c r="FKN38" s="130"/>
      <c r="FKO38" s="117"/>
      <c r="FKP38" s="118"/>
      <c r="FKQ38" s="117"/>
      <c r="FKR38" s="118"/>
      <c r="FKS38" s="117"/>
      <c r="FKT38" s="118"/>
      <c r="FKU38" s="117"/>
      <c r="FKV38" s="118"/>
      <c r="FKW38" s="119"/>
      <c r="FKX38" s="118"/>
      <c r="FKY38" s="117"/>
      <c r="FKZ38" s="120"/>
      <c r="FLA38" s="121"/>
      <c r="FLB38" s="122"/>
      <c r="FLC38" s="123"/>
      <c r="FLD38" s="123"/>
      <c r="FLE38" s="124"/>
      <c r="FLF38" s="125"/>
      <c r="FLG38" s="125"/>
      <c r="FLH38" s="124"/>
      <c r="FLI38" s="126"/>
      <c r="FLJ38" s="124"/>
      <c r="FLK38" s="124"/>
      <c r="FLL38" s="127"/>
      <c r="FLM38" s="42"/>
      <c r="FLN38" s="27"/>
      <c r="FLO38" s="128"/>
      <c r="FLP38" s="129"/>
      <c r="FLQ38" s="31"/>
      <c r="FLR38" s="130"/>
      <c r="FLS38" s="117"/>
      <c r="FLT38" s="118"/>
      <c r="FLU38" s="117"/>
      <c r="FLV38" s="118"/>
      <c r="FLW38" s="117"/>
      <c r="FLX38" s="118"/>
      <c r="FLY38" s="117"/>
      <c r="FLZ38" s="118"/>
      <c r="FMA38" s="119"/>
      <c r="FMB38" s="118"/>
      <c r="FMC38" s="117"/>
      <c r="FMD38" s="120"/>
      <c r="FME38" s="121"/>
      <c r="FMF38" s="122"/>
      <c r="FMG38" s="123"/>
      <c r="FMH38" s="123"/>
      <c r="FMI38" s="124"/>
      <c r="FMJ38" s="125"/>
      <c r="FMK38" s="125"/>
      <c r="FML38" s="124"/>
      <c r="FMM38" s="126"/>
      <c r="FMN38" s="124"/>
      <c r="FMO38" s="124"/>
      <c r="FMP38" s="127"/>
      <c r="FMQ38" s="42"/>
      <c r="FMR38" s="27"/>
      <c r="FMS38" s="128"/>
      <c r="FMT38" s="129"/>
      <c r="FMU38" s="31"/>
      <c r="FMV38" s="130"/>
      <c r="FMW38" s="117"/>
      <c r="FMX38" s="118"/>
      <c r="FMY38" s="117"/>
      <c r="FMZ38" s="118"/>
      <c r="FNA38" s="117"/>
      <c r="FNB38" s="118"/>
      <c r="FNC38" s="117"/>
      <c r="FND38" s="118"/>
      <c r="FNE38" s="119"/>
      <c r="FNF38" s="118"/>
      <c r="FNG38" s="117"/>
      <c r="FNH38" s="120"/>
      <c r="FNI38" s="121"/>
      <c r="FNJ38" s="122"/>
      <c r="FNK38" s="123"/>
      <c r="FNL38" s="123"/>
      <c r="FNM38" s="124"/>
      <c r="FNN38" s="125"/>
      <c r="FNO38" s="125"/>
      <c r="FNP38" s="124"/>
      <c r="FNQ38" s="126"/>
      <c r="FNR38" s="124"/>
      <c r="FNS38" s="124"/>
      <c r="FNT38" s="127"/>
      <c r="FNU38" s="42"/>
      <c r="FNV38" s="27"/>
      <c r="FNW38" s="128"/>
      <c r="FNX38" s="129"/>
      <c r="FNY38" s="31"/>
      <c r="FNZ38" s="130"/>
      <c r="FOA38" s="117"/>
      <c r="FOB38" s="118"/>
      <c r="FOC38" s="117"/>
      <c r="FOD38" s="118"/>
      <c r="FOE38" s="117"/>
      <c r="FOF38" s="118"/>
      <c r="FOG38" s="117"/>
      <c r="FOH38" s="118"/>
      <c r="FOI38" s="119"/>
      <c r="FOJ38" s="118"/>
      <c r="FOK38" s="117"/>
      <c r="FOL38" s="120"/>
      <c r="FOM38" s="121"/>
      <c r="FON38" s="122"/>
      <c r="FOO38" s="123"/>
      <c r="FOP38" s="123"/>
      <c r="FOQ38" s="124"/>
      <c r="FOR38" s="125"/>
      <c r="FOS38" s="125"/>
      <c r="FOT38" s="124"/>
      <c r="FOU38" s="126"/>
      <c r="FOV38" s="124"/>
      <c r="FOW38" s="124"/>
      <c r="FOX38" s="127"/>
      <c r="FOY38" s="42"/>
      <c r="FOZ38" s="27"/>
      <c r="FPA38" s="128"/>
      <c r="FPB38" s="129"/>
      <c r="FPC38" s="31"/>
      <c r="FPD38" s="130"/>
      <c r="FPE38" s="117"/>
      <c r="FPF38" s="118"/>
      <c r="FPG38" s="117"/>
      <c r="FPH38" s="118"/>
      <c r="FPI38" s="117"/>
      <c r="FPJ38" s="118"/>
      <c r="FPK38" s="117"/>
      <c r="FPL38" s="118"/>
      <c r="FPM38" s="119"/>
      <c r="FPN38" s="118"/>
      <c r="FPO38" s="117"/>
      <c r="FPP38" s="120"/>
      <c r="FPQ38" s="121"/>
      <c r="FPR38" s="122"/>
      <c r="FPS38" s="123"/>
      <c r="FPT38" s="123"/>
      <c r="FPU38" s="124"/>
      <c r="FPV38" s="125"/>
      <c r="FPW38" s="125"/>
      <c r="FPX38" s="124"/>
      <c r="FPY38" s="126"/>
      <c r="FPZ38" s="124"/>
      <c r="FQA38" s="124"/>
      <c r="FQB38" s="127"/>
      <c r="FQC38" s="42"/>
      <c r="FQD38" s="27"/>
      <c r="FQE38" s="128"/>
      <c r="FQF38" s="129"/>
      <c r="FQG38" s="31"/>
      <c r="FQH38" s="130"/>
      <c r="FQI38" s="117"/>
      <c r="FQJ38" s="118"/>
      <c r="FQK38" s="117"/>
      <c r="FQL38" s="118"/>
      <c r="FQM38" s="117"/>
      <c r="FQN38" s="118"/>
      <c r="FQO38" s="117"/>
      <c r="FQP38" s="118"/>
      <c r="FQQ38" s="119"/>
      <c r="FQR38" s="118"/>
      <c r="FQS38" s="117"/>
      <c r="FQT38" s="120"/>
      <c r="FQU38" s="121"/>
      <c r="FQV38" s="122"/>
      <c r="FQW38" s="123"/>
      <c r="FQX38" s="123"/>
      <c r="FQY38" s="124"/>
      <c r="FQZ38" s="125"/>
      <c r="FRA38" s="125"/>
      <c r="FRB38" s="124"/>
      <c r="FRC38" s="126"/>
      <c r="FRD38" s="124"/>
      <c r="FRE38" s="124"/>
      <c r="FRF38" s="127"/>
      <c r="FRG38" s="42"/>
      <c r="FRH38" s="27"/>
      <c r="FRI38" s="128"/>
      <c r="FRJ38" s="129"/>
      <c r="FRK38" s="31"/>
      <c r="FRL38" s="130"/>
      <c r="FRM38" s="117"/>
      <c r="FRN38" s="118"/>
      <c r="FRO38" s="117"/>
      <c r="FRP38" s="118"/>
      <c r="FRQ38" s="117"/>
      <c r="FRR38" s="118"/>
      <c r="FRS38" s="117"/>
      <c r="FRT38" s="118"/>
      <c r="FRU38" s="119"/>
      <c r="FRV38" s="118"/>
      <c r="FRW38" s="117"/>
      <c r="FRX38" s="120"/>
      <c r="FRY38" s="121"/>
      <c r="FRZ38" s="122"/>
      <c r="FSA38" s="123"/>
      <c r="FSB38" s="123"/>
      <c r="FSC38" s="124"/>
      <c r="FSD38" s="125"/>
      <c r="FSE38" s="125"/>
      <c r="FSF38" s="124"/>
      <c r="FSG38" s="126"/>
      <c r="FSH38" s="124"/>
      <c r="FSI38" s="124"/>
      <c r="FSJ38" s="127"/>
      <c r="FSK38" s="42"/>
      <c r="FSL38" s="27"/>
      <c r="FSM38" s="128"/>
      <c r="FSN38" s="129"/>
      <c r="FSO38" s="31"/>
      <c r="FSP38" s="130"/>
      <c r="FSQ38" s="117"/>
      <c r="FSR38" s="118"/>
      <c r="FSS38" s="117"/>
      <c r="FST38" s="118"/>
      <c r="FSU38" s="117"/>
      <c r="FSV38" s="118"/>
      <c r="FSW38" s="117"/>
      <c r="FSX38" s="118"/>
      <c r="FSY38" s="119"/>
      <c r="FSZ38" s="118"/>
      <c r="FTA38" s="117"/>
      <c r="FTB38" s="120"/>
      <c r="FTC38" s="121"/>
      <c r="FTD38" s="122"/>
      <c r="FTE38" s="123"/>
      <c r="FTF38" s="123"/>
      <c r="FTG38" s="124"/>
      <c r="FTH38" s="125"/>
      <c r="FTI38" s="125"/>
      <c r="FTJ38" s="124"/>
      <c r="FTK38" s="126"/>
      <c r="FTL38" s="124"/>
      <c r="FTM38" s="124"/>
      <c r="FTN38" s="127"/>
      <c r="FTO38" s="42"/>
      <c r="FTP38" s="27"/>
      <c r="FTQ38" s="128"/>
      <c r="FTR38" s="129"/>
      <c r="FTS38" s="31"/>
      <c r="FTT38" s="130"/>
      <c r="FTU38" s="117"/>
      <c r="FTV38" s="118"/>
      <c r="FTW38" s="117"/>
      <c r="FTX38" s="118"/>
      <c r="FTY38" s="117"/>
      <c r="FTZ38" s="118"/>
      <c r="FUA38" s="117"/>
      <c r="FUB38" s="118"/>
      <c r="FUC38" s="119"/>
      <c r="FUD38" s="118"/>
      <c r="FUE38" s="117"/>
      <c r="FUF38" s="120"/>
      <c r="FUG38" s="121"/>
      <c r="FUH38" s="122"/>
      <c r="FUI38" s="123"/>
      <c r="FUJ38" s="123"/>
      <c r="FUK38" s="124"/>
      <c r="FUL38" s="125"/>
      <c r="FUM38" s="125"/>
      <c r="FUN38" s="124"/>
      <c r="FUO38" s="126"/>
      <c r="FUP38" s="124"/>
      <c r="FUQ38" s="124"/>
      <c r="FUR38" s="127"/>
      <c r="FUS38" s="42"/>
      <c r="FUT38" s="27"/>
      <c r="FUU38" s="128"/>
      <c r="FUV38" s="129"/>
      <c r="FUW38" s="31"/>
      <c r="FUX38" s="130"/>
      <c r="FUY38" s="117"/>
      <c r="FUZ38" s="118"/>
      <c r="FVA38" s="117"/>
      <c r="FVB38" s="118"/>
      <c r="FVC38" s="117"/>
      <c r="FVD38" s="118"/>
      <c r="FVE38" s="117"/>
      <c r="FVF38" s="118"/>
      <c r="FVG38" s="119"/>
      <c r="FVH38" s="118"/>
      <c r="FVI38" s="117"/>
      <c r="FVJ38" s="120"/>
      <c r="FVK38" s="121"/>
      <c r="FVL38" s="122"/>
      <c r="FVM38" s="123"/>
      <c r="FVN38" s="123"/>
      <c r="FVO38" s="124"/>
      <c r="FVP38" s="125"/>
      <c r="FVQ38" s="125"/>
      <c r="FVR38" s="124"/>
      <c r="FVS38" s="126"/>
      <c r="FVT38" s="124"/>
      <c r="FVU38" s="124"/>
      <c r="FVV38" s="127"/>
      <c r="FVW38" s="42"/>
      <c r="FVX38" s="27"/>
      <c r="FVY38" s="128"/>
      <c r="FVZ38" s="129"/>
      <c r="FWA38" s="31"/>
      <c r="FWB38" s="130"/>
      <c r="FWC38" s="117"/>
      <c r="FWD38" s="118"/>
      <c r="FWE38" s="117"/>
      <c r="FWF38" s="118"/>
      <c r="FWG38" s="117"/>
      <c r="FWH38" s="118"/>
      <c r="FWI38" s="117"/>
      <c r="FWJ38" s="118"/>
      <c r="FWK38" s="119"/>
      <c r="FWL38" s="118"/>
      <c r="FWM38" s="117"/>
      <c r="FWN38" s="120"/>
      <c r="FWO38" s="121"/>
      <c r="FWP38" s="122"/>
      <c r="FWQ38" s="123"/>
      <c r="FWR38" s="123"/>
      <c r="FWS38" s="124"/>
      <c r="FWT38" s="125"/>
      <c r="FWU38" s="125"/>
      <c r="FWV38" s="124"/>
      <c r="FWW38" s="126"/>
      <c r="FWX38" s="124"/>
      <c r="FWY38" s="124"/>
      <c r="FWZ38" s="127"/>
      <c r="FXA38" s="42"/>
      <c r="FXB38" s="27"/>
      <c r="FXC38" s="128"/>
      <c r="FXD38" s="129"/>
      <c r="FXE38" s="31"/>
      <c r="FXF38" s="130"/>
      <c r="FXG38" s="117"/>
      <c r="FXH38" s="118"/>
      <c r="FXI38" s="117"/>
      <c r="FXJ38" s="118"/>
      <c r="FXK38" s="117"/>
      <c r="FXL38" s="118"/>
      <c r="FXM38" s="117"/>
      <c r="FXN38" s="118"/>
      <c r="FXO38" s="119"/>
      <c r="FXP38" s="118"/>
      <c r="FXQ38" s="117"/>
      <c r="FXR38" s="120"/>
      <c r="FXS38" s="121"/>
      <c r="FXT38" s="122"/>
      <c r="FXU38" s="123"/>
      <c r="FXV38" s="123"/>
      <c r="FXW38" s="124"/>
      <c r="FXX38" s="125"/>
      <c r="FXY38" s="125"/>
      <c r="FXZ38" s="124"/>
      <c r="FYA38" s="126"/>
      <c r="FYB38" s="124"/>
      <c r="FYC38" s="124"/>
      <c r="FYD38" s="127"/>
      <c r="FYE38" s="42"/>
      <c r="FYF38" s="27"/>
      <c r="FYG38" s="128"/>
      <c r="FYH38" s="129"/>
      <c r="FYI38" s="31"/>
      <c r="FYJ38" s="130"/>
      <c r="FYK38" s="117"/>
      <c r="FYL38" s="118"/>
      <c r="FYM38" s="117"/>
      <c r="FYN38" s="118"/>
      <c r="FYO38" s="117"/>
      <c r="FYP38" s="118"/>
      <c r="FYQ38" s="117"/>
      <c r="FYR38" s="118"/>
      <c r="FYS38" s="119"/>
      <c r="FYT38" s="118"/>
      <c r="FYU38" s="117"/>
      <c r="FYV38" s="120"/>
      <c r="FYW38" s="121"/>
      <c r="FYX38" s="122"/>
      <c r="FYY38" s="123"/>
      <c r="FYZ38" s="123"/>
      <c r="FZA38" s="124"/>
      <c r="FZB38" s="125"/>
      <c r="FZC38" s="125"/>
      <c r="FZD38" s="124"/>
      <c r="FZE38" s="126"/>
      <c r="FZF38" s="124"/>
      <c r="FZG38" s="124"/>
      <c r="FZH38" s="127"/>
      <c r="FZI38" s="42"/>
      <c r="FZJ38" s="27"/>
      <c r="FZK38" s="128"/>
      <c r="FZL38" s="129"/>
      <c r="FZM38" s="31"/>
      <c r="FZN38" s="130"/>
      <c r="FZO38" s="117"/>
      <c r="FZP38" s="118"/>
      <c r="FZQ38" s="117"/>
      <c r="FZR38" s="118"/>
      <c r="FZS38" s="117"/>
      <c r="FZT38" s="118"/>
      <c r="FZU38" s="117"/>
      <c r="FZV38" s="118"/>
      <c r="FZW38" s="119"/>
      <c r="FZX38" s="118"/>
      <c r="FZY38" s="117"/>
      <c r="FZZ38" s="120"/>
      <c r="GAA38" s="121"/>
      <c r="GAB38" s="122"/>
      <c r="GAC38" s="123"/>
      <c r="GAD38" s="123"/>
      <c r="GAE38" s="124"/>
      <c r="GAF38" s="125"/>
      <c r="GAG38" s="125"/>
      <c r="GAH38" s="124"/>
      <c r="GAI38" s="126"/>
      <c r="GAJ38" s="124"/>
      <c r="GAK38" s="124"/>
      <c r="GAL38" s="127"/>
      <c r="GAM38" s="42"/>
      <c r="GAN38" s="27"/>
      <c r="GAO38" s="128"/>
      <c r="GAP38" s="129"/>
      <c r="GAQ38" s="31"/>
      <c r="GAR38" s="130"/>
      <c r="GAS38" s="117"/>
      <c r="GAT38" s="118"/>
      <c r="GAU38" s="117"/>
      <c r="GAV38" s="118"/>
      <c r="GAW38" s="117"/>
      <c r="GAX38" s="118"/>
      <c r="GAY38" s="117"/>
      <c r="GAZ38" s="118"/>
      <c r="GBA38" s="119"/>
      <c r="GBB38" s="118"/>
      <c r="GBC38" s="117"/>
      <c r="GBD38" s="120"/>
      <c r="GBE38" s="121"/>
      <c r="GBF38" s="122"/>
      <c r="GBG38" s="123"/>
      <c r="GBH38" s="123"/>
      <c r="GBI38" s="124"/>
      <c r="GBJ38" s="125"/>
      <c r="GBK38" s="125"/>
      <c r="GBL38" s="124"/>
      <c r="GBM38" s="126"/>
      <c r="GBN38" s="124"/>
      <c r="GBO38" s="124"/>
      <c r="GBP38" s="127"/>
      <c r="GBQ38" s="42"/>
      <c r="GBR38" s="27"/>
      <c r="GBS38" s="128"/>
      <c r="GBT38" s="129"/>
      <c r="GBU38" s="31"/>
      <c r="GBV38" s="130"/>
      <c r="GBW38" s="117"/>
      <c r="GBX38" s="118"/>
      <c r="GBY38" s="117"/>
      <c r="GBZ38" s="118"/>
      <c r="GCA38" s="117"/>
      <c r="GCB38" s="118"/>
      <c r="GCC38" s="117"/>
      <c r="GCD38" s="118"/>
      <c r="GCE38" s="119"/>
      <c r="GCF38" s="118"/>
      <c r="GCG38" s="117"/>
      <c r="GCH38" s="120"/>
      <c r="GCI38" s="121"/>
      <c r="GCJ38" s="122"/>
      <c r="GCK38" s="123"/>
      <c r="GCL38" s="123"/>
      <c r="GCM38" s="124"/>
      <c r="GCN38" s="125"/>
      <c r="GCO38" s="125"/>
      <c r="GCP38" s="124"/>
      <c r="GCQ38" s="126"/>
      <c r="GCR38" s="124"/>
      <c r="GCS38" s="124"/>
      <c r="GCT38" s="127"/>
      <c r="GCU38" s="42"/>
      <c r="GCV38" s="27"/>
      <c r="GCW38" s="128"/>
      <c r="GCX38" s="129"/>
      <c r="GCY38" s="31"/>
      <c r="GCZ38" s="130"/>
      <c r="GDA38" s="117"/>
      <c r="GDB38" s="118"/>
      <c r="GDC38" s="117"/>
      <c r="GDD38" s="118"/>
      <c r="GDE38" s="117"/>
      <c r="GDF38" s="118"/>
      <c r="GDG38" s="117"/>
      <c r="GDH38" s="118"/>
      <c r="GDI38" s="119"/>
      <c r="GDJ38" s="118"/>
      <c r="GDK38" s="117"/>
      <c r="GDL38" s="120"/>
      <c r="GDM38" s="121"/>
      <c r="GDN38" s="122"/>
      <c r="GDO38" s="123"/>
      <c r="GDP38" s="123"/>
      <c r="GDQ38" s="124"/>
      <c r="GDR38" s="125"/>
      <c r="GDS38" s="125"/>
      <c r="GDT38" s="124"/>
      <c r="GDU38" s="126"/>
      <c r="GDV38" s="124"/>
      <c r="GDW38" s="124"/>
      <c r="GDX38" s="127"/>
      <c r="GDY38" s="42"/>
      <c r="GDZ38" s="27"/>
      <c r="GEA38" s="128"/>
      <c r="GEB38" s="129"/>
      <c r="GEC38" s="31"/>
      <c r="GED38" s="130"/>
      <c r="GEE38" s="117"/>
      <c r="GEF38" s="118"/>
      <c r="GEG38" s="117"/>
      <c r="GEH38" s="118"/>
      <c r="GEI38" s="117"/>
      <c r="GEJ38" s="118"/>
      <c r="GEK38" s="117"/>
      <c r="GEL38" s="118"/>
      <c r="GEM38" s="119"/>
      <c r="GEN38" s="118"/>
      <c r="GEO38" s="117"/>
      <c r="GEP38" s="120"/>
      <c r="GEQ38" s="121"/>
      <c r="GER38" s="122"/>
      <c r="GES38" s="123"/>
      <c r="GET38" s="123"/>
      <c r="GEU38" s="124"/>
      <c r="GEV38" s="125"/>
      <c r="GEW38" s="125"/>
      <c r="GEX38" s="124"/>
      <c r="GEY38" s="126"/>
      <c r="GEZ38" s="124"/>
      <c r="GFA38" s="124"/>
      <c r="GFB38" s="127"/>
      <c r="GFC38" s="42"/>
      <c r="GFD38" s="27"/>
      <c r="GFE38" s="128"/>
      <c r="GFF38" s="129"/>
      <c r="GFG38" s="31"/>
      <c r="GFH38" s="130"/>
      <c r="GFI38" s="117"/>
      <c r="GFJ38" s="118"/>
      <c r="GFK38" s="117"/>
      <c r="GFL38" s="118"/>
      <c r="GFM38" s="117"/>
      <c r="GFN38" s="118"/>
      <c r="GFO38" s="117"/>
      <c r="GFP38" s="118"/>
      <c r="GFQ38" s="119"/>
      <c r="GFR38" s="118"/>
      <c r="GFS38" s="117"/>
      <c r="GFT38" s="120"/>
      <c r="GFU38" s="121"/>
      <c r="GFV38" s="122"/>
      <c r="GFW38" s="123"/>
      <c r="GFX38" s="123"/>
      <c r="GFY38" s="124"/>
      <c r="GFZ38" s="125"/>
      <c r="GGA38" s="125"/>
      <c r="GGB38" s="124"/>
      <c r="GGC38" s="126"/>
      <c r="GGD38" s="124"/>
      <c r="GGE38" s="124"/>
      <c r="GGF38" s="127"/>
      <c r="GGG38" s="42"/>
      <c r="GGH38" s="27"/>
      <c r="GGI38" s="128"/>
      <c r="GGJ38" s="129"/>
      <c r="GGK38" s="31"/>
      <c r="GGL38" s="130"/>
      <c r="GGM38" s="117"/>
      <c r="GGN38" s="118"/>
      <c r="GGO38" s="117"/>
      <c r="GGP38" s="118"/>
      <c r="GGQ38" s="117"/>
      <c r="GGR38" s="118"/>
      <c r="GGS38" s="117"/>
      <c r="GGT38" s="118"/>
      <c r="GGU38" s="119"/>
      <c r="GGV38" s="118"/>
      <c r="GGW38" s="117"/>
      <c r="GGX38" s="120"/>
      <c r="GGY38" s="121"/>
      <c r="GGZ38" s="122"/>
      <c r="GHA38" s="123"/>
      <c r="GHB38" s="123"/>
      <c r="GHC38" s="124"/>
      <c r="GHD38" s="125"/>
      <c r="GHE38" s="125"/>
      <c r="GHF38" s="124"/>
      <c r="GHG38" s="126"/>
      <c r="GHH38" s="124"/>
      <c r="GHI38" s="124"/>
      <c r="GHJ38" s="127"/>
      <c r="GHK38" s="42"/>
      <c r="GHL38" s="27"/>
      <c r="GHM38" s="128"/>
      <c r="GHN38" s="129"/>
      <c r="GHO38" s="31"/>
      <c r="GHP38" s="130"/>
      <c r="GHQ38" s="117"/>
      <c r="GHR38" s="118"/>
      <c r="GHS38" s="117"/>
      <c r="GHT38" s="118"/>
      <c r="GHU38" s="117"/>
      <c r="GHV38" s="118"/>
      <c r="GHW38" s="117"/>
      <c r="GHX38" s="118"/>
      <c r="GHY38" s="119"/>
      <c r="GHZ38" s="118"/>
      <c r="GIA38" s="117"/>
      <c r="GIB38" s="120"/>
      <c r="GIC38" s="121"/>
      <c r="GID38" s="122"/>
      <c r="GIE38" s="123"/>
      <c r="GIF38" s="123"/>
      <c r="GIG38" s="124"/>
      <c r="GIH38" s="125"/>
      <c r="GII38" s="125"/>
      <c r="GIJ38" s="124"/>
      <c r="GIK38" s="126"/>
      <c r="GIL38" s="124"/>
      <c r="GIM38" s="124"/>
      <c r="GIN38" s="127"/>
      <c r="GIO38" s="42"/>
      <c r="GIP38" s="27"/>
      <c r="GIQ38" s="128"/>
      <c r="GIR38" s="129"/>
      <c r="GIS38" s="31"/>
      <c r="GIT38" s="130"/>
      <c r="GIU38" s="117"/>
      <c r="GIV38" s="118"/>
      <c r="GIW38" s="117"/>
      <c r="GIX38" s="118"/>
      <c r="GIY38" s="117"/>
      <c r="GIZ38" s="118"/>
      <c r="GJA38" s="117"/>
      <c r="GJB38" s="118"/>
      <c r="GJC38" s="119"/>
      <c r="GJD38" s="118"/>
      <c r="GJE38" s="117"/>
      <c r="GJF38" s="120"/>
      <c r="GJG38" s="121"/>
      <c r="GJH38" s="122"/>
      <c r="GJI38" s="123"/>
      <c r="GJJ38" s="123"/>
      <c r="GJK38" s="124"/>
      <c r="GJL38" s="125"/>
      <c r="GJM38" s="125"/>
      <c r="GJN38" s="124"/>
      <c r="GJO38" s="126"/>
      <c r="GJP38" s="124"/>
      <c r="GJQ38" s="124"/>
      <c r="GJR38" s="127"/>
      <c r="GJS38" s="42"/>
      <c r="GJT38" s="27"/>
      <c r="GJU38" s="128"/>
      <c r="GJV38" s="129"/>
      <c r="GJW38" s="31"/>
      <c r="GJX38" s="130"/>
      <c r="GJY38" s="117"/>
      <c r="GJZ38" s="118"/>
      <c r="GKA38" s="117"/>
      <c r="GKB38" s="118"/>
      <c r="GKC38" s="117"/>
      <c r="GKD38" s="118"/>
      <c r="GKE38" s="117"/>
      <c r="GKF38" s="118"/>
      <c r="GKG38" s="119"/>
      <c r="GKH38" s="118"/>
      <c r="GKI38" s="117"/>
      <c r="GKJ38" s="120"/>
      <c r="GKK38" s="121"/>
      <c r="GKL38" s="122"/>
      <c r="GKM38" s="123"/>
      <c r="GKN38" s="123"/>
      <c r="GKO38" s="124"/>
      <c r="GKP38" s="125"/>
      <c r="GKQ38" s="125"/>
      <c r="GKR38" s="124"/>
      <c r="GKS38" s="126"/>
      <c r="GKT38" s="124"/>
      <c r="GKU38" s="124"/>
      <c r="GKV38" s="127"/>
      <c r="GKW38" s="42"/>
      <c r="GKX38" s="27"/>
      <c r="GKY38" s="128"/>
      <c r="GKZ38" s="129"/>
      <c r="GLA38" s="31"/>
      <c r="GLB38" s="130"/>
      <c r="GLC38" s="117"/>
      <c r="GLD38" s="118"/>
      <c r="GLE38" s="117"/>
      <c r="GLF38" s="118"/>
      <c r="GLG38" s="117"/>
      <c r="GLH38" s="118"/>
      <c r="GLI38" s="117"/>
      <c r="GLJ38" s="118"/>
      <c r="GLK38" s="119"/>
      <c r="GLL38" s="118"/>
      <c r="GLM38" s="117"/>
      <c r="GLN38" s="120"/>
      <c r="GLO38" s="121"/>
      <c r="GLP38" s="122"/>
      <c r="GLQ38" s="123"/>
      <c r="GLR38" s="123"/>
      <c r="GLS38" s="124"/>
      <c r="GLT38" s="125"/>
      <c r="GLU38" s="125"/>
      <c r="GLV38" s="124"/>
      <c r="GLW38" s="126"/>
      <c r="GLX38" s="124"/>
      <c r="GLY38" s="124"/>
      <c r="GLZ38" s="127"/>
      <c r="GMA38" s="42"/>
      <c r="GMB38" s="27"/>
      <c r="GMC38" s="128"/>
      <c r="GMD38" s="129"/>
      <c r="GME38" s="31"/>
      <c r="GMF38" s="130"/>
      <c r="GMG38" s="117"/>
      <c r="GMH38" s="118"/>
      <c r="GMI38" s="117"/>
      <c r="GMJ38" s="118"/>
      <c r="GMK38" s="117"/>
      <c r="GML38" s="118"/>
      <c r="GMM38" s="117"/>
      <c r="GMN38" s="118"/>
      <c r="GMO38" s="119"/>
      <c r="GMP38" s="118"/>
      <c r="GMQ38" s="117"/>
      <c r="GMR38" s="120"/>
      <c r="GMS38" s="121"/>
      <c r="GMT38" s="122"/>
      <c r="GMU38" s="123"/>
      <c r="GMV38" s="123"/>
      <c r="GMW38" s="124"/>
      <c r="GMX38" s="125"/>
      <c r="GMY38" s="125"/>
      <c r="GMZ38" s="124"/>
      <c r="GNA38" s="126"/>
      <c r="GNB38" s="124"/>
      <c r="GNC38" s="124"/>
      <c r="GND38" s="127"/>
      <c r="GNE38" s="42"/>
      <c r="GNF38" s="27"/>
      <c r="GNG38" s="128"/>
      <c r="GNH38" s="129"/>
      <c r="GNI38" s="31"/>
      <c r="GNJ38" s="130"/>
      <c r="GNK38" s="117"/>
      <c r="GNL38" s="118"/>
      <c r="GNM38" s="117"/>
      <c r="GNN38" s="118"/>
      <c r="GNO38" s="117"/>
      <c r="GNP38" s="118"/>
      <c r="GNQ38" s="117"/>
      <c r="GNR38" s="118"/>
      <c r="GNS38" s="119"/>
      <c r="GNT38" s="118"/>
      <c r="GNU38" s="117"/>
      <c r="GNV38" s="120"/>
      <c r="GNW38" s="121"/>
      <c r="GNX38" s="122"/>
      <c r="GNY38" s="123"/>
      <c r="GNZ38" s="123"/>
      <c r="GOA38" s="124"/>
      <c r="GOB38" s="125"/>
      <c r="GOC38" s="125"/>
      <c r="GOD38" s="124"/>
      <c r="GOE38" s="126"/>
      <c r="GOF38" s="124"/>
      <c r="GOG38" s="124"/>
      <c r="GOH38" s="127"/>
      <c r="GOI38" s="42"/>
      <c r="GOJ38" s="27"/>
      <c r="GOK38" s="128"/>
      <c r="GOL38" s="129"/>
      <c r="GOM38" s="31"/>
      <c r="GON38" s="130"/>
      <c r="GOO38" s="117"/>
      <c r="GOP38" s="118"/>
      <c r="GOQ38" s="117"/>
      <c r="GOR38" s="118"/>
      <c r="GOS38" s="117"/>
      <c r="GOT38" s="118"/>
      <c r="GOU38" s="117"/>
      <c r="GOV38" s="118"/>
      <c r="GOW38" s="119"/>
      <c r="GOX38" s="118"/>
      <c r="GOY38" s="117"/>
      <c r="GOZ38" s="120"/>
      <c r="GPA38" s="121"/>
      <c r="GPB38" s="122"/>
      <c r="GPC38" s="123"/>
      <c r="GPD38" s="123"/>
      <c r="GPE38" s="124"/>
      <c r="GPF38" s="125"/>
      <c r="GPG38" s="125"/>
      <c r="GPH38" s="124"/>
      <c r="GPI38" s="126"/>
      <c r="GPJ38" s="124"/>
      <c r="GPK38" s="124"/>
      <c r="GPL38" s="127"/>
      <c r="GPM38" s="42"/>
      <c r="GPN38" s="27"/>
      <c r="GPO38" s="128"/>
      <c r="GPP38" s="129"/>
      <c r="GPQ38" s="31"/>
      <c r="GPR38" s="130"/>
      <c r="GPS38" s="117"/>
      <c r="GPT38" s="118"/>
      <c r="GPU38" s="117"/>
      <c r="GPV38" s="118"/>
      <c r="GPW38" s="117"/>
      <c r="GPX38" s="118"/>
      <c r="GPY38" s="117"/>
      <c r="GPZ38" s="118"/>
      <c r="GQA38" s="119"/>
      <c r="GQB38" s="118"/>
      <c r="GQC38" s="117"/>
      <c r="GQD38" s="120"/>
      <c r="GQE38" s="121"/>
      <c r="GQF38" s="122"/>
      <c r="GQG38" s="123"/>
      <c r="GQH38" s="123"/>
      <c r="GQI38" s="124"/>
      <c r="GQJ38" s="125"/>
      <c r="GQK38" s="125"/>
      <c r="GQL38" s="124"/>
      <c r="GQM38" s="126"/>
      <c r="GQN38" s="124"/>
      <c r="GQO38" s="124"/>
      <c r="GQP38" s="127"/>
      <c r="GQQ38" s="42"/>
      <c r="GQR38" s="27"/>
      <c r="GQS38" s="128"/>
      <c r="GQT38" s="129"/>
      <c r="GQU38" s="31"/>
      <c r="GQV38" s="130"/>
      <c r="GQW38" s="117"/>
      <c r="GQX38" s="118"/>
      <c r="GQY38" s="117"/>
      <c r="GQZ38" s="118"/>
      <c r="GRA38" s="117"/>
      <c r="GRB38" s="118"/>
      <c r="GRC38" s="117"/>
      <c r="GRD38" s="118"/>
      <c r="GRE38" s="119"/>
      <c r="GRF38" s="118"/>
      <c r="GRG38" s="117"/>
      <c r="GRH38" s="120"/>
      <c r="GRI38" s="121"/>
      <c r="GRJ38" s="122"/>
      <c r="GRK38" s="123"/>
      <c r="GRL38" s="123"/>
      <c r="GRM38" s="124"/>
      <c r="GRN38" s="125"/>
      <c r="GRO38" s="125"/>
      <c r="GRP38" s="124"/>
      <c r="GRQ38" s="126"/>
      <c r="GRR38" s="124"/>
      <c r="GRS38" s="124"/>
      <c r="GRT38" s="127"/>
      <c r="GRU38" s="42"/>
      <c r="GRV38" s="27"/>
      <c r="GRW38" s="128"/>
      <c r="GRX38" s="129"/>
      <c r="GRY38" s="31"/>
      <c r="GRZ38" s="130"/>
      <c r="GSA38" s="117"/>
      <c r="GSB38" s="118"/>
      <c r="GSC38" s="117"/>
      <c r="GSD38" s="118"/>
      <c r="GSE38" s="117"/>
      <c r="GSF38" s="118"/>
      <c r="GSG38" s="117"/>
      <c r="GSH38" s="118"/>
      <c r="GSI38" s="119"/>
      <c r="GSJ38" s="118"/>
      <c r="GSK38" s="117"/>
      <c r="GSL38" s="120"/>
      <c r="GSM38" s="121"/>
      <c r="GSN38" s="122"/>
      <c r="GSO38" s="123"/>
      <c r="GSP38" s="123"/>
      <c r="GSQ38" s="124"/>
      <c r="GSR38" s="125"/>
      <c r="GSS38" s="125"/>
      <c r="GST38" s="124"/>
      <c r="GSU38" s="126"/>
      <c r="GSV38" s="124"/>
      <c r="GSW38" s="124"/>
      <c r="GSX38" s="127"/>
      <c r="GSY38" s="42"/>
      <c r="GSZ38" s="27"/>
      <c r="GTA38" s="128"/>
      <c r="GTB38" s="129"/>
      <c r="GTC38" s="31"/>
      <c r="GTD38" s="130"/>
      <c r="GTE38" s="117"/>
      <c r="GTF38" s="118"/>
      <c r="GTG38" s="117"/>
      <c r="GTH38" s="118"/>
      <c r="GTI38" s="117"/>
      <c r="GTJ38" s="118"/>
      <c r="GTK38" s="117"/>
      <c r="GTL38" s="118"/>
      <c r="GTM38" s="119"/>
      <c r="GTN38" s="118"/>
      <c r="GTO38" s="117"/>
      <c r="GTP38" s="120"/>
      <c r="GTQ38" s="121"/>
      <c r="GTR38" s="122"/>
      <c r="GTS38" s="123"/>
      <c r="GTT38" s="123"/>
      <c r="GTU38" s="124"/>
      <c r="GTV38" s="125"/>
      <c r="GTW38" s="125"/>
      <c r="GTX38" s="124"/>
      <c r="GTY38" s="126"/>
      <c r="GTZ38" s="124"/>
      <c r="GUA38" s="124"/>
      <c r="GUB38" s="127"/>
      <c r="GUC38" s="42"/>
      <c r="GUD38" s="27"/>
      <c r="GUE38" s="128"/>
      <c r="GUF38" s="129"/>
      <c r="GUG38" s="31"/>
      <c r="GUH38" s="130"/>
      <c r="GUI38" s="117"/>
      <c r="GUJ38" s="118"/>
      <c r="GUK38" s="117"/>
      <c r="GUL38" s="118"/>
      <c r="GUM38" s="117"/>
      <c r="GUN38" s="118"/>
      <c r="GUO38" s="117"/>
      <c r="GUP38" s="118"/>
      <c r="GUQ38" s="119"/>
      <c r="GUR38" s="118"/>
      <c r="GUS38" s="117"/>
      <c r="GUT38" s="120"/>
      <c r="GUU38" s="121"/>
      <c r="GUV38" s="122"/>
      <c r="GUW38" s="123"/>
      <c r="GUX38" s="123"/>
      <c r="GUY38" s="124"/>
      <c r="GUZ38" s="125"/>
      <c r="GVA38" s="125"/>
      <c r="GVB38" s="124"/>
      <c r="GVC38" s="126"/>
      <c r="GVD38" s="124"/>
      <c r="GVE38" s="124"/>
      <c r="GVF38" s="127"/>
      <c r="GVG38" s="42"/>
      <c r="GVH38" s="27"/>
      <c r="GVI38" s="128"/>
      <c r="GVJ38" s="129"/>
      <c r="GVK38" s="31"/>
      <c r="GVL38" s="130"/>
      <c r="GVM38" s="117"/>
      <c r="GVN38" s="118"/>
      <c r="GVO38" s="117"/>
      <c r="GVP38" s="118"/>
      <c r="GVQ38" s="117"/>
      <c r="GVR38" s="118"/>
      <c r="GVS38" s="117"/>
      <c r="GVT38" s="118"/>
      <c r="GVU38" s="119"/>
      <c r="GVV38" s="118"/>
      <c r="GVW38" s="117"/>
      <c r="GVX38" s="120"/>
      <c r="GVY38" s="121"/>
      <c r="GVZ38" s="122"/>
      <c r="GWA38" s="123"/>
      <c r="GWB38" s="123"/>
      <c r="GWC38" s="124"/>
      <c r="GWD38" s="125"/>
      <c r="GWE38" s="125"/>
      <c r="GWF38" s="124"/>
      <c r="GWG38" s="126"/>
      <c r="GWH38" s="124"/>
      <c r="GWI38" s="124"/>
      <c r="GWJ38" s="127"/>
      <c r="GWK38" s="42"/>
      <c r="GWL38" s="27"/>
      <c r="GWM38" s="128"/>
      <c r="GWN38" s="129"/>
      <c r="GWO38" s="31"/>
      <c r="GWP38" s="130"/>
      <c r="GWQ38" s="117"/>
      <c r="GWR38" s="118"/>
      <c r="GWS38" s="117"/>
      <c r="GWT38" s="118"/>
      <c r="GWU38" s="117"/>
      <c r="GWV38" s="118"/>
      <c r="GWW38" s="117"/>
      <c r="GWX38" s="118"/>
      <c r="GWY38" s="119"/>
      <c r="GWZ38" s="118"/>
      <c r="GXA38" s="117"/>
      <c r="GXB38" s="120"/>
      <c r="GXC38" s="121"/>
      <c r="GXD38" s="122"/>
      <c r="GXE38" s="123"/>
      <c r="GXF38" s="123"/>
      <c r="GXG38" s="124"/>
      <c r="GXH38" s="125"/>
      <c r="GXI38" s="125"/>
      <c r="GXJ38" s="124"/>
      <c r="GXK38" s="126"/>
      <c r="GXL38" s="124"/>
      <c r="GXM38" s="124"/>
      <c r="GXN38" s="127"/>
      <c r="GXO38" s="42"/>
      <c r="GXP38" s="27"/>
      <c r="GXQ38" s="128"/>
      <c r="GXR38" s="129"/>
      <c r="GXS38" s="31"/>
      <c r="GXT38" s="130"/>
      <c r="GXU38" s="117"/>
      <c r="GXV38" s="118"/>
      <c r="GXW38" s="117"/>
      <c r="GXX38" s="118"/>
      <c r="GXY38" s="117"/>
      <c r="GXZ38" s="118"/>
      <c r="GYA38" s="117"/>
      <c r="GYB38" s="118"/>
      <c r="GYC38" s="119"/>
      <c r="GYD38" s="118"/>
      <c r="GYE38" s="117"/>
      <c r="GYF38" s="120"/>
      <c r="GYG38" s="121"/>
      <c r="GYH38" s="122"/>
      <c r="GYI38" s="123"/>
      <c r="GYJ38" s="123"/>
      <c r="GYK38" s="124"/>
      <c r="GYL38" s="125"/>
      <c r="GYM38" s="125"/>
      <c r="GYN38" s="124"/>
      <c r="GYO38" s="126"/>
      <c r="GYP38" s="124"/>
      <c r="GYQ38" s="124"/>
      <c r="GYR38" s="127"/>
      <c r="GYS38" s="42"/>
      <c r="GYT38" s="27"/>
      <c r="GYU38" s="128"/>
      <c r="GYV38" s="129"/>
      <c r="GYW38" s="31"/>
      <c r="GYX38" s="130"/>
      <c r="GYY38" s="117"/>
      <c r="GYZ38" s="118"/>
      <c r="GZA38" s="117"/>
      <c r="GZB38" s="118"/>
      <c r="GZC38" s="117"/>
      <c r="GZD38" s="118"/>
      <c r="GZE38" s="117"/>
      <c r="GZF38" s="118"/>
      <c r="GZG38" s="119"/>
      <c r="GZH38" s="118"/>
      <c r="GZI38" s="117"/>
      <c r="GZJ38" s="120"/>
      <c r="GZK38" s="121"/>
      <c r="GZL38" s="122"/>
      <c r="GZM38" s="123"/>
      <c r="GZN38" s="123"/>
      <c r="GZO38" s="124"/>
      <c r="GZP38" s="125"/>
      <c r="GZQ38" s="125"/>
      <c r="GZR38" s="124"/>
      <c r="GZS38" s="126"/>
      <c r="GZT38" s="124"/>
      <c r="GZU38" s="124"/>
      <c r="GZV38" s="127"/>
      <c r="GZW38" s="42"/>
      <c r="GZX38" s="27"/>
      <c r="GZY38" s="128"/>
      <c r="GZZ38" s="129"/>
      <c r="HAA38" s="31"/>
      <c r="HAB38" s="130"/>
      <c r="HAC38" s="117"/>
      <c r="HAD38" s="118"/>
      <c r="HAE38" s="117"/>
      <c r="HAF38" s="118"/>
      <c r="HAG38" s="117"/>
      <c r="HAH38" s="118"/>
      <c r="HAI38" s="117"/>
      <c r="HAJ38" s="118"/>
      <c r="HAK38" s="119"/>
      <c r="HAL38" s="118"/>
      <c r="HAM38" s="117"/>
      <c r="HAN38" s="120"/>
      <c r="HAO38" s="121"/>
      <c r="HAP38" s="122"/>
      <c r="HAQ38" s="123"/>
      <c r="HAR38" s="123"/>
      <c r="HAS38" s="124"/>
      <c r="HAT38" s="125"/>
      <c r="HAU38" s="125"/>
      <c r="HAV38" s="124"/>
      <c r="HAW38" s="126"/>
      <c r="HAX38" s="124"/>
      <c r="HAY38" s="124"/>
      <c r="HAZ38" s="127"/>
      <c r="HBA38" s="42"/>
      <c r="HBB38" s="27"/>
      <c r="HBC38" s="128"/>
      <c r="HBD38" s="129"/>
      <c r="HBE38" s="31"/>
      <c r="HBF38" s="130"/>
      <c r="HBG38" s="117"/>
      <c r="HBH38" s="118"/>
      <c r="HBI38" s="117"/>
      <c r="HBJ38" s="118"/>
      <c r="HBK38" s="117"/>
      <c r="HBL38" s="118"/>
      <c r="HBM38" s="117"/>
      <c r="HBN38" s="118"/>
      <c r="HBO38" s="119"/>
      <c r="HBP38" s="118"/>
      <c r="HBQ38" s="117"/>
      <c r="HBR38" s="120"/>
      <c r="HBS38" s="121"/>
      <c r="HBT38" s="122"/>
      <c r="HBU38" s="123"/>
      <c r="HBV38" s="123"/>
      <c r="HBW38" s="124"/>
      <c r="HBX38" s="125"/>
      <c r="HBY38" s="125"/>
      <c r="HBZ38" s="124"/>
      <c r="HCA38" s="126"/>
      <c r="HCB38" s="124"/>
      <c r="HCC38" s="124"/>
      <c r="HCD38" s="127"/>
      <c r="HCE38" s="42"/>
      <c r="HCF38" s="27"/>
      <c r="HCG38" s="128"/>
      <c r="HCH38" s="129"/>
      <c r="HCI38" s="31"/>
      <c r="HCJ38" s="130"/>
      <c r="HCK38" s="117"/>
      <c r="HCL38" s="118"/>
      <c r="HCM38" s="117"/>
      <c r="HCN38" s="118"/>
      <c r="HCO38" s="117"/>
      <c r="HCP38" s="118"/>
      <c r="HCQ38" s="117"/>
      <c r="HCR38" s="118"/>
      <c r="HCS38" s="119"/>
      <c r="HCT38" s="118"/>
      <c r="HCU38" s="117"/>
      <c r="HCV38" s="120"/>
      <c r="HCW38" s="121"/>
      <c r="HCX38" s="122"/>
      <c r="HCY38" s="123"/>
      <c r="HCZ38" s="123"/>
      <c r="HDA38" s="124"/>
      <c r="HDB38" s="125"/>
      <c r="HDC38" s="125"/>
      <c r="HDD38" s="124"/>
      <c r="HDE38" s="126"/>
      <c r="HDF38" s="124"/>
      <c r="HDG38" s="124"/>
      <c r="HDH38" s="127"/>
      <c r="HDI38" s="42"/>
      <c r="HDJ38" s="27"/>
      <c r="HDK38" s="128"/>
      <c r="HDL38" s="129"/>
      <c r="HDM38" s="31"/>
      <c r="HDN38" s="130"/>
      <c r="HDO38" s="117"/>
      <c r="HDP38" s="118"/>
      <c r="HDQ38" s="117"/>
      <c r="HDR38" s="118"/>
      <c r="HDS38" s="117"/>
      <c r="HDT38" s="118"/>
      <c r="HDU38" s="117"/>
      <c r="HDV38" s="118"/>
      <c r="HDW38" s="119"/>
      <c r="HDX38" s="118"/>
      <c r="HDY38" s="117"/>
      <c r="HDZ38" s="120"/>
      <c r="HEA38" s="121"/>
      <c r="HEB38" s="122"/>
      <c r="HEC38" s="123"/>
      <c r="HED38" s="123"/>
      <c r="HEE38" s="124"/>
      <c r="HEF38" s="125"/>
      <c r="HEG38" s="125"/>
      <c r="HEH38" s="124"/>
      <c r="HEI38" s="126"/>
      <c r="HEJ38" s="124"/>
      <c r="HEK38" s="124"/>
      <c r="HEL38" s="127"/>
      <c r="HEM38" s="42"/>
      <c r="HEN38" s="27"/>
      <c r="HEO38" s="128"/>
      <c r="HEP38" s="129"/>
      <c r="HEQ38" s="31"/>
      <c r="HER38" s="130"/>
      <c r="HES38" s="117"/>
      <c r="HET38" s="118"/>
      <c r="HEU38" s="117"/>
      <c r="HEV38" s="118"/>
      <c r="HEW38" s="117"/>
      <c r="HEX38" s="118"/>
      <c r="HEY38" s="117"/>
      <c r="HEZ38" s="118"/>
      <c r="HFA38" s="119"/>
      <c r="HFB38" s="118"/>
      <c r="HFC38" s="117"/>
      <c r="HFD38" s="120"/>
      <c r="HFE38" s="121"/>
      <c r="HFF38" s="122"/>
      <c r="HFG38" s="123"/>
      <c r="HFH38" s="123"/>
      <c r="HFI38" s="124"/>
      <c r="HFJ38" s="125"/>
      <c r="HFK38" s="125"/>
      <c r="HFL38" s="124"/>
      <c r="HFM38" s="126"/>
      <c r="HFN38" s="124"/>
      <c r="HFO38" s="124"/>
      <c r="HFP38" s="127"/>
      <c r="HFQ38" s="42"/>
      <c r="HFR38" s="27"/>
      <c r="HFS38" s="128"/>
      <c r="HFT38" s="129"/>
      <c r="HFU38" s="31"/>
      <c r="HFV38" s="130"/>
      <c r="HFW38" s="117"/>
      <c r="HFX38" s="118"/>
      <c r="HFY38" s="117"/>
      <c r="HFZ38" s="118"/>
      <c r="HGA38" s="117"/>
      <c r="HGB38" s="118"/>
      <c r="HGC38" s="117"/>
      <c r="HGD38" s="118"/>
      <c r="HGE38" s="119"/>
      <c r="HGF38" s="118"/>
      <c r="HGG38" s="117"/>
      <c r="HGH38" s="120"/>
      <c r="HGI38" s="121"/>
      <c r="HGJ38" s="122"/>
      <c r="HGK38" s="123"/>
      <c r="HGL38" s="123"/>
      <c r="HGM38" s="124"/>
      <c r="HGN38" s="125"/>
      <c r="HGO38" s="125"/>
      <c r="HGP38" s="124"/>
      <c r="HGQ38" s="126"/>
      <c r="HGR38" s="124"/>
      <c r="HGS38" s="124"/>
      <c r="HGT38" s="127"/>
      <c r="HGU38" s="42"/>
      <c r="HGV38" s="27"/>
      <c r="HGW38" s="128"/>
      <c r="HGX38" s="129"/>
      <c r="HGY38" s="31"/>
      <c r="HGZ38" s="130"/>
      <c r="HHA38" s="117"/>
      <c r="HHB38" s="118"/>
      <c r="HHC38" s="117"/>
      <c r="HHD38" s="118"/>
      <c r="HHE38" s="117"/>
      <c r="HHF38" s="118"/>
      <c r="HHG38" s="117"/>
      <c r="HHH38" s="118"/>
      <c r="HHI38" s="119"/>
      <c r="HHJ38" s="118"/>
      <c r="HHK38" s="117"/>
      <c r="HHL38" s="120"/>
      <c r="HHM38" s="121"/>
      <c r="HHN38" s="122"/>
      <c r="HHO38" s="123"/>
      <c r="HHP38" s="123"/>
      <c r="HHQ38" s="124"/>
      <c r="HHR38" s="125"/>
      <c r="HHS38" s="125"/>
      <c r="HHT38" s="124"/>
      <c r="HHU38" s="126"/>
      <c r="HHV38" s="124"/>
      <c r="HHW38" s="124"/>
      <c r="HHX38" s="127"/>
      <c r="HHY38" s="42"/>
      <c r="HHZ38" s="27"/>
      <c r="HIA38" s="128"/>
      <c r="HIB38" s="129"/>
      <c r="HIC38" s="31"/>
      <c r="HID38" s="130"/>
      <c r="HIE38" s="117"/>
      <c r="HIF38" s="118"/>
      <c r="HIG38" s="117"/>
      <c r="HIH38" s="118"/>
      <c r="HII38" s="117"/>
      <c r="HIJ38" s="118"/>
      <c r="HIK38" s="117"/>
      <c r="HIL38" s="118"/>
      <c r="HIM38" s="119"/>
      <c r="HIN38" s="118"/>
      <c r="HIO38" s="117"/>
      <c r="HIP38" s="120"/>
      <c r="HIQ38" s="121"/>
      <c r="HIR38" s="122"/>
      <c r="HIS38" s="123"/>
      <c r="HIT38" s="123"/>
      <c r="HIU38" s="124"/>
      <c r="HIV38" s="125"/>
      <c r="HIW38" s="125"/>
      <c r="HIX38" s="124"/>
      <c r="HIY38" s="126"/>
      <c r="HIZ38" s="124"/>
      <c r="HJA38" s="124"/>
      <c r="HJB38" s="127"/>
      <c r="HJC38" s="42"/>
      <c r="HJD38" s="27"/>
      <c r="HJE38" s="128"/>
      <c r="HJF38" s="129"/>
      <c r="HJG38" s="31"/>
      <c r="HJH38" s="130"/>
      <c r="HJI38" s="117"/>
      <c r="HJJ38" s="118"/>
      <c r="HJK38" s="117"/>
      <c r="HJL38" s="118"/>
      <c r="HJM38" s="117"/>
      <c r="HJN38" s="118"/>
      <c r="HJO38" s="117"/>
      <c r="HJP38" s="118"/>
      <c r="HJQ38" s="119"/>
      <c r="HJR38" s="118"/>
      <c r="HJS38" s="117"/>
      <c r="HJT38" s="120"/>
      <c r="HJU38" s="121"/>
      <c r="HJV38" s="122"/>
      <c r="HJW38" s="123"/>
      <c r="HJX38" s="123"/>
      <c r="HJY38" s="124"/>
      <c r="HJZ38" s="125"/>
      <c r="HKA38" s="125"/>
      <c r="HKB38" s="124"/>
      <c r="HKC38" s="126"/>
      <c r="HKD38" s="124"/>
      <c r="HKE38" s="124"/>
      <c r="HKF38" s="127"/>
      <c r="HKG38" s="42"/>
      <c r="HKH38" s="27"/>
      <c r="HKI38" s="128"/>
      <c r="HKJ38" s="129"/>
      <c r="HKK38" s="31"/>
      <c r="HKL38" s="130"/>
      <c r="HKM38" s="117"/>
      <c r="HKN38" s="118"/>
      <c r="HKO38" s="117"/>
      <c r="HKP38" s="118"/>
      <c r="HKQ38" s="117"/>
      <c r="HKR38" s="118"/>
      <c r="HKS38" s="117"/>
      <c r="HKT38" s="118"/>
      <c r="HKU38" s="119"/>
      <c r="HKV38" s="118"/>
      <c r="HKW38" s="117"/>
      <c r="HKX38" s="120"/>
      <c r="HKY38" s="121"/>
      <c r="HKZ38" s="122"/>
      <c r="HLA38" s="123"/>
      <c r="HLB38" s="123"/>
      <c r="HLC38" s="124"/>
      <c r="HLD38" s="125"/>
      <c r="HLE38" s="125"/>
      <c r="HLF38" s="124"/>
      <c r="HLG38" s="126"/>
      <c r="HLH38" s="124"/>
      <c r="HLI38" s="124"/>
      <c r="HLJ38" s="127"/>
      <c r="HLK38" s="42"/>
      <c r="HLL38" s="27"/>
      <c r="HLM38" s="128"/>
      <c r="HLN38" s="129"/>
      <c r="HLO38" s="31"/>
      <c r="HLP38" s="130"/>
      <c r="HLQ38" s="117"/>
      <c r="HLR38" s="118"/>
      <c r="HLS38" s="117"/>
      <c r="HLT38" s="118"/>
      <c r="HLU38" s="117"/>
      <c r="HLV38" s="118"/>
      <c r="HLW38" s="117"/>
      <c r="HLX38" s="118"/>
      <c r="HLY38" s="119"/>
      <c r="HLZ38" s="118"/>
      <c r="HMA38" s="117"/>
      <c r="HMB38" s="120"/>
      <c r="HMC38" s="121"/>
      <c r="HMD38" s="122"/>
      <c r="HME38" s="123"/>
      <c r="HMF38" s="123"/>
      <c r="HMG38" s="124"/>
      <c r="HMH38" s="125"/>
      <c r="HMI38" s="125"/>
      <c r="HMJ38" s="124"/>
      <c r="HMK38" s="126"/>
      <c r="HML38" s="124"/>
      <c r="HMM38" s="124"/>
      <c r="HMN38" s="127"/>
      <c r="HMO38" s="42"/>
      <c r="HMP38" s="27"/>
      <c r="HMQ38" s="128"/>
      <c r="HMR38" s="129"/>
      <c r="HMS38" s="31"/>
      <c r="HMT38" s="130"/>
      <c r="HMU38" s="117"/>
      <c r="HMV38" s="118"/>
      <c r="HMW38" s="117"/>
      <c r="HMX38" s="118"/>
      <c r="HMY38" s="117"/>
      <c r="HMZ38" s="118"/>
      <c r="HNA38" s="117"/>
      <c r="HNB38" s="118"/>
      <c r="HNC38" s="119"/>
      <c r="HND38" s="118"/>
      <c r="HNE38" s="117"/>
      <c r="HNF38" s="120"/>
      <c r="HNG38" s="121"/>
      <c r="HNH38" s="122"/>
      <c r="HNI38" s="123"/>
      <c r="HNJ38" s="123"/>
      <c r="HNK38" s="124"/>
      <c r="HNL38" s="125"/>
      <c r="HNM38" s="125"/>
      <c r="HNN38" s="124"/>
      <c r="HNO38" s="126"/>
      <c r="HNP38" s="124"/>
      <c r="HNQ38" s="124"/>
      <c r="HNR38" s="127"/>
      <c r="HNS38" s="42"/>
      <c r="HNT38" s="27"/>
      <c r="HNU38" s="128"/>
      <c r="HNV38" s="129"/>
      <c r="HNW38" s="31"/>
      <c r="HNX38" s="130"/>
      <c r="HNY38" s="117"/>
      <c r="HNZ38" s="118"/>
      <c r="HOA38" s="117"/>
      <c r="HOB38" s="118"/>
      <c r="HOC38" s="117"/>
      <c r="HOD38" s="118"/>
      <c r="HOE38" s="117"/>
      <c r="HOF38" s="118"/>
      <c r="HOG38" s="119"/>
      <c r="HOH38" s="118"/>
      <c r="HOI38" s="117"/>
      <c r="HOJ38" s="120"/>
      <c r="HOK38" s="121"/>
      <c r="HOL38" s="122"/>
      <c r="HOM38" s="123"/>
      <c r="HON38" s="123"/>
      <c r="HOO38" s="124"/>
      <c r="HOP38" s="125"/>
      <c r="HOQ38" s="125"/>
      <c r="HOR38" s="124"/>
      <c r="HOS38" s="126"/>
      <c r="HOT38" s="124"/>
      <c r="HOU38" s="124"/>
      <c r="HOV38" s="127"/>
      <c r="HOW38" s="42"/>
      <c r="HOX38" s="27"/>
      <c r="HOY38" s="128"/>
      <c r="HOZ38" s="129"/>
      <c r="HPA38" s="31"/>
      <c r="HPB38" s="130"/>
      <c r="HPC38" s="117"/>
      <c r="HPD38" s="118"/>
      <c r="HPE38" s="117"/>
      <c r="HPF38" s="118"/>
      <c r="HPG38" s="117"/>
      <c r="HPH38" s="118"/>
      <c r="HPI38" s="117"/>
      <c r="HPJ38" s="118"/>
      <c r="HPK38" s="119"/>
      <c r="HPL38" s="118"/>
      <c r="HPM38" s="117"/>
      <c r="HPN38" s="120"/>
      <c r="HPO38" s="121"/>
      <c r="HPP38" s="122"/>
      <c r="HPQ38" s="123"/>
      <c r="HPR38" s="123"/>
      <c r="HPS38" s="124"/>
      <c r="HPT38" s="125"/>
      <c r="HPU38" s="125"/>
      <c r="HPV38" s="124"/>
      <c r="HPW38" s="126"/>
      <c r="HPX38" s="124"/>
      <c r="HPY38" s="124"/>
      <c r="HPZ38" s="127"/>
      <c r="HQA38" s="42"/>
      <c r="HQB38" s="27"/>
      <c r="HQC38" s="128"/>
      <c r="HQD38" s="129"/>
      <c r="HQE38" s="31"/>
      <c r="HQF38" s="130"/>
      <c r="HQG38" s="117"/>
      <c r="HQH38" s="118"/>
      <c r="HQI38" s="117"/>
      <c r="HQJ38" s="118"/>
      <c r="HQK38" s="117"/>
      <c r="HQL38" s="118"/>
      <c r="HQM38" s="117"/>
      <c r="HQN38" s="118"/>
      <c r="HQO38" s="119"/>
      <c r="HQP38" s="118"/>
      <c r="HQQ38" s="117"/>
      <c r="HQR38" s="120"/>
      <c r="HQS38" s="121"/>
      <c r="HQT38" s="122"/>
      <c r="HQU38" s="123"/>
      <c r="HQV38" s="123"/>
      <c r="HQW38" s="124"/>
      <c r="HQX38" s="125"/>
      <c r="HQY38" s="125"/>
      <c r="HQZ38" s="124"/>
      <c r="HRA38" s="126"/>
      <c r="HRB38" s="124"/>
      <c r="HRC38" s="124"/>
      <c r="HRD38" s="127"/>
      <c r="HRE38" s="42"/>
      <c r="HRF38" s="27"/>
      <c r="HRG38" s="128"/>
      <c r="HRH38" s="129"/>
      <c r="HRI38" s="31"/>
      <c r="HRJ38" s="130"/>
      <c r="HRK38" s="117"/>
      <c r="HRL38" s="118"/>
      <c r="HRM38" s="117"/>
      <c r="HRN38" s="118"/>
      <c r="HRO38" s="117"/>
      <c r="HRP38" s="118"/>
      <c r="HRQ38" s="117"/>
      <c r="HRR38" s="118"/>
      <c r="HRS38" s="119"/>
      <c r="HRT38" s="118"/>
      <c r="HRU38" s="117"/>
      <c r="HRV38" s="120"/>
      <c r="HRW38" s="121"/>
      <c r="HRX38" s="122"/>
      <c r="HRY38" s="123"/>
      <c r="HRZ38" s="123"/>
      <c r="HSA38" s="124"/>
      <c r="HSB38" s="125"/>
      <c r="HSC38" s="125"/>
      <c r="HSD38" s="124"/>
      <c r="HSE38" s="126"/>
      <c r="HSF38" s="124"/>
      <c r="HSG38" s="124"/>
      <c r="HSH38" s="127"/>
      <c r="HSI38" s="42"/>
      <c r="HSJ38" s="27"/>
      <c r="HSK38" s="128"/>
      <c r="HSL38" s="129"/>
      <c r="HSM38" s="31"/>
      <c r="HSN38" s="130"/>
      <c r="HSO38" s="117"/>
      <c r="HSP38" s="118"/>
      <c r="HSQ38" s="117"/>
      <c r="HSR38" s="118"/>
      <c r="HSS38" s="117"/>
      <c r="HST38" s="118"/>
      <c r="HSU38" s="117"/>
      <c r="HSV38" s="118"/>
      <c r="HSW38" s="119"/>
      <c r="HSX38" s="118"/>
      <c r="HSY38" s="117"/>
      <c r="HSZ38" s="120"/>
      <c r="HTA38" s="121"/>
      <c r="HTB38" s="122"/>
      <c r="HTC38" s="123"/>
      <c r="HTD38" s="123"/>
      <c r="HTE38" s="124"/>
      <c r="HTF38" s="125"/>
      <c r="HTG38" s="125"/>
      <c r="HTH38" s="124"/>
      <c r="HTI38" s="126"/>
      <c r="HTJ38" s="124"/>
      <c r="HTK38" s="124"/>
      <c r="HTL38" s="127"/>
      <c r="HTM38" s="42"/>
      <c r="HTN38" s="27"/>
      <c r="HTO38" s="128"/>
      <c r="HTP38" s="129"/>
      <c r="HTQ38" s="31"/>
      <c r="HTR38" s="130"/>
      <c r="HTS38" s="117"/>
      <c r="HTT38" s="118"/>
      <c r="HTU38" s="117"/>
      <c r="HTV38" s="118"/>
      <c r="HTW38" s="117"/>
      <c r="HTX38" s="118"/>
      <c r="HTY38" s="117"/>
      <c r="HTZ38" s="118"/>
      <c r="HUA38" s="119"/>
      <c r="HUB38" s="118"/>
      <c r="HUC38" s="117"/>
      <c r="HUD38" s="120"/>
      <c r="HUE38" s="121"/>
      <c r="HUF38" s="122"/>
      <c r="HUG38" s="123"/>
      <c r="HUH38" s="123"/>
      <c r="HUI38" s="124"/>
      <c r="HUJ38" s="125"/>
      <c r="HUK38" s="125"/>
      <c r="HUL38" s="124"/>
      <c r="HUM38" s="126"/>
      <c r="HUN38" s="124"/>
      <c r="HUO38" s="124"/>
      <c r="HUP38" s="127"/>
      <c r="HUQ38" s="42"/>
      <c r="HUR38" s="27"/>
      <c r="HUS38" s="128"/>
      <c r="HUT38" s="129"/>
      <c r="HUU38" s="31"/>
      <c r="HUV38" s="130"/>
      <c r="HUW38" s="117"/>
      <c r="HUX38" s="118"/>
      <c r="HUY38" s="117"/>
      <c r="HUZ38" s="118"/>
      <c r="HVA38" s="117"/>
      <c r="HVB38" s="118"/>
      <c r="HVC38" s="117"/>
      <c r="HVD38" s="118"/>
      <c r="HVE38" s="119"/>
      <c r="HVF38" s="118"/>
      <c r="HVG38" s="117"/>
      <c r="HVH38" s="120"/>
      <c r="HVI38" s="121"/>
      <c r="HVJ38" s="122"/>
      <c r="HVK38" s="123"/>
      <c r="HVL38" s="123"/>
      <c r="HVM38" s="124"/>
      <c r="HVN38" s="125"/>
      <c r="HVO38" s="125"/>
      <c r="HVP38" s="124"/>
      <c r="HVQ38" s="126"/>
      <c r="HVR38" s="124"/>
      <c r="HVS38" s="124"/>
      <c r="HVT38" s="127"/>
      <c r="HVU38" s="42"/>
      <c r="HVV38" s="27"/>
      <c r="HVW38" s="128"/>
      <c r="HVX38" s="129"/>
      <c r="HVY38" s="31"/>
      <c r="HVZ38" s="130"/>
      <c r="HWA38" s="117"/>
      <c r="HWB38" s="118"/>
      <c r="HWC38" s="117"/>
      <c r="HWD38" s="118"/>
      <c r="HWE38" s="117"/>
      <c r="HWF38" s="118"/>
      <c r="HWG38" s="117"/>
      <c r="HWH38" s="118"/>
      <c r="HWI38" s="119"/>
      <c r="HWJ38" s="118"/>
      <c r="HWK38" s="117"/>
      <c r="HWL38" s="120"/>
      <c r="HWM38" s="121"/>
      <c r="HWN38" s="122"/>
      <c r="HWO38" s="123"/>
      <c r="HWP38" s="123"/>
      <c r="HWQ38" s="124"/>
      <c r="HWR38" s="125"/>
      <c r="HWS38" s="125"/>
      <c r="HWT38" s="124"/>
      <c r="HWU38" s="126"/>
      <c r="HWV38" s="124"/>
      <c r="HWW38" s="124"/>
      <c r="HWX38" s="127"/>
      <c r="HWY38" s="42"/>
      <c r="HWZ38" s="27"/>
      <c r="HXA38" s="128"/>
      <c r="HXB38" s="129"/>
      <c r="HXC38" s="31"/>
      <c r="HXD38" s="130"/>
      <c r="HXE38" s="117"/>
      <c r="HXF38" s="118"/>
      <c r="HXG38" s="117"/>
      <c r="HXH38" s="118"/>
      <c r="HXI38" s="117"/>
      <c r="HXJ38" s="118"/>
      <c r="HXK38" s="117"/>
      <c r="HXL38" s="118"/>
      <c r="HXM38" s="119"/>
      <c r="HXN38" s="118"/>
      <c r="HXO38" s="117"/>
      <c r="HXP38" s="120"/>
      <c r="HXQ38" s="121"/>
      <c r="HXR38" s="122"/>
      <c r="HXS38" s="123"/>
      <c r="HXT38" s="123"/>
      <c r="HXU38" s="124"/>
      <c r="HXV38" s="125"/>
      <c r="HXW38" s="125"/>
      <c r="HXX38" s="124"/>
      <c r="HXY38" s="126"/>
      <c r="HXZ38" s="124"/>
      <c r="HYA38" s="124"/>
      <c r="HYB38" s="127"/>
      <c r="HYC38" s="42"/>
      <c r="HYD38" s="27"/>
      <c r="HYE38" s="128"/>
      <c r="HYF38" s="129"/>
      <c r="HYG38" s="31"/>
      <c r="HYH38" s="130"/>
      <c r="HYI38" s="117"/>
      <c r="HYJ38" s="118"/>
      <c r="HYK38" s="117"/>
      <c r="HYL38" s="118"/>
      <c r="HYM38" s="117"/>
      <c r="HYN38" s="118"/>
      <c r="HYO38" s="117"/>
      <c r="HYP38" s="118"/>
      <c r="HYQ38" s="119"/>
      <c r="HYR38" s="118"/>
      <c r="HYS38" s="117"/>
      <c r="HYT38" s="120"/>
      <c r="HYU38" s="121"/>
      <c r="HYV38" s="122"/>
      <c r="HYW38" s="123"/>
      <c r="HYX38" s="123"/>
      <c r="HYY38" s="124"/>
      <c r="HYZ38" s="125"/>
      <c r="HZA38" s="125"/>
      <c r="HZB38" s="124"/>
      <c r="HZC38" s="126"/>
      <c r="HZD38" s="124"/>
      <c r="HZE38" s="124"/>
      <c r="HZF38" s="127"/>
      <c r="HZG38" s="42"/>
      <c r="HZH38" s="27"/>
      <c r="HZI38" s="128"/>
      <c r="HZJ38" s="129"/>
      <c r="HZK38" s="31"/>
      <c r="HZL38" s="130"/>
      <c r="HZM38" s="117"/>
      <c r="HZN38" s="118"/>
      <c r="HZO38" s="117"/>
      <c r="HZP38" s="118"/>
      <c r="HZQ38" s="117"/>
      <c r="HZR38" s="118"/>
      <c r="HZS38" s="117"/>
      <c r="HZT38" s="118"/>
      <c r="HZU38" s="119"/>
      <c r="HZV38" s="118"/>
      <c r="HZW38" s="117"/>
      <c r="HZX38" s="120"/>
      <c r="HZY38" s="121"/>
      <c r="HZZ38" s="122"/>
      <c r="IAA38" s="123"/>
      <c r="IAB38" s="123"/>
      <c r="IAC38" s="124"/>
      <c r="IAD38" s="125"/>
      <c r="IAE38" s="125"/>
      <c r="IAF38" s="124"/>
      <c r="IAG38" s="126"/>
      <c r="IAH38" s="124"/>
      <c r="IAI38" s="124"/>
      <c r="IAJ38" s="127"/>
      <c r="IAK38" s="42"/>
      <c r="IAL38" s="27"/>
      <c r="IAM38" s="128"/>
      <c r="IAN38" s="129"/>
      <c r="IAO38" s="31"/>
      <c r="IAP38" s="130"/>
      <c r="IAQ38" s="117"/>
      <c r="IAR38" s="118"/>
      <c r="IAS38" s="117"/>
      <c r="IAT38" s="118"/>
      <c r="IAU38" s="117"/>
      <c r="IAV38" s="118"/>
      <c r="IAW38" s="117"/>
      <c r="IAX38" s="118"/>
      <c r="IAY38" s="119"/>
      <c r="IAZ38" s="118"/>
      <c r="IBA38" s="117"/>
      <c r="IBB38" s="120"/>
      <c r="IBC38" s="121"/>
      <c r="IBD38" s="122"/>
      <c r="IBE38" s="123"/>
      <c r="IBF38" s="123"/>
      <c r="IBG38" s="124"/>
      <c r="IBH38" s="125"/>
      <c r="IBI38" s="125"/>
      <c r="IBJ38" s="124"/>
      <c r="IBK38" s="126"/>
      <c r="IBL38" s="124"/>
      <c r="IBM38" s="124"/>
      <c r="IBN38" s="127"/>
      <c r="IBO38" s="42"/>
      <c r="IBP38" s="27"/>
      <c r="IBQ38" s="128"/>
      <c r="IBR38" s="129"/>
      <c r="IBS38" s="31"/>
      <c r="IBT38" s="130"/>
      <c r="IBU38" s="117"/>
      <c r="IBV38" s="118"/>
      <c r="IBW38" s="117"/>
      <c r="IBX38" s="118"/>
      <c r="IBY38" s="117"/>
      <c r="IBZ38" s="118"/>
      <c r="ICA38" s="117"/>
      <c r="ICB38" s="118"/>
      <c r="ICC38" s="119"/>
      <c r="ICD38" s="118"/>
      <c r="ICE38" s="117"/>
      <c r="ICF38" s="120"/>
      <c r="ICG38" s="121"/>
      <c r="ICH38" s="122"/>
      <c r="ICI38" s="123"/>
      <c r="ICJ38" s="123"/>
      <c r="ICK38" s="124"/>
      <c r="ICL38" s="125"/>
      <c r="ICM38" s="125"/>
      <c r="ICN38" s="124"/>
      <c r="ICO38" s="126"/>
      <c r="ICP38" s="124"/>
      <c r="ICQ38" s="124"/>
      <c r="ICR38" s="127"/>
      <c r="ICS38" s="42"/>
      <c r="ICT38" s="27"/>
      <c r="ICU38" s="128"/>
      <c r="ICV38" s="129"/>
      <c r="ICW38" s="31"/>
      <c r="ICX38" s="130"/>
      <c r="ICY38" s="117"/>
      <c r="ICZ38" s="118"/>
      <c r="IDA38" s="117"/>
      <c r="IDB38" s="118"/>
      <c r="IDC38" s="117"/>
      <c r="IDD38" s="118"/>
      <c r="IDE38" s="117"/>
      <c r="IDF38" s="118"/>
      <c r="IDG38" s="119"/>
      <c r="IDH38" s="118"/>
      <c r="IDI38" s="117"/>
      <c r="IDJ38" s="120"/>
      <c r="IDK38" s="121"/>
      <c r="IDL38" s="122"/>
      <c r="IDM38" s="123"/>
      <c r="IDN38" s="123"/>
      <c r="IDO38" s="124"/>
      <c r="IDP38" s="125"/>
      <c r="IDQ38" s="125"/>
      <c r="IDR38" s="124"/>
      <c r="IDS38" s="126"/>
      <c r="IDT38" s="124"/>
      <c r="IDU38" s="124"/>
      <c r="IDV38" s="127"/>
      <c r="IDW38" s="42"/>
      <c r="IDX38" s="27"/>
      <c r="IDY38" s="128"/>
      <c r="IDZ38" s="129"/>
      <c r="IEA38" s="31"/>
      <c r="IEB38" s="130"/>
      <c r="IEC38" s="117"/>
      <c r="IED38" s="118"/>
      <c r="IEE38" s="117"/>
      <c r="IEF38" s="118"/>
      <c r="IEG38" s="117"/>
      <c r="IEH38" s="118"/>
      <c r="IEI38" s="117"/>
      <c r="IEJ38" s="118"/>
      <c r="IEK38" s="119"/>
      <c r="IEL38" s="118"/>
      <c r="IEM38" s="117"/>
      <c r="IEN38" s="120"/>
      <c r="IEO38" s="121"/>
      <c r="IEP38" s="122"/>
      <c r="IEQ38" s="123"/>
      <c r="IER38" s="123"/>
      <c r="IES38" s="124"/>
      <c r="IET38" s="125"/>
      <c r="IEU38" s="125"/>
      <c r="IEV38" s="124"/>
      <c r="IEW38" s="126"/>
      <c r="IEX38" s="124"/>
      <c r="IEY38" s="124"/>
      <c r="IEZ38" s="127"/>
      <c r="IFA38" s="42"/>
      <c r="IFB38" s="27"/>
      <c r="IFC38" s="128"/>
      <c r="IFD38" s="129"/>
      <c r="IFE38" s="31"/>
      <c r="IFF38" s="130"/>
      <c r="IFG38" s="117"/>
      <c r="IFH38" s="118"/>
      <c r="IFI38" s="117"/>
      <c r="IFJ38" s="118"/>
      <c r="IFK38" s="117"/>
      <c r="IFL38" s="118"/>
      <c r="IFM38" s="117"/>
      <c r="IFN38" s="118"/>
      <c r="IFO38" s="119"/>
      <c r="IFP38" s="118"/>
      <c r="IFQ38" s="117"/>
      <c r="IFR38" s="120"/>
      <c r="IFS38" s="121"/>
      <c r="IFT38" s="122"/>
      <c r="IFU38" s="123"/>
      <c r="IFV38" s="123"/>
      <c r="IFW38" s="124"/>
      <c r="IFX38" s="125"/>
      <c r="IFY38" s="125"/>
      <c r="IFZ38" s="124"/>
      <c r="IGA38" s="126"/>
      <c r="IGB38" s="124"/>
      <c r="IGC38" s="124"/>
      <c r="IGD38" s="127"/>
      <c r="IGE38" s="42"/>
      <c r="IGF38" s="27"/>
      <c r="IGG38" s="128"/>
      <c r="IGH38" s="129"/>
      <c r="IGI38" s="31"/>
      <c r="IGJ38" s="130"/>
      <c r="IGK38" s="117"/>
      <c r="IGL38" s="118"/>
      <c r="IGM38" s="117"/>
      <c r="IGN38" s="118"/>
      <c r="IGO38" s="117"/>
      <c r="IGP38" s="118"/>
      <c r="IGQ38" s="117"/>
      <c r="IGR38" s="118"/>
      <c r="IGS38" s="119"/>
      <c r="IGT38" s="118"/>
      <c r="IGU38" s="117"/>
      <c r="IGV38" s="120"/>
      <c r="IGW38" s="121"/>
      <c r="IGX38" s="122"/>
      <c r="IGY38" s="123"/>
      <c r="IGZ38" s="123"/>
      <c r="IHA38" s="124"/>
      <c r="IHB38" s="125"/>
      <c r="IHC38" s="125"/>
      <c r="IHD38" s="124"/>
      <c r="IHE38" s="126"/>
      <c r="IHF38" s="124"/>
      <c r="IHG38" s="124"/>
      <c r="IHH38" s="127"/>
      <c r="IHI38" s="42"/>
      <c r="IHJ38" s="27"/>
      <c r="IHK38" s="128"/>
      <c r="IHL38" s="129"/>
      <c r="IHM38" s="31"/>
      <c r="IHN38" s="130"/>
      <c r="IHO38" s="117"/>
      <c r="IHP38" s="118"/>
      <c r="IHQ38" s="117"/>
      <c r="IHR38" s="118"/>
      <c r="IHS38" s="117"/>
      <c r="IHT38" s="118"/>
      <c r="IHU38" s="117"/>
      <c r="IHV38" s="118"/>
      <c r="IHW38" s="119"/>
      <c r="IHX38" s="118"/>
      <c r="IHY38" s="117"/>
      <c r="IHZ38" s="120"/>
      <c r="IIA38" s="121"/>
      <c r="IIB38" s="122"/>
      <c r="IIC38" s="123"/>
      <c r="IID38" s="123"/>
      <c r="IIE38" s="124"/>
      <c r="IIF38" s="125"/>
      <c r="IIG38" s="125"/>
      <c r="IIH38" s="124"/>
      <c r="III38" s="126"/>
      <c r="IIJ38" s="124"/>
      <c r="IIK38" s="124"/>
      <c r="IIL38" s="127"/>
      <c r="IIM38" s="42"/>
      <c r="IIN38" s="27"/>
      <c r="IIO38" s="128"/>
      <c r="IIP38" s="129"/>
      <c r="IIQ38" s="31"/>
      <c r="IIR38" s="130"/>
      <c r="IIS38" s="117"/>
      <c r="IIT38" s="118"/>
      <c r="IIU38" s="117"/>
      <c r="IIV38" s="118"/>
      <c r="IIW38" s="117"/>
      <c r="IIX38" s="118"/>
      <c r="IIY38" s="117"/>
      <c r="IIZ38" s="118"/>
      <c r="IJA38" s="119"/>
      <c r="IJB38" s="118"/>
      <c r="IJC38" s="117"/>
      <c r="IJD38" s="120"/>
      <c r="IJE38" s="121"/>
      <c r="IJF38" s="122"/>
      <c r="IJG38" s="123"/>
      <c r="IJH38" s="123"/>
      <c r="IJI38" s="124"/>
      <c r="IJJ38" s="125"/>
      <c r="IJK38" s="125"/>
      <c r="IJL38" s="124"/>
      <c r="IJM38" s="126"/>
      <c r="IJN38" s="124"/>
      <c r="IJO38" s="124"/>
      <c r="IJP38" s="127"/>
      <c r="IJQ38" s="42"/>
      <c r="IJR38" s="27"/>
      <c r="IJS38" s="128"/>
      <c r="IJT38" s="129"/>
      <c r="IJU38" s="31"/>
      <c r="IJV38" s="130"/>
      <c r="IJW38" s="117"/>
      <c r="IJX38" s="118"/>
      <c r="IJY38" s="117"/>
      <c r="IJZ38" s="118"/>
      <c r="IKA38" s="117"/>
      <c r="IKB38" s="118"/>
      <c r="IKC38" s="117"/>
      <c r="IKD38" s="118"/>
      <c r="IKE38" s="119"/>
      <c r="IKF38" s="118"/>
      <c r="IKG38" s="117"/>
      <c r="IKH38" s="120"/>
      <c r="IKI38" s="121"/>
      <c r="IKJ38" s="122"/>
      <c r="IKK38" s="123"/>
      <c r="IKL38" s="123"/>
      <c r="IKM38" s="124"/>
      <c r="IKN38" s="125"/>
      <c r="IKO38" s="125"/>
      <c r="IKP38" s="124"/>
      <c r="IKQ38" s="126"/>
      <c r="IKR38" s="124"/>
      <c r="IKS38" s="124"/>
      <c r="IKT38" s="127"/>
      <c r="IKU38" s="42"/>
      <c r="IKV38" s="27"/>
      <c r="IKW38" s="128"/>
      <c r="IKX38" s="129"/>
      <c r="IKY38" s="31"/>
      <c r="IKZ38" s="130"/>
      <c r="ILA38" s="117"/>
      <c r="ILB38" s="118"/>
      <c r="ILC38" s="117"/>
      <c r="ILD38" s="118"/>
      <c r="ILE38" s="117"/>
      <c r="ILF38" s="118"/>
      <c r="ILG38" s="117"/>
      <c r="ILH38" s="118"/>
      <c r="ILI38" s="119"/>
      <c r="ILJ38" s="118"/>
      <c r="ILK38" s="117"/>
      <c r="ILL38" s="120"/>
      <c r="ILM38" s="121"/>
      <c r="ILN38" s="122"/>
      <c r="ILO38" s="123"/>
      <c r="ILP38" s="123"/>
      <c r="ILQ38" s="124"/>
      <c r="ILR38" s="125"/>
      <c r="ILS38" s="125"/>
      <c r="ILT38" s="124"/>
      <c r="ILU38" s="126"/>
      <c r="ILV38" s="124"/>
      <c r="ILW38" s="124"/>
      <c r="ILX38" s="127"/>
      <c r="ILY38" s="42"/>
      <c r="ILZ38" s="27"/>
      <c r="IMA38" s="128"/>
      <c r="IMB38" s="129"/>
      <c r="IMC38" s="31"/>
      <c r="IMD38" s="130"/>
      <c r="IME38" s="117"/>
      <c r="IMF38" s="118"/>
      <c r="IMG38" s="117"/>
      <c r="IMH38" s="118"/>
      <c r="IMI38" s="117"/>
      <c r="IMJ38" s="118"/>
      <c r="IMK38" s="117"/>
      <c r="IML38" s="118"/>
      <c r="IMM38" s="119"/>
      <c r="IMN38" s="118"/>
      <c r="IMO38" s="117"/>
      <c r="IMP38" s="120"/>
      <c r="IMQ38" s="121"/>
      <c r="IMR38" s="122"/>
      <c r="IMS38" s="123"/>
      <c r="IMT38" s="123"/>
      <c r="IMU38" s="124"/>
      <c r="IMV38" s="125"/>
      <c r="IMW38" s="125"/>
      <c r="IMX38" s="124"/>
      <c r="IMY38" s="126"/>
      <c r="IMZ38" s="124"/>
      <c r="INA38" s="124"/>
      <c r="INB38" s="127"/>
      <c r="INC38" s="42"/>
      <c r="IND38" s="27"/>
      <c r="INE38" s="128"/>
      <c r="INF38" s="129"/>
      <c r="ING38" s="31"/>
      <c r="INH38" s="130"/>
      <c r="INI38" s="117"/>
      <c r="INJ38" s="118"/>
      <c r="INK38" s="117"/>
      <c r="INL38" s="118"/>
      <c r="INM38" s="117"/>
      <c r="INN38" s="118"/>
      <c r="INO38" s="117"/>
      <c r="INP38" s="118"/>
      <c r="INQ38" s="119"/>
      <c r="INR38" s="118"/>
      <c r="INS38" s="117"/>
      <c r="INT38" s="120"/>
      <c r="INU38" s="121"/>
      <c r="INV38" s="122"/>
      <c r="INW38" s="123"/>
      <c r="INX38" s="123"/>
      <c r="INY38" s="124"/>
      <c r="INZ38" s="125"/>
      <c r="IOA38" s="125"/>
      <c r="IOB38" s="124"/>
      <c r="IOC38" s="126"/>
      <c r="IOD38" s="124"/>
      <c r="IOE38" s="124"/>
      <c r="IOF38" s="127"/>
      <c r="IOG38" s="42"/>
      <c r="IOH38" s="27"/>
      <c r="IOI38" s="128"/>
      <c r="IOJ38" s="129"/>
      <c r="IOK38" s="31"/>
      <c r="IOL38" s="130"/>
      <c r="IOM38" s="117"/>
      <c r="ION38" s="118"/>
      <c r="IOO38" s="117"/>
      <c r="IOP38" s="118"/>
      <c r="IOQ38" s="117"/>
      <c r="IOR38" s="118"/>
      <c r="IOS38" s="117"/>
      <c r="IOT38" s="118"/>
      <c r="IOU38" s="119"/>
      <c r="IOV38" s="118"/>
      <c r="IOW38" s="117"/>
      <c r="IOX38" s="120"/>
      <c r="IOY38" s="121"/>
      <c r="IOZ38" s="122"/>
      <c r="IPA38" s="123"/>
      <c r="IPB38" s="123"/>
      <c r="IPC38" s="124"/>
      <c r="IPD38" s="125"/>
      <c r="IPE38" s="125"/>
      <c r="IPF38" s="124"/>
      <c r="IPG38" s="126"/>
      <c r="IPH38" s="124"/>
      <c r="IPI38" s="124"/>
      <c r="IPJ38" s="127"/>
      <c r="IPK38" s="42"/>
      <c r="IPL38" s="27"/>
      <c r="IPM38" s="128"/>
      <c r="IPN38" s="129"/>
      <c r="IPO38" s="31"/>
      <c r="IPP38" s="130"/>
      <c r="IPQ38" s="117"/>
      <c r="IPR38" s="118"/>
      <c r="IPS38" s="117"/>
      <c r="IPT38" s="118"/>
      <c r="IPU38" s="117"/>
      <c r="IPV38" s="118"/>
      <c r="IPW38" s="117"/>
      <c r="IPX38" s="118"/>
      <c r="IPY38" s="119"/>
      <c r="IPZ38" s="118"/>
      <c r="IQA38" s="117"/>
      <c r="IQB38" s="120"/>
      <c r="IQC38" s="121"/>
      <c r="IQD38" s="122"/>
      <c r="IQE38" s="123"/>
      <c r="IQF38" s="123"/>
      <c r="IQG38" s="124"/>
      <c r="IQH38" s="125"/>
      <c r="IQI38" s="125"/>
      <c r="IQJ38" s="124"/>
      <c r="IQK38" s="126"/>
      <c r="IQL38" s="124"/>
      <c r="IQM38" s="124"/>
      <c r="IQN38" s="127"/>
      <c r="IQO38" s="42"/>
      <c r="IQP38" s="27"/>
      <c r="IQQ38" s="128"/>
      <c r="IQR38" s="129"/>
      <c r="IQS38" s="31"/>
      <c r="IQT38" s="130"/>
      <c r="IQU38" s="117"/>
      <c r="IQV38" s="118"/>
      <c r="IQW38" s="117"/>
      <c r="IQX38" s="118"/>
      <c r="IQY38" s="117"/>
      <c r="IQZ38" s="118"/>
      <c r="IRA38" s="117"/>
      <c r="IRB38" s="118"/>
      <c r="IRC38" s="119"/>
      <c r="IRD38" s="118"/>
      <c r="IRE38" s="117"/>
      <c r="IRF38" s="120"/>
      <c r="IRG38" s="121"/>
      <c r="IRH38" s="122"/>
      <c r="IRI38" s="123"/>
      <c r="IRJ38" s="123"/>
      <c r="IRK38" s="124"/>
      <c r="IRL38" s="125"/>
      <c r="IRM38" s="125"/>
      <c r="IRN38" s="124"/>
      <c r="IRO38" s="126"/>
      <c r="IRP38" s="124"/>
      <c r="IRQ38" s="124"/>
      <c r="IRR38" s="127"/>
      <c r="IRS38" s="42"/>
      <c r="IRT38" s="27"/>
      <c r="IRU38" s="128"/>
      <c r="IRV38" s="129"/>
      <c r="IRW38" s="31"/>
      <c r="IRX38" s="130"/>
      <c r="IRY38" s="117"/>
      <c r="IRZ38" s="118"/>
      <c r="ISA38" s="117"/>
      <c r="ISB38" s="118"/>
      <c r="ISC38" s="117"/>
      <c r="ISD38" s="118"/>
      <c r="ISE38" s="117"/>
      <c r="ISF38" s="118"/>
      <c r="ISG38" s="119"/>
      <c r="ISH38" s="118"/>
      <c r="ISI38" s="117"/>
      <c r="ISJ38" s="120"/>
      <c r="ISK38" s="121"/>
      <c r="ISL38" s="122"/>
      <c r="ISM38" s="123"/>
      <c r="ISN38" s="123"/>
      <c r="ISO38" s="124"/>
      <c r="ISP38" s="125"/>
      <c r="ISQ38" s="125"/>
      <c r="ISR38" s="124"/>
      <c r="ISS38" s="126"/>
      <c r="IST38" s="124"/>
      <c r="ISU38" s="124"/>
      <c r="ISV38" s="127"/>
      <c r="ISW38" s="42"/>
      <c r="ISX38" s="27"/>
      <c r="ISY38" s="128"/>
      <c r="ISZ38" s="129"/>
      <c r="ITA38" s="31"/>
      <c r="ITB38" s="130"/>
      <c r="ITC38" s="117"/>
      <c r="ITD38" s="118"/>
      <c r="ITE38" s="117"/>
      <c r="ITF38" s="118"/>
      <c r="ITG38" s="117"/>
      <c r="ITH38" s="118"/>
      <c r="ITI38" s="117"/>
      <c r="ITJ38" s="118"/>
      <c r="ITK38" s="119"/>
      <c r="ITL38" s="118"/>
      <c r="ITM38" s="117"/>
      <c r="ITN38" s="120"/>
      <c r="ITO38" s="121"/>
      <c r="ITP38" s="122"/>
      <c r="ITQ38" s="123"/>
      <c r="ITR38" s="123"/>
      <c r="ITS38" s="124"/>
      <c r="ITT38" s="125"/>
      <c r="ITU38" s="125"/>
      <c r="ITV38" s="124"/>
      <c r="ITW38" s="126"/>
      <c r="ITX38" s="124"/>
      <c r="ITY38" s="124"/>
      <c r="ITZ38" s="127"/>
      <c r="IUA38" s="42"/>
      <c r="IUB38" s="27"/>
      <c r="IUC38" s="128"/>
      <c r="IUD38" s="129"/>
      <c r="IUE38" s="31"/>
      <c r="IUF38" s="130"/>
      <c r="IUG38" s="117"/>
      <c r="IUH38" s="118"/>
      <c r="IUI38" s="117"/>
      <c r="IUJ38" s="118"/>
      <c r="IUK38" s="117"/>
      <c r="IUL38" s="118"/>
      <c r="IUM38" s="117"/>
      <c r="IUN38" s="118"/>
      <c r="IUO38" s="119"/>
      <c r="IUP38" s="118"/>
      <c r="IUQ38" s="117"/>
      <c r="IUR38" s="120"/>
      <c r="IUS38" s="121"/>
      <c r="IUT38" s="122"/>
      <c r="IUU38" s="123"/>
      <c r="IUV38" s="123"/>
      <c r="IUW38" s="124"/>
      <c r="IUX38" s="125"/>
      <c r="IUY38" s="125"/>
      <c r="IUZ38" s="124"/>
      <c r="IVA38" s="126"/>
      <c r="IVB38" s="124"/>
      <c r="IVC38" s="124"/>
      <c r="IVD38" s="127"/>
      <c r="IVE38" s="42"/>
      <c r="IVF38" s="27"/>
      <c r="IVG38" s="128"/>
      <c r="IVH38" s="129"/>
      <c r="IVI38" s="31"/>
      <c r="IVJ38" s="130"/>
      <c r="IVK38" s="117"/>
      <c r="IVL38" s="118"/>
      <c r="IVM38" s="117"/>
      <c r="IVN38" s="118"/>
      <c r="IVO38" s="117"/>
      <c r="IVP38" s="118"/>
      <c r="IVQ38" s="117"/>
      <c r="IVR38" s="118"/>
      <c r="IVS38" s="119"/>
      <c r="IVT38" s="118"/>
      <c r="IVU38" s="117"/>
      <c r="IVV38" s="120"/>
      <c r="IVW38" s="121"/>
      <c r="IVX38" s="122"/>
      <c r="IVY38" s="123"/>
      <c r="IVZ38" s="123"/>
      <c r="IWA38" s="124"/>
      <c r="IWB38" s="125"/>
      <c r="IWC38" s="125"/>
      <c r="IWD38" s="124"/>
      <c r="IWE38" s="126"/>
      <c r="IWF38" s="124"/>
      <c r="IWG38" s="124"/>
      <c r="IWH38" s="127"/>
      <c r="IWI38" s="42"/>
      <c r="IWJ38" s="27"/>
      <c r="IWK38" s="128"/>
      <c r="IWL38" s="129"/>
      <c r="IWM38" s="31"/>
      <c r="IWN38" s="130"/>
      <c r="IWO38" s="117"/>
      <c r="IWP38" s="118"/>
      <c r="IWQ38" s="117"/>
      <c r="IWR38" s="118"/>
      <c r="IWS38" s="117"/>
      <c r="IWT38" s="118"/>
      <c r="IWU38" s="117"/>
      <c r="IWV38" s="118"/>
      <c r="IWW38" s="119"/>
      <c r="IWX38" s="118"/>
      <c r="IWY38" s="117"/>
      <c r="IWZ38" s="120"/>
      <c r="IXA38" s="121"/>
      <c r="IXB38" s="122"/>
      <c r="IXC38" s="123"/>
      <c r="IXD38" s="123"/>
      <c r="IXE38" s="124"/>
      <c r="IXF38" s="125"/>
      <c r="IXG38" s="125"/>
      <c r="IXH38" s="124"/>
      <c r="IXI38" s="126"/>
      <c r="IXJ38" s="124"/>
      <c r="IXK38" s="124"/>
      <c r="IXL38" s="127"/>
      <c r="IXM38" s="42"/>
      <c r="IXN38" s="27"/>
      <c r="IXO38" s="128"/>
      <c r="IXP38" s="129"/>
      <c r="IXQ38" s="31"/>
      <c r="IXR38" s="130"/>
      <c r="IXS38" s="117"/>
      <c r="IXT38" s="118"/>
      <c r="IXU38" s="117"/>
      <c r="IXV38" s="118"/>
      <c r="IXW38" s="117"/>
      <c r="IXX38" s="118"/>
      <c r="IXY38" s="117"/>
      <c r="IXZ38" s="118"/>
      <c r="IYA38" s="119"/>
      <c r="IYB38" s="118"/>
      <c r="IYC38" s="117"/>
      <c r="IYD38" s="120"/>
      <c r="IYE38" s="121"/>
      <c r="IYF38" s="122"/>
      <c r="IYG38" s="123"/>
      <c r="IYH38" s="123"/>
      <c r="IYI38" s="124"/>
      <c r="IYJ38" s="125"/>
      <c r="IYK38" s="125"/>
      <c r="IYL38" s="124"/>
      <c r="IYM38" s="126"/>
      <c r="IYN38" s="124"/>
      <c r="IYO38" s="124"/>
      <c r="IYP38" s="127"/>
      <c r="IYQ38" s="42"/>
      <c r="IYR38" s="27"/>
      <c r="IYS38" s="128"/>
      <c r="IYT38" s="129"/>
      <c r="IYU38" s="31"/>
      <c r="IYV38" s="130"/>
      <c r="IYW38" s="117"/>
      <c r="IYX38" s="118"/>
      <c r="IYY38" s="117"/>
      <c r="IYZ38" s="118"/>
      <c r="IZA38" s="117"/>
      <c r="IZB38" s="118"/>
      <c r="IZC38" s="117"/>
      <c r="IZD38" s="118"/>
      <c r="IZE38" s="119"/>
      <c r="IZF38" s="118"/>
      <c r="IZG38" s="117"/>
      <c r="IZH38" s="120"/>
      <c r="IZI38" s="121"/>
      <c r="IZJ38" s="122"/>
      <c r="IZK38" s="123"/>
      <c r="IZL38" s="123"/>
      <c r="IZM38" s="124"/>
      <c r="IZN38" s="125"/>
      <c r="IZO38" s="125"/>
      <c r="IZP38" s="124"/>
      <c r="IZQ38" s="126"/>
      <c r="IZR38" s="124"/>
      <c r="IZS38" s="124"/>
      <c r="IZT38" s="127"/>
      <c r="IZU38" s="42"/>
      <c r="IZV38" s="27"/>
      <c r="IZW38" s="128"/>
      <c r="IZX38" s="129"/>
      <c r="IZY38" s="31"/>
      <c r="IZZ38" s="130"/>
      <c r="JAA38" s="117"/>
      <c r="JAB38" s="118"/>
      <c r="JAC38" s="117"/>
      <c r="JAD38" s="118"/>
      <c r="JAE38" s="117"/>
      <c r="JAF38" s="118"/>
      <c r="JAG38" s="117"/>
      <c r="JAH38" s="118"/>
      <c r="JAI38" s="119"/>
      <c r="JAJ38" s="118"/>
      <c r="JAK38" s="117"/>
      <c r="JAL38" s="120"/>
      <c r="JAM38" s="121"/>
      <c r="JAN38" s="122"/>
      <c r="JAO38" s="123"/>
      <c r="JAP38" s="123"/>
      <c r="JAQ38" s="124"/>
      <c r="JAR38" s="125"/>
      <c r="JAS38" s="125"/>
      <c r="JAT38" s="124"/>
      <c r="JAU38" s="126"/>
      <c r="JAV38" s="124"/>
      <c r="JAW38" s="124"/>
      <c r="JAX38" s="127"/>
      <c r="JAY38" s="42"/>
      <c r="JAZ38" s="27"/>
      <c r="JBA38" s="128"/>
      <c r="JBB38" s="129"/>
      <c r="JBC38" s="31"/>
      <c r="JBD38" s="130"/>
      <c r="JBE38" s="117"/>
      <c r="JBF38" s="118"/>
      <c r="JBG38" s="117"/>
      <c r="JBH38" s="118"/>
      <c r="JBI38" s="117"/>
      <c r="JBJ38" s="118"/>
      <c r="JBK38" s="117"/>
      <c r="JBL38" s="118"/>
      <c r="JBM38" s="119"/>
      <c r="JBN38" s="118"/>
      <c r="JBO38" s="117"/>
      <c r="JBP38" s="120"/>
      <c r="JBQ38" s="121"/>
      <c r="JBR38" s="122"/>
      <c r="JBS38" s="123"/>
      <c r="JBT38" s="123"/>
      <c r="JBU38" s="124"/>
      <c r="JBV38" s="125"/>
      <c r="JBW38" s="125"/>
      <c r="JBX38" s="124"/>
      <c r="JBY38" s="126"/>
      <c r="JBZ38" s="124"/>
      <c r="JCA38" s="124"/>
      <c r="JCB38" s="127"/>
      <c r="JCC38" s="42"/>
      <c r="JCD38" s="27"/>
      <c r="JCE38" s="128"/>
      <c r="JCF38" s="129"/>
      <c r="JCG38" s="31"/>
      <c r="JCH38" s="130"/>
      <c r="JCI38" s="117"/>
      <c r="JCJ38" s="118"/>
      <c r="JCK38" s="117"/>
      <c r="JCL38" s="118"/>
      <c r="JCM38" s="117"/>
      <c r="JCN38" s="118"/>
      <c r="JCO38" s="117"/>
      <c r="JCP38" s="118"/>
      <c r="JCQ38" s="119"/>
      <c r="JCR38" s="118"/>
      <c r="JCS38" s="117"/>
      <c r="JCT38" s="120"/>
      <c r="JCU38" s="121"/>
      <c r="JCV38" s="122"/>
      <c r="JCW38" s="123"/>
      <c r="JCX38" s="123"/>
      <c r="JCY38" s="124"/>
      <c r="JCZ38" s="125"/>
      <c r="JDA38" s="125"/>
      <c r="JDB38" s="124"/>
      <c r="JDC38" s="126"/>
      <c r="JDD38" s="124"/>
      <c r="JDE38" s="124"/>
      <c r="JDF38" s="127"/>
      <c r="JDG38" s="42"/>
      <c r="JDH38" s="27"/>
      <c r="JDI38" s="128"/>
      <c r="JDJ38" s="129"/>
      <c r="JDK38" s="31"/>
      <c r="JDL38" s="130"/>
      <c r="JDM38" s="117"/>
      <c r="JDN38" s="118"/>
      <c r="JDO38" s="117"/>
      <c r="JDP38" s="118"/>
      <c r="JDQ38" s="117"/>
      <c r="JDR38" s="118"/>
      <c r="JDS38" s="117"/>
      <c r="JDT38" s="118"/>
      <c r="JDU38" s="119"/>
      <c r="JDV38" s="118"/>
      <c r="JDW38" s="117"/>
      <c r="JDX38" s="120"/>
      <c r="JDY38" s="121"/>
      <c r="JDZ38" s="122"/>
      <c r="JEA38" s="123"/>
      <c r="JEB38" s="123"/>
      <c r="JEC38" s="124"/>
      <c r="JED38" s="125"/>
      <c r="JEE38" s="125"/>
      <c r="JEF38" s="124"/>
      <c r="JEG38" s="126"/>
      <c r="JEH38" s="124"/>
      <c r="JEI38" s="124"/>
      <c r="JEJ38" s="127"/>
      <c r="JEK38" s="42"/>
      <c r="JEL38" s="27"/>
      <c r="JEM38" s="128"/>
      <c r="JEN38" s="129"/>
      <c r="JEO38" s="31"/>
      <c r="JEP38" s="130"/>
      <c r="JEQ38" s="117"/>
      <c r="JER38" s="118"/>
      <c r="JES38" s="117"/>
      <c r="JET38" s="118"/>
      <c r="JEU38" s="117"/>
      <c r="JEV38" s="118"/>
      <c r="JEW38" s="117"/>
      <c r="JEX38" s="118"/>
      <c r="JEY38" s="119"/>
      <c r="JEZ38" s="118"/>
      <c r="JFA38" s="117"/>
      <c r="JFB38" s="120"/>
      <c r="JFC38" s="121"/>
      <c r="JFD38" s="122"/>
      <c r="JFE38" s="123"/>
      <c r="JFF38" s="123"/>
      <c r="JFG38" s="124"/>
      <c r="JFH38" s="125"/>
      <c r="JFI38" s="125"/>
      <c r="JFJ38" s="124"/>
      <c r="JFK38" s="126"/>
      <c r="JFL38" s="124"/>
      <c r="JFM38" s="124"/>
      <c r="JFN38" s="127"/>
      <c r="JFO38" s="42"/>
      <c r="JFP38" s="27"/>
      <c r="JFQ38" s="128"/>
      <c r="JFR38" s="129"/>
      <c r="JFS38" s="31"/>
      <c r="JFT38" s="130"/>
      <c r="JFU38" s="117"/>
      <c r="JFV38" s="118"/>
      <c r="JFW38" s="117"/>
      <c r="JFX38" s="118"/>
      <c r="JFY38" s="117"/>
      <c r="JFZ38" s="118"/>
      <c r="JGA38" s="117"/>
      <c r="JGB38" s="118"/>
      <c r="JGC38" s="119"/>
      <c r="JGD38" s="118"/>
      <c r="JGE38" s="117"/>
      <c r="JGF38" s="120"/>
      <c r="JGG38" s="121"/>
      <c r="JGH38" s="122"/>
      <c r="JGI38" s="123"/>
      <c r="JGJ38" s="123"/>
      <c r="JGK38" s="124"/>
      <c r="JGL38" s="125"/>
      <c r="JGM38" s="125"/>
      <c r="JGN38" s="124"/>
      <c r="JGO38" s="126"/>
      <c r="JGP38" s="124"/>
      <c r="JGQ38" s="124"/>
      <c r="JGR38" s="127"/>
      <c r="JGS38" s="42"/>
      <c r="JGT38" s="27"/>
      <c r="JGU38" s="128"/>
      <c r="JGV38" s="129"/>
      <c r="JGW38" s="31"/>
      <c r="JGX38" s="130"/>
      <c r="JGY38" s="117"/>
      <c r="JGZ38" s="118"/>
      <c r="JHA38" s="117"/>
      <c r="JHB38" s="118"/>
      <c r="JHC38" s="117"/>
      <c r="JHD38" s="118"/>
      <c r="JHE38" s="117"/>
      <c r="JHF38" s="118"/>
      <c r="JHG38" s="119"/>
      <c r="JHH38" s="118"/>
      <c r="JHI38" s="117"/>
      <c r="JHJ38" s="120"/>
      <c r="JHK38" s="121"/>
      <c r="JHL38" s="122"/>
      <c r="JHM38" s="123"/>
      <c r="JHN38" s="123"/>
      <c r="JHO38" s="124"/>
      <c r="JHP38" s="125"/>
      <c r="JHQ38" s="125"/>
      <c r="JHR38" s="124"/>
      <c r="JHS38" s="126"/>
      <c r="JHT38" s="124"/>
      <c r="JHU38" s="124"/>
      <c r="JHV38" s="127"/>
      <c r="JHW38" s="42"/>
      <c r="JHX38" s="27"/>
      <c r="JHY38" s="128"/>
      <c r="JHZ38" s="129"/>
      <c r="JIA38" s="31"/>
      <c r="JIB38" s="130"/>
      <c r="JIC38" s="117"/>
      <c r="JID38" s="118"/>
      <c r="JIE38" s="117"/>
      <c r="JIF38" s="118"/>
      <c r="JIG38" s="117"/>
      <c r="JIH38" s="118"/>
      <c r="JII38" s="117"/>
      <c r="JIJ38" s="118"/>
      <c r="JIK38" s="119"/>
      <c r="JIL38" s="118"/>
      <c r="JIM38" s="117"/>
      <c r="JIN38" s="120"/>
      <c r="JIO38" s="121"/>
      <c r="JIP38" s="122"/>
      <c r="JIQ38" s="123"/>
      <c r="JIR38" s="123"/>
      <c r="JIS38" s="124"/>
      <c r="JIT38" s="125"/>
      <c r="JIU38" s="125"/>
      <c r="JIV38" s="124"/>
      <c r="JIW38" s="126"/>
      <c r="JIX38" s="124"/>
      <c r="JIY38" s="124"/>
      <c r="JIZ38" s="127"/>
      <c r="JJA38" s="42"/>
      <c r="JJB38" s="27"/>
      <c r="JJC38" s="128"/>
      <c r="JJD38" s="129"/>
      <c r="JJE38" s="31"/>
      <c r="JJF38" s="130"/>
      <c r="JJG38" s="117"/>
      <c r="JJH38" s="118"/>
      <c r="JJI38" s="117"/>
      <c r="JJJ38" s="118"/>
      <c r="JJK38" s="117"/>
      <c r="JJL38" s="118"/>
      <c r="JJM38" s="117"/>
      <c r="JJN38" s="118"/>
      <c r="JJO38" s="119"/>
      <c r="JJP38" s="118"/>
      <c r="JJQ38" s="117"/>
      <c r="JJR38" s="120"/>
      <c r="JJS38" s="121"/>
      <c r="JJT38" s="122"/>
      <c r="JJU38" s="123"/>
      <c r="JJV38" s="123"/>
      <c r="JJW38" s="124"/>
      <c r="JJX38" s="125"/>
      <c r="JJY38" s="125"/>
      <c r="JJZ38" s="124"/>
      <c r="JKA38" s="126"/>
      <c r="JKB38" s="124"/>
      <c r="JKC38" s="124"/>
      <c r="JKD38" s="127"/>
      <c r="JKE38" s="42"/>
      <c r="JKF38" s="27"/>
      <c r="JKG38" s="128"/>
      <c r="JKH38" s="129"/>
      <c r="JKI38" s="31"/>
      <c r="JKJ38" s="130"/>
      <c r="JKK38" s="117"/>
      <c r="JKL38" s="118"/>
      <c r="JKM38" s="117"/>
      <c r="JKN38" s="118"/>
      <c r="JKO38" s="117"/>
      <c r="JKP38" s="118"/>
      <c r="JKQ38" s="117"/>
      <c r="JKR38" s="118"/>
      <c r="JKS38" s="119"/>
      <c r="JKT38" s="118"/>
      <c r="JKU38" s="117"/>
      <c r="JKV38" s="120"/>
      <c r="JKW38" s="121"/>
      <c r="JKX38" s="122"/>
      <c r="JKY38" s="123"/>
      <c r="JKZ38" s="123"/>
      <c r="JLA38" s="124"/>
      <c r="JLB38" s="125"/>
      <c r="JLC38" s="125"/>
      <c r="JLD38" s="124"/>
      <c r="JLE38" s="126"/>
      <c r="JLF38" s="124"/>
      <c r="JLG38" s="124"/>
      <c r="JLH38" s="127"/>
      <c r="JLI38" s="42"/>
      <c r="JLJ38" s="27"/>
      <c r="JLK38" s="128"/>
      <c r="JLL38" s="129"/>
      <c r="JLM38" s="31"/>
      <c r="JLN38" s="130"/>
      <c r="JLO38" s="117"/>
      <c r="JLP38" s="118"/>
      <c r="JLQ38" s="117"/>
      <c r="JLR38" s="118"/>
      <c r="JLS38" s="117"/>
      <c r="JLT38" s="118"/>
      <c r="JLU38" s="117"/>
      <c r="JLV38" s="118"/>
      <c r="JLW38" s="119"/>
      <c r="JLX38" s="118"/>
      <c r="JLY38" s="117"/>
      <c r="JLZ38" s="120"/>
      <c r="JMA38" s="121"/>
      <c r="JMB38" s="122"/>
      <c r="JMC38" s="123"/>
      <c r="JMD38" s="123"/>
      <c r="JME38" s="124"/>
      <c r="JMF38" s="125"/>
      <c r="JMG38" s="125"/>
      <c r="JMH38" s="124"/>
      <c r="JMI38" s="126"/>
      <c r="JMJ38" s="124"/>
      <c r="JMK38" s="124"/>
      <c r="JML38" s="127"/>
      <c r="JMM38" s="42"/>
      <c r="JMN38" s="27"/>
      <c r="JMO38" s="128"/>
      <c r="JMP38" s="129"/>
      <c r="JMQ38" s="31"/>
      <c r="JMR38" s="130"/>
      <c r="JMS38" s="117"/>
      <c r="JMT38" s="118"/>
      <c r="JMU38" s="117"/>
      <c r="JMV38" s="118"/>
      <c r="JMW38" s="117"/>
      <c r="JMX38" s="118"/>
      <c r="JMY38" s="117"/>
      <c r="JMZ38" s="118"/>
      <c r="JNA38" s="119"/>
      <c r="JNB38" s="118"/>
      <c r="JNC38" s="117"/>
      <c r="JND38" s="120"/>
      <c r="JNE38" s="121"/>
      <c r="JNF38" s="122"/>
      <c r="JNG38" s="123"/>
      <c r="JNH38" s="123"/>
      <c r="JNI38" s="124"/>
      <c r="JNJ38" s="125"/>
      <c r="JNK38" s="125"/>
      <c r="JNL38" s="124"/>
      <c r="JNM38" s="126"/>
      <c r="JNN38" s="124"/>
      <c r="JNO38" s="124"/>
      <c r="JNP38" s="127"/>
      <c r="JNQ38" s="42"/>
      <c r="JNR38" s="27"/>
      <c r="JNS38" s="128"/>
      <c r="JNT38" s="129"/>
      <c r="JNU38" s="31"/>
      <c r="JNV38" s="130"/>
      <c r="JNW38" s="117"/>
      <c r="JNX38" s="118"/>
      <c r="JNY38" s="117"/>
      <c r="JNZ38" s="118"/>
      <c r="JOA38" s="117"/>
      <c r="JOB38" s="118"/>
      <c r="JOC38" s="117"/>
      <c r="JOD38" s="118"/>
      <c r="JOE38" s="119"/>
      <c r="JOF38" s="118"/>
      <c r="JOG38" s="117"/>
      <c r="JOH38" s="120"/>
      <c r="JOI38" s="121"/>
      <c r="JOJ38" s="122"/>
      <c r="JOK38" s="123"/>
      <c r="JOL38" s="123"/>
      <c r="JOM38" s="124"/>
      <c r="JON38" s="125"/>
      <c r="JOO38" s="125"/>
      <c r="JOP38" s="124"/>
      <c r="JOQ38" s="126"/>
      <c r="JOR38" s="124"/>
      <c r="JOS38" s="124"/>
      <c r="JOT38" s="127"/>
      <c r="JOU38" s="42"/>
      <c r="JOV38" s="27"/>
      <c r="JOW38" s="128"/>
      <c r="JOX38" s="129"/>
      <c r="JOY38" s="31"/>
      <c r="JOZ38" s="130"/>
      <c r="JPA38" s="117"/>
      <c r="JPB38" s="118"/>
      <c r="JPC38" s="117"/>
      <c r="JPD38" s="118"/>
      <c r="JPE38" s="117"/>
      <c r="JPF38" s="118"/>
      <c r="JPG38" s="117"/>
      <c r="JPH38" s="118"/>
      <c r="JPI38" s="119"/>
      <c r="JPJ38" s="118"/>
      <c r="JPK38" s="117"/>
      <c r="JPL38" s="120"/>
      <c r="JPM38" s="121"/>
      <c r="JPN38" s="122"/>
      <c r="JPO38" s="123"/>
      <c r="JPP38" s="123"/>
      <c r="JPQ38" s="124"/>
      <c r="JPR38" s="125"/>
      <c r="JPS38" s="125"/>
      <c r="JPT38" s="124"/>
      <c r="JPU38" s="126"/>
      <c r="JPV38" s="124"/>
      <c r="JPW38" s="124"/>
      <c r="JPX38" s="127"/>
      <c r="JPY38" s="42"/>
      <c r="JPZ38" s="27"/>
      <c r="JQA38" s="128"/>
      <c r="JQB38" s="129"/>
      <c r="JQC38" s="31"/>
      <c r="JQD38" s="130"/>
      <c r="JQE38" s="117"/>
      <c r="JQF38" s="118"/>
      <c r="JQG38" s="117"/>
      <c r="JQH38" s="118"/>
      <c r="JQI38" s="117"/>
      <c r="JQJ38" s="118"/>
      <c r="JQK38" s="117"/>
      <c r="JQL38" s="118"/>
      <c r="JQM38" s="119"/>
      <c r="JQN38" s="118"/>
      <c r="JQO38" s="117"/>
      <c r="JQP38" s="120"/>
      <c r="JQQ38" s="121"/>
      <c r="JQR38" s="122"/>
      <c r="JQS38" s="123"/>
      <c r="JQT38" s="123"/>
      <c r="JQU38" s="124"/>
      <c r="JQV38" s="125"/>
      <c r="JQW38" s="125"/>
      <c r="JQX38" s="124"/>
      <c r="JQY38" s="126"/>
      <c r="JQZ38" s="124"/>
      <c r="JRA38" s="124"/>
      <c r="JRB38" s="127"/>
      <c r="JRC38" s="42"/>
      <c r="JRD38" s="27"/>
      <c r="JRE38" s="128"/>
      <c r="JRF38" s="129"/>
      <c r="JRG38" s="31"/>
      <c r="JRH38" s="130"/>
      <c r="JRI38" s="117"/>
      <c r="JRJ38" s="118"/>
      <c r="JRK38" s="117"/>
      <c r="JRL38" s="118"/>
      <c r="JRM38" s="117"/>
      <c r="JRN38" s="118"/>
      <c r="JRO38" s="117"/>
      <c r="JRP38" s="118"/>
      <c r="JRQ38" s="119"/>
      <c r="JRR38" s="118"/>
      <c r="JRS38" s="117"/>
      <c r="JRT38" s="120"/>
      <c r="JRU38" s="121"/>
      <c r="JRV38" s="122"/>
      <c r="JRW38" s="123"/>
      <c r="JRX38" s="123"/>
      <c r="JRY38" s="124"/>
      <c r="JRZ38" s="125"/>
      <c r="JSA38" s="125"/>
      <c r="JSB38" s="124"/>
      <c r="JSC38" s="126"/>
      <c r="JSD38" s="124"/>
      <c r="JSE38" s="124"/>
      <c r="JSF38" s="127"/>
      <c r="JSG38" s="42"/>
      <c r="JSH38" s="27"/>
      <c r="JSI38" s="128"/>
      <c r="JSJ38" s="129"/>
      <c r="JSK38" s="31"/>
      <c r="JSL38" s="130"/>
      <c r="JSM38" s="117"/>
      <c r="JSN38" s="118"/>
      <c r="JSO38" s="117"/>
      <c r="JSP38" s="118"/>
      <c r="JSQ38" s="117"/>
      <c r="JSR38" s="118"/>
      <c r="JSS38" s="117"/>
      <c r="JST38" s="118"/>
      <c r="JSU38" s="119"/>
      <c r="JSV38" s="118"/>
      <c r="JSW38" s="117"/>
      <c r="JSX38" s="120"/>
      <c r="JSY38" s="121"/>
      <c r="JSZ38" s="122"/>
      <c r="JTA38" s="123"/>
      <c r="JTB38" s="123"/>
      <c r="JTC38" s="124"/>
      <c r="JTD38" s="125"/>
      <c r="JTE38" s="125"/>
      <c r="JTF38" s="124"/>
      <c r="JTG38" s="126"/>
      <c r="JTH38" s="124"/>
      <c r="JTI38" s="124"/>
      <c r="JTJ38" s="127"/>
      <c r="JTK38" s="42"/>
      <c r="JTL38" s="27"/>
      <c r="JTM38" s="128"/>
      <c r="JTN38" s="129"/>
      <c r="JTO38" s="31"/>
      <c r="JTP38" s="130"/>
      <c r="JTQ38" s="117"/>
      <c r="JTR38" s="118"/>
      <c r="JTS38" s="117"/>
      <c r="JTT38" s="118"/>
      <c r="JTU38" s="117"/>
      <c r="JTV38" s="118"/>
      <c r="JTW38" s="117"/>
      <c r="JTX38" s="118"/>
      <c r="JTY38" s="119"/>
      <c r="JTZ38" s="118"/>
      <c r="JUA38" s="117"/>
      <c r="JUB38" s="120"/>
      <c r="JUC38" s="121"/>
      <c r="JUD38" s="122"/>
      <c r="JUE38" s="123"/>
      <c r="JUF38" s="123"/>
      <c r="JUG38" s="124"/>
      <c r="JUH38" s="125"/>
      <c r="JUI38" s="125"/>
      <c r="JUJ38" s="124"/>
      <c r="JUK38" s="126"/>
      <c r="JUL38" s="124"/>
      <c r="JUM38" s="124"/>
      <c r="JUN38" s="127"/>
      <c r="JUO38" s="42"/>
      <c r="JUP38" s="27"/>
      <c r="JUQ38" s="128"/>
      <c r="JUR38" s="129"/>
      <c r="JUS38" s="31"/>
      <c r="JUT38" s="130"/>
      <c r="JUU38" s="117"/>
      <c r="JUV38" s="118"/>
      <c r="JUW38" s="117"/>
      <c r="JUX38" s="118"/>
      <c r="JUY38" s="117"/>
      <c r="JUZ38" s="118"/>
      <c r="JVA38" s="117"/>
      <c r="JVB38" s="118"/>
      <c r="JVC38" s="119"/>
      <c r="JVD38" s="118"/>
      <c r="JVE38" s="117"/>
      <c r="JVF38" s="120"/>
      <c r="JVG38" s="121"/>
      <c r="JVH38" s="122"/>
      <c r="JVI38" s="123"/>
      <c r="JVJ38" s="123"/>
      <c r="JVK38" s="124"/>
      <c r="JVL38" s="125"/>
      <c r="JVM38" s="125"/>
      <c r="JVN38" s="124"/>
      <c r="JVO38" s="126"/>
      <c r="JVP38" s="124"/>
      <c r="JVQ38" s="124"/>
      <c r="JVR38" s="127"/>
      <c r="JVS38" s="42"/>
      <c r="JVT38" s="27"/>
      <c r="JVU38" s="128"/>
      <c r="JVV38" s="129"/>
      <c r="JVW38" s="31"/>
      <c r="JVX38" s="130"/>
      <c r="JVY38" s="117"/>
      <c r="JVZ38" s="118"/>
      <c r="JWA38" s="117"/>
      <c r="JWB38" s="118"/>
      <c r="JWC38" s="117"/>
      <c r="JWD38" s="118"/>
      <c r="JWE38" s="117"/>
      <c r="JWF38" s="118"/>
      <c r="JWG38" s="119"/>
      <c r="JWH38" s="118"/>
      <c r="JWI38" s="117"/>
      <c r="JWJ38" s="120"/>
      <c r="JWK38" s="121"/>
      <c r="JWL38" s="122"/>
      <c r="JWM38" s="123"/>
      <c r="JWN38" s="123"/>
      <c r="JWO38" s="124"/>
      <c r="JWP38" s="125"/>
      <c r="JWQ38" s="125"/>
      <c r="JWR38" s="124"/>
      <c r="JWS38" s="126"/>
      <c r="JWT38" s="124"/>
      <c r="JWU38" s="124"/>
      <c r="JWV38" s="127"/>
      <c r="JWW38" s="42"/>
      <c r="JWX38" s="27"/>
      <c r="JWY38" s="128"/>
      <c r="JWZ38" s="129"/>
      <c r="JXA38" s="31"/>
      <c r="JXB38" s="130"/>
      <c r="JXC38" s="117"/>
      <c r="JXD38" s="118"/>
      <c r="JXE38" s="117"/>
      <c r="JXF38" s="118"/>
      <c r="JXG38" s="117"/>
      <c r="JXH38" s="118"/>
      <c r="JXI38" s="117"/>
      <c r="JXJ38" s="118"/>
      <c r="JXK38" s="119"/>
      <c r="JXL38" s="118"/>
      <c r="JXM38" s="117"/>
      <c r="JXN38" s="120"/>
      <c r="JXO38" s="121"/>
      <c r="JXP38" s="122"/>
      <c r="JXQ38" s="123"/>
      <c r="JXR38" s="123"/>
      <c r="JXS38" s="124"/>
      <c r="JXT38" s="125"/>
      <c r="JXU38" s="125"/>
      <c r="JXV38" s="124"/>
      <c r="JXW38" s="126"/>
      <c r="JXX38" s="124"/>
      <c r="JXY38" s="124"/>
      <c r="JXZ38" s="127"/>
      <c r="JYA38" s="42"/>
      <c r="JYB38" s="27"/>
      <c r="JYC38" s="128"/>
      <c r="JYD38" s="129"/>
      <c r="JYE38" s="31"/>
      <c r="JYF38" s="130"/>
      <c r="JYG38" s="117"/>
      <c r="JYH38" s="118"/>
      <c r="JYI38" s="117"/>
      <c r="JYJ38" s="118"/>
      <c r="JYK38" s="117"/>
      <c r="JYL38" s="118"/>
      <c r="JYM38" s="117"/>
      <c r="JYN38" s="118"/>
      <c r="JYO38" s="119"/>
      <c r="JYP38" s="118"/>
      <c r="JYQ38" s="117"/>
      <c r="JYR38" s="120"/>
      <c r="JYS38" s="121"/>
      <c r="JYT38" s="122"/>
      <c r="JYU38" s="123"/>
      <c r="JYV38" s="123"/>
      <c r="JYW38" s="124"/>
      <c r="JYX38" s="125"/>
      <c r="JYY38" s="125"/>
      <c r="JYZ38" s="124"/>
      <c r="JZA38" s="126"/>
      <c r="JZB38" s="124"/>
      <c r="JZC38" s="124"/>
      <c r="JZD38" s="127"/>
      <c r="JZE38" s="42"/>
      <c r="JZF38" s="27"/>
      <c r="JZG38" s="128"/>
      <c r="JZH38" s="129"/>
      <c r="JZI38" s="31"/>
      <c r="JZJ38" s="130"/>
      <c r="JZK38" s="117"/>
      <c r="JZL38" s="118"/>
      <c r="JZM38" s="117"/>
      <c r="JZN38" s="118"/>
      <c r="JZO38" s="117"/>
      <c r="JZP38" s="118"/>
      <c r="JZQ38" s="117"/>
      <c r="JZR38" s="118"/>
      <c r="JZS38" s="119"/>
      <c r="JZT38" s="118"/>
      <c r="JZU38" s="117"/>
      <c r="JZV38" s="120"/>
      <c r="JZW38" s="121"/>
      <c r="JZX38" s="122"/>
      <c r="JZY38" s="123"/>
      <c r="JZZ38" s="123"/>
      <c r="KAA38" s="124"/>
      <c r="KAB38" s="125"/>
      <c r="KAC38" s="125"/>
      <c r="KAD38" s="124"/>
      <c r="KAE38" s="126"/>
      <c r="KAF38" s="124"/>
      <c r="KAG38" s="124"/>
      <c r="KAH38" s="127"/>
      <c r="KAI38" s="42"/>
      <c r="KAJ38" s="27"/>
      <c r="KAK38" s="128"/>
      <c r="KAL38" s="129"/>
      <c r="KAM38" s="31"/>
      <c r="KAN38" s="130"/>
      <c r="KAO38" s="117"/>
      <c r="KAP38" s="118"/>
      <c r="KAQ38" s="117"/>
      <c r="KAR38" s="118"/>
      <c r="KAS38" s="117"/>
      <c r="KAT38" s="118"/>
      <c r="KAU38" s="117"/>
      <c r="KAV38" s="118"/>
      <c r="KAW38" s="119"/>
      <c r="KAX38" s="118"/>
      <c r="KAY38" s="117"/>
      <c r="KAZ38" s="120"/>
      <c r="KBA38" s="121"/>
      <c r="KBB38" s="122"/>
      <c r="KBC38" s="123"/>
      <c r="KBD38" s="123"/>
      <c r="KBE38" s="124"/>
      <c r="KBF38" s="125"/>
      <c r="KBG38" s="125"/>
      <c r="KBH38" s="124"/>
      <c r="KBI38" s="126"/>
      <c r="KBJ38" s="124"/>
      <c r="KBK38" s="124"/>
      <c r="KBL38" s="127"/>
      <c r="KBM38" s="42"/>
      <c r="KBN38" s="27"/>
      <c r="KBO38" s="128"/>
      <c r="KBP38" s="129"/>
      <c r="KBQ38" s="31"/>
      <c r="KBR38" s="130"/>
      <c r="KBS38" s="117"/>
      <c r="KBT38" s="118"/>
      <c r="KBU38" s="117"/>
      <c r="KBV38" s="118"/>
      <c r="KBW38" s="117"/>
      <c r="KBX38" s="118"/>
      <c r="KBY38" s="117"/>
      <c r="KBZ38" s="118"/>
      <c r="KCA38" s="119"/>
      <c r="KCB38" s="118"/>
      <c r="KCC38" s="117"/>
      <c r="KCD38" s="120"/>
      <c r="KCE38" s="121"/>
      <c r="KCF38" s="122"/>
      <c r="KCG38" s="123"/>
      <c r="KCH38" s="123"/>
      <c r="KCI38" s="124"/>
      <c r="KCJ38" s="125"/>
      <c r="KCK38" s="125"/>
      <c r="KCL38" s="124"/>
      <c r="KCM38" s="126"/>
      <c r="KCN38" s="124"/>
      <c r="KCO38" s="124"/>
      <c r="KCP38" s="127"/>
      <c r="KCQ38" s="42"/>
      <c r="KCR38" s="27"/>
      <c r="KCS38" s="128"/>
      <c r="KCT38" s="129"/>
      <c r="KCU38" s="31"/>
      <c r="KCV38" s="130"/>
      <c r="KCW38" s="117"/>
      <c r="KCX38" s="118"/>
      <c r="KCY38" s="117"/>
      <c r="KCZ38" s="118"/>
      <c r="KDA38" s="117"/>
      <c r="KDB38" s="118"/>
      <c r="KDC38" s="117"/>
      <c r="KDD38" s="118"/>
      <c r="KDE38" s="119"/>
      <c r="KDF38" s="118"/>
      <c r="KDG38" s="117"/>
      <c r="KDH38" s="120"/>
      <c r="KDI38" s="121"/>
      <c r="KDJ38" s="122"/>
      <c r="KDK38" s="123"/>
      <c r="KDL38" s="123"/>
      <c r="KDM38" s="124"/>
      <c r="KDN38" s="125"/>
      <c r="KDO38" s="125"/>
      <c r="KDP38" s="124"/>
      <c r="KDQ38" s="126"/>
      <c r="KDR38" s="124"/>
      <c r="KDS38" s="124"/>
      <c r="KDT38" s="127"/>
      <c r="KDU38" s="42"/>
      <c r="KDV38" s="27"/>
      <c r="KDW38" s="128"/>
      <c r="KDX38" s="129"/>
      <c r="KDY38" s="31"/>
      <c r="KDZ38" s="130"/>
      <c r="KEA38" s="117"/>
      <c r="KEB38" s="118"/>
      <c r="KEC38" s="117"/>
      <c r="KED38" s="118"/>
      <c r="KEE38" s="117"/>
      <c r="KEF38" s="118"/>
      <c r="KEG38" s="117"/>
      <c r="KEH38" s="118"/>
      <c r="KEI38" s="119"/>
      <c r="KEJ38" s="118"/>
      <c r="KEK38" s="117"/>
      <c r="KEL38" s="120"/>
      <c r="KEM38" s="121"/>
      <c r="KEN38" s="122"/>
      <c r="KEO38" s="123"/>
      <c r="KEP38" s="123"/>
      <c r="KEQ38" s="124"/>
      <c r="KER38" s="125"/>
      <c r="KES38" s="125"/>
      <c r="KET38" s="124"/>
      <c r="KEU38" s="126"/>
      <c r="KEV38" s="124"/>
      <c r="KEW38" s="124"/>
      <c r="KEX38" s="127"/>
      <c r="KEY38" s="42"/>
      <c r="KEZ38" s="27"/>
      <c r="KFA38" s="128"/>
      <c r="KFB38" s="129"/>
      <c r="KFC38" s="31"/>
      <c r="KFD38" s="130"/>
      <c r="KFE38" s="117"/>
      <c r="KFF38" s="118"/>
      <c r="KFG38" s="117"/>
      <c r="KFH38" s="118"/>
      <c r="KFI38" s="117"/>
      <c r="KFJ38" s="118"/>
      <c r="KFK38" s="117"/>
      <c r="KFL38" s="118"/>
      <c r="KFM38" s="119"/>
      <c r="KFN38" s="118"/>
      <c r="KFO38" s="117"/>
      <c r="KFP38" s="120"/>
      <c r="KFQ38" s="121"/>
      <c r="KFR38" s="122"/>
      <c r="KFS38" s="123"/>
      <c r="KFT38" s="123"/>
      <c r="KFU38" s="124"/>
      <c r="KFV38" s="125"/>
      <c r="KFW38" s="125"/>
      <c r="KFX38" s="124"/>
      <c r="KFY38" s="126"/>
      <c r="KFZ38" s="124"/>
      <c r="KGA38" s="124"/>
      <c r="KGB38" s="127"/>
      <c r="KGC38" s="42"/>
      <c r="KGD38" s="27"/>
      <c r="KGE38" s="128"/>
      <c r="KGF38" s="129"/>
      <c r="KGG38" s="31"/>
      <c r="KGH38" s="130"/>
      <c r="KGI38" s="117"/>
      <c r="KGJ38" s="118"/>
      <c r="KGK38" s="117"/>
      <c r="KGL38" s="118"/>
      <c r="KGM38" s="117"/>
      <c r="KGN38" s="118"/>
      <c r="KGO38" s="117"/>
      <c r="KGP38" s="118"/>
      <c r="KGQ38" s="119"/>
      <c r="KGR38" s="118"/>
      <c r="KGS38" s="117"/>
      <c r="KGT38" s="120"/>
      <c r="KGU38" s="121"/>
      <c r="KGV38" s="122"/>
      <c r="KGW38" s="123"/>
      <c r="KGX38" s="123"/>
      <c r="KGY38" s="124"/>
      <c r="KGZ38" s="125"/>
      <c r="KHA38" s="125"/>
      <c r="KHB38" s="124"/>
      <c r="KHC38" s="126"/>
      <c r="KHD38" s="124"/>
      <c r="KHE38" s="124"/>
      <c r="KHF38" s="127"/>
      <c r="KHG38" s="42"/>
      <c r="KHH38" s="27"/>
      <c r="KHI38" s="128"/>
      <c r="KHJ38" s="129"/>
      <c r="KHK38" s="31"/>
      <c r="KHL38" s="130"/>
      <c r="KHM38" s="117"/>
      <c r="KHN38" s="118"/>
      <c r="KHO38" s="117"/>
      <c r="KHP38" s="118"/>
      <c r="KHQ38" s="117"/>
      <c r="KHR38" s="118"/>
      <c r="KHS38" s="117"/>
      <c r="KHT38" s="118"/>
      <c r="KHU38" s="119"/>
      <c r="KHV38" s="118"/>
      <c r="KHW38" s="117"/>
      <c r="KHX38" s="120"/>
      <c r="KHY38" s="121"/>
      <c r="KHZ38" s="122"/>
      <c r="KIA38" s="123"/>
      <c r="KIB38" s="123"/>
      <c r="KIC38" s="124"/>
      <c r="KID38" s="125"/>
      <c r="KIE38" s="125"/>
      <c r="KIF38" s="124"/>
      <c r="KIG38" s="126"/>
      <c r="KIH38" s="124"/>
      <c r="KII38" s="124"/>
      <c r="KIJ38" s="127"/>
      <c r="KIK38" s="42"/>
      <c r="KIL38" s="27"/>
      <c r="KIM38" s="128"/>
      <c r="KIN38" s="129"/>
      <c r="KIO38" s="31"/>
      <c r="KIP38" s="130"/>
      <c r="KIQ38" s="117"/>
      <c r="KIR38" s="118"/>
      <c r="KIS38" s="117"/>
      <c r="KIT38" s="118"/>
      <c r="KIU38" s="117"/>
      <c r="KIV38" s="118"/>
      <c r="KIW38" s="117"/>
      <c r="KIX38" s="118"/>
      <c r="KIY38" s="119"/>
      <c r="KIZ38" s="118"/>
      <c r="KJA38" s="117"/>
      <c r="KJB38" s="120"/>
      <c r="KJC38" s="121"/>
      <c r="KJD38" s="122"/>
      <c r="KJE38" s="123"/>
      <c r="KJF38" s="123"/>
      <c r="KJG38" s="124"/>
      <c r="KJH38" s="125"/>
      <c r="KJI38" s="125"/>
      <c r="KJJ38" s="124"/>
      <c r="KJK38" s="126"/>
      <c r="KJL38" s="124"/>
      <c r="KJM38" s="124"/>
      <c r="KJN38" s="127"/>
      <c r="KJO38" s="42"/>
      <c r="KJP38" s="27"/>
      <c r="KJQ38" s="128"/>
      <c r="KJR38" s="129"/>
      <c r="KJS38" s="31"/>
      <c r="KJT38" s="130"/>
      <c r="KJU38" s="117"/>
      <c r="KJV38" s="118"/>
      <c r="KJW38" s="117"/>
      <c r="KJX38" s="118"/>
      <c r="KJY38" s="117"/>
      <c r="KJZ38" s="118"/>
      <c r="KKA38" s="117"/>
      <c r="KKB38" s="118"/>
      <c r="KKC38" s="119"/>
      <c r="KKD38" s="118"/>
      <c r="KKE38" s="117"/>
      <c r="KKF38" s="120"/>
      <c r="KKG38" s="121"/>
      <c r="KKH38" s="122"/>
      <c r="KKI38" s="123"/>
      <c r="KKJ38" s="123"/>
      <c r="KKK38" s="124"/>
      <c r="KKL38" s="125"/>
      <c r="KKM38" s="125"/>
      <c r="KKN38" s="124"/>
      <c r="KKO38" s="126"/>
      <c r="KKP38" s="124"/>
      <c r="KKQ38" s="124"/>
      <c r="KKR38" s="127"/>
      <c r="KKS38" s="42"/>
      <c r="KKT38" s="27"/>
      <c r="KKU38" s="128"/>
      <c r="KKV38" s="129"/>
      <c r="KKW38" s="31"/>
      <c r="KKX38" s="130"/>
      <c r="KKY38" s="117"/>
      <c r="KKZ38" s="118"/>
      <c r="KLA38" s="117"/>
      <c r="KLB38" s="118"/>
      <c r="KLC38" s="117"/>
      <c r="KLD38" s="118"/>
      <c r="KLE38" s="117"/>
      <c r="KLF38" s="118"/>
      <c r="KLG38" s="119"/>
      <c r="KLH38" s="118"/>
      <c r="KLI38" s="117"/>
      <c r="KLJ38" s="120"/>
      <c r="KLK38" s="121"/>
      <c r="KLL38" s="122"/>
      <c r="KLM38" s="123"/>
      <c r="KLN38" s="123"/>
      <c r="KLO38" s="124"/>
      <c r="KLP38" s="125"/>
      <c r="KLQ38" s="125"/>
      <c r="KLR38" s="124"/>
      <c r="KLS38" s="126"/>
      <c r="KLT38" s="124"/>
      <c r="KLU38" s="124"/>
      <c r="KLV38" s="127"/>
      <c r="KLW38" s="42"/>
      <c r="KLX38" s="27"/>
      <c r="KLY38" s="128"/>
      <c r="KLZ38" s="129"/>
      <c r="KMA38" s="31"/>
      <c r="KMB38" s="130"/>
      <c r="KMC38" s="117"/>
      <c r="KMD38" s="118"/>
      <c r="KME38" s="117"/>
      <c r="KMF38" s="118"/>
      <c r="KMG38" s="117"/>
      <c r="KMH38" s="118"/>
      <c r="KMI38" s="117"/>
      <c r="KMJ38" s="118"/>
      <c r="KMK38" s="119"/>
      <c r="KML38" s="118"/>
      <c r="KMM38" s="117"/>
      <c r="KMN38" s="120"/>
      <c r="KMO38" s="121"/>
      <c r="KMP38" s="122"/>
      <c r="KMQ38" s="123"/>
      <c r="KMR38" s="123"/>
      <c r="KMS38" s="124"/>
      <c r="KMT38" s="125"/>
      <c r="KMU38" s="125"/>
      <c r="KMV38" s="124"/>
      <c r="KMW38" s="126"/>
      <c r="KMX38" s="124"/>
      <c r="KMY38" s="124"/>
      <c r="KMZ38" s="127"/>
      <c r="KNA38" s="42"/>
      <c r="KNB38" s="27"/>
      <c r="KNC38" s="128"/>
      <c r="KND38" s="129"/>
      <c r="KNE38" s="31"/>
      <c r="KNF38" s="130"/>
      <c r="KNG38" s="117"/>
      <c r="KNH38" s="118"/>
      <c r="KNI38" s="117"/>
      <c r="KNJ38" s="118"/>
      <c r="KNK38" s="117"/>
      <c r="KNL38" s="118"/>
      <c r="KNM38" s="117"/>
      <c r="KNN38" s="118"/>
      <c r="KNO38" s="119"/>
      <c r="KNP38" s="118"/>
      <c r="KNQ38" s="117"/>
      <c r="KNR38" s="120"/>
      <c r="KNS38" s="121"/>
      <c r="KNT38" s="122"/>
      <c r="KNU38" s="123"/>
      <c r="KNV38" s="123"/>
      <c r="KNW38" s="124"/>
      <c r="KNX38" s="125"/>
      <c r="KNY38" s="125"/>
      <c r="KNZ38" s="124"/>
      <c r="KOA38" s="126"/>
      <c r="KOB38" s="124"/>
      <c r="KOC38" s="124"/>
      <c r="KOD38" s="127"/>
      <c r="KOE38" s="42"/>
      <c r="KOF38" s="27"/>
      <c r="KOG38" s="128"/>
      <c r="KOH38" s="129"/>
      <c r="KOI38" s="31"/>
      <c r="KOJ38" s="130"/>
      <c r="KOK38" s="117"/>
      <c r="KOL38" s="118"/>
      <c r="KOM38" s="117"/>
      <c r="KON38" s="118"/>
      <c r="KOO38" s="117"/>
      <c r="KOP38" s="118"/>
      <c r="KOQ38" s="117"/>
      <c r="KOR38" s="118"/>
      <c r="KOS38" s="119"/>
      <c r="KOT38" s="118"/>
      <c r="KOU38" s="117"/>
      <c r="KOV38" s="120"/>
      <c r="KOW38" s="121"/>
      <c r="KOX38" s="122"/>
      <c r="KOY38" s="123"/>
      <c r="KOZ38" s="123"/>
      <c r="KPA38" s="124"/>
      <c r="KPB38" s="125"/>
      <c r="KPC38" s="125"/>
      <c r="KPD38" s="124"/>
      <c r="KPE38" s="126"/>
      <c r="KPF38" s="124"/>
      <c r="KPG38" s="124"/>
      <c r="KPH38" s="127"/>
      <c r="KPI38" s="42"/>
      <c r="KPJ38" s="27"/>
      <c r="KPK38" s="128"/>
      <c r="KPL38" s="129"/>
      <c r="KPM38" s="31"/>
      <c r="KPN38" s="130"/>
      <c r="KPO38" s="117"/>
      <c r="KPP38" s="118"/>
      <c r="KPQ38" s="117"/>
      <c r="KPR38" s="118"/>
      <c r="KPS38" s="117"/>
      <c r="KPT38" s="118"/>
      <c r="KPU38" s="117"/>
      <c r="KPV38" s="118"/>
      <c r="KPW38" s="119"/>
      <c r="KPX38" s="118"/>
      <c r="KPY38" s="117"/>
      <c r="KPZ38" s="120"/>
      <c r="KQA38" s="121"/>
      <c r="KQB38" s="122"/>
      <c r="KQC38" s="123"/>
      <c r="KQD38" s="123"/>
      <c r="KQE38" s="124"/>
      <c r="KQF38" s="125"/>
      <c r="KQG38" s="125"/>
      <c r="KQH38" s="124"/>
      <c r="KQI38" s="126"/>
      <c r="KQJ38" s="124"/>
      <c r="KQK38" s="124"/>
      <c r="KQL38" s="127"/>
      <c r="KQM38" s="42"/>
      <c r="KQN38" s="27"/>
      <c r="KQO38" s="128"/>
      <c r="KQP38" s="129"/>
      <c r="KQQ38" s="31"/>
      <c r="KQR38" s="130"/>
      <c r="KQS38" s="117"/>
      <c r="KQT38" s="118"/>
      <c r="KQU38" s="117"/>
      <c r="KQV38" s="118"/>
      <c r="KQW38" s="117"/>
      <c r="KQX38" s="118"/>
      <c r="KQY38" s="117"/>
      <c r="KQZ38" s="118"/>
      <c r="KRA38" s="119"/>
      <c r="KRB38" s="118"/>
      <c r="KRC38" s="117"/>
      <c r="KRD38" s="120"/>
      <c r="KRE38" s="121"/>
      <c r="KRF38" s="122"/>
      <c r="KRG38" s="123"/>
      <c r="KRH38" s="123"/>
      <c r="KRI38" s="124"/>
      <c r="KRJ38" s="125"/>
      <c r="KRK38" s="125"/>
      <c r="KRL38" s="124"/>
      <c r="KRM38" s="126"/>
      <c r="KRN38" s="124"/>
      <c r="KRO38" s="124"/>
      <c r="KRP38" s="127"/>
      <c r="KRQ38" s="42"/>
      <c r="KRR38" s="27"/>
      <c r="KRS38" s="128"/>
      <c r="KRT38" s="129"/>
      <c r="KRU38" s="31"/>
      <c r="KRV38" s="130"/>
      <c r="KRW38" s="117"/>
      <c r="KRX38" s="118"/>
      <c r="KRY38" s="117"/>
      <c r="KRZ38" s="118"/>
      <c r="KSA38" s="117"/>
      <c r="KSB38" s="118"/>
      <c r="KSC38" s="117"/>
      <c r="KSD38" s="118"/>
      <c r="KSE38" s="119"/>
      <c r="KSF38" s="118"/>
      <c r="KSG38" s="117"/>
      <c r="KSH38" s="120"/>
      <c r="KSI38" s="121"/>
      <c r="KSJ38" s="122"/>
      <c r="KSK38" s="123"/>
      <c r="KSL38" s="123"/>
      <c r="KSM38" s="124"/>
      <c r="KSN38" s="125"/>
      <c r="KSO38" s="125"/>
      <c r="KSP38" s="124"/>
      <c r="KSQ38" s="126"/>
      <c r="KSR38" s="124"/>
      <c r="KSS38" s="124"/>
      <c r="KST38" s="127"/>
      <c r="KSU38" s="42"/>
      <c r="KSV38" s="27"/>
      <c r="KSW38" s="128"/>
      <c r="KSX38" s="129"/>
      <c r="KSY38" s="31"/>
      <c r="KSZ38" s="130"/>
      <c r="KTA38" s="117"/>
      <c r="KTB38" s="118"/>
      <c r="KTC38" s="117"/>
      <c r="KTD38" s="118"/>
      <c r="KTE38" s="117"/>
      <c r="KTF38" s="118"/>
      <c r="KTG38" s="117"/>
      <c r="KTH38" s="118"/>
      <c r="KTI38" s="119"/>
      <c r="KTJ38" s="118"/>
      <c r="KTK38" s="117"/>
      <c r="KTL38" s="120"/>
      <c r="KTM38" s="121"/>
      <c r="KTN38" s="122"/>
      <c r="KTO38" s="123"/>
      <c r="KTP38" s="123"/>
      <c r="KTQ38" s="124"/>
      <c r="KTR38" s="125"/>
      <c r="KTS38" s="125"/>
      <c r="KTT38" s="124"/>
      <c r="KTU38" s="126"/>
      <c r="KTV38" s="124"/>
      <c r="KTW38" s="124"/>
      <c r="KTX38" s="127"/>
      <c r="KTY38" s="42"/>
      <c r="KTZ38" s="27"/>
      <c r="KUA38" s="128"/>
      <c r="KUB38" s="129"/>
      <c r="KUC38" s="31"/>
      <c r="KUD38" s="130"/>
      <c r="KUE38" s="117"/>
      <c r="KUF38" s="118"/>
      <c r="KUG38" s="117"/>
      <c r="KUH38" s="118"/>
      <c r="KUI38" s="117"/>
      <c r="KUJ38" s="118"/>
      <c r="KUK38" s="117"/>
      <c r="KUL38" s="118"/>
      <c r="KUM38" s="119"/>
      <c r="KUN38" s="118"/>
      <c r="KUO38" s="117"/>
      <c r="KUP38" s="120"/>
      <c r="KUQ38" s="121"/>
      <c r="KUR38" s="122"/>
      <c r="KUS38" s="123"/>
      <c r="KUT38" s="123"/>
      <c r="KUU38" s="124"/>
      <c r="KUV38" s="125"/>
      <c r="KUW38" s="125"/>
      <c r="KUX38" s="124"/>
      <c r="KUY38" s="126"/>
      <c r="KUZ38" s="124"/>
      <c r="KVA38" s="124"/>
      <c r="KVB38" s="127"/>
      <c r="KVC38" s="42"/>
      <c r="KVD38" s="27"/>
      <c r="KVE38" s="128"/>
      <c r="KVF38" s="129"/>
      <c r="KVG38" s="31"/>
      <c r="KVH38" s="130"/>
      <c r="KVI38" s="117"/>
      <c r="KVJ38" s="118"/>
      <c r="KVK38" s="117"/>
      <c r="KVL38" s="118"/>
      <c r="KVM38" s="117"/>
      <c r="KVN38" s="118"/>
      <c r="KVO38" s="117"/>
      <c r="KVP38" s="118"/>
      <c r="KVQ38" s="119"/>
      <c r="KVR38" s="118"/>
      <c r="KVS38" s="117"/>
      <c r="KVT38" s="120"/>
      <c r="KVU38" s="121"/>
      <c r="KVV38" s="122"/>
      <c r="KVW38" s="123"/>
      <c r="KVX38" s="123"/>
      <c r="KVY38" s="124"/>
      <c r="KVZ38" s="125"/>
      <c r="KWA38" s="125"/>
      <c r="KWB38" s="124"/>
      <c r="KWC38" s="126"/>
      <c r="KWD38" s="124"/>
      <c r="KWE38" s="124"/>
      <c r="KWF38" s="127"/>
      <c r="KWG38" s="42"/>
      <c r="KWH38" s="27"/>
      <c r="KWI38" s="128"/>
      <c r="KWJ38" s="129"/>
      <c r="KWK38" s="31"/>
      <c r="KWL38" s="130"/>
      <c r="KWM38" s="117"/>
      <c r="KWN38" s="118"/>
      <c r="KWO38" s="117"/>
      <c r="KWP38" s="118"/>
      <c r="KWQ38" s="117"/>
      <c r="KWR38" s="118"/>
      <c r="KWS38" s="117"/>
      <c r="KWT38" s="118"/>
      <c r="KWU38" s="119"/>
      <c r="KWV38" s="118"/>
      <c r="KWW38" s="117"/>
      <c r="KWX38" s="120"/>
      <c r="KWY38" s="121"/>
      <c r="KWZ38" s="122"/>
      <c r="KXA38" s="123"/>
      <c r="KXB38" s="123"/>
      <c r="KXC38" s="124"/>
      <c r="KXD38" s="125"/>
      <c r="KXE38" s="125"/>
      <c r="KXF38" s="124"/>
      <c r="KXG38" s="126"/>
      <c r="KXH38" s="124"/>
      <c r="KXI38" s="124"/>
      <c r="KXJ38" s="127"/>
      <c r="KXK38" s="42"/>
      <c r="KXL38" s="27"/>
      <c r="KXM38" s="128"/>
      <c r="KXN38" s="129"/>
      <c r="KXO38" s="31"/>
      <c r="KXP38" s="130"/>
      <c r="KXQ38" s="117"/>
      <c r="KXR38" s="118"/>
      <c r="KXS38" s="117"/>
      <c r="KXT38" s="118"/>
      <c r="KXU38" s="117"/>
      <c r="KXV38" s="118"/>
      <c r="KXW38" s="117"/>
      <c r="KXX38" s="118"/>
      <c r="KXY38" s="119"/>
      <c r="KXZ38" s="118"/>
      <c r="KYA38" s="117"/>
      <c r="KYB38" s="120"/>
      <c r="KYC38" s="121"/>
      <c r="KYD38" s="122"/>
      <c r="KYE38" s="123"/>
      <c r="KYF38" s="123"/>
      <c r="KYG38" s="124"/>
      <c r="KYH38" s="125"/>
      <c r="KYI38" s="125"/>
      <c r="KYJ38" s="124"/>
      <c r="KYK38" s="126"/>
      <c r="KYL38" s="124"/>
      <c r="KYM38" s="124"/>
      <c r="KYN38" s="127"/>
      <c r="KYO38" s="42"/>
      <c r="KYP38" s="27"/>
      <c r="KYQ38" s="128"/>
      <c r="KYR38" s="129"/>
      <c r="KYS38" s="31"/>
      <c r="KYT38" s="130"/>
      <c r="KYU38" s="117"/>
      <c r="KYV38" s="118"/>
      <c r="KYW38" s="117"/>
      <c r="KYX38" s="118"/>
      <c r="KYY38" s="117"/>
      <c r="KYZ38" s="118"/>
      <c r="KZA38" s="117"/>
      <c r="KZB38" s="118"/>
      <c r="KZC38" s="119"/>
      <c r="KZD38" s="118"/>
      <c r="KZE38" s="117"/>
      <c r="KZF38" s="120"/>
      <c r="KZG38" s="121"/>
      <c r="KZH38" s="122"/>
      <c r="KZI38" s="123"/>
      <c r="KZJ38" s="123"/>
      <c r="KZK38" s="124"/>
      <c r="KZL38" s="125"/>
      <c r="KZM38" s="125"/>
      <c r="KZN38" s="124"/>
      <c r="KZO38" s="126"/>
      <c r="KZP38" s="124"/>
      <c r="KZQ38" s="124"/>
      <c r="KZR38" s="127"/>
      <c r="KZS38" s="42"/>
      <c r="KZT38" s="27"/>
      <c r="KZU38" s="128"/>
      <c r="KZV38" s="129"/>
      <c r="KZW38" s="31"/>
      <c r="KZX38" s="130"/>
      <c r="KZY38" s="117"/>
      <c r="KZZ38" s="118"/>
      <c r="LAA38" s="117"/>
      <c r="LAB38" s="118"/>
      <c r="LAC38" s="117"/>
      <c r="LAD38" s="118"/>
      <c r="LAE38" s="117"/>
      <c r="LAF38" s="118"/>
      <c r="LAG38" s="119"/>
      <c r="LAH38" s="118"/>
      <c r="LAI38" s="117"/>
      <c r="LAJ38" s="120"/>
      <c r="LAK38" s="121"/>
      <c r="LAL38" s="122"/>
      <c r="LAM38" s="123"/>
      <c r="LAN38" s="123"/>
      <c r="LAO38" s="124"/>
      <c r="LAP38" s="125"/>
      <c r="LAQ38" s="125"/>
      <c r="LAR38" s="124"/>
      <c r="LAS38" s="126"/>
      <c r="LAT38" s="124"/>
      <c r="LAU38" s="124"/>
      <c r="LAV38" s="127"/>
      <c r="LAW38" s="42"/>
      <c r="LAX38" s="27"/>
      <c r="LAY38" s="128"/>
      <c r="LAZ38" s="129"/>
      <c r="LBA38" s="31"/>
      <c r="LBB38" s="130"/>
      <c r="LBC38" s="117"/>
      <c r="LBD38" s="118"/>
      <c r="LBE38" s="117"/>
      <c r="LBF38" s="118"/>
      <c r="LBG38" s="117"/>
      <c r="LBH38" s="118"/>
      <c r="LBI38" s="117"/>
      <c r="LBJ38" s="118"/>
      <c r="LBK38" s="119"/>
      <c r="LBL38" s="118"/>
      <c r="LBM38" s="117"/>
      <c r="LBN38" s="120"/>
      <c r="LBO38" s="121"/>
      <c r="LBP38" s="122"/>
      <c r="LBQ38" s="123"/>
      <c r="LBR38" s="123"/>
      <c r="LBS38" s="124"/>
      <c r="LBT38" s="125"/>
      <c r="LBU38" s="125"/>
      <c r="LBV38" s="124"/>
      <c r="LBW38" s="126"/>
      <c r="LBX38" s="124"/>
      <c r="LBY38" s="124"/>
      <c r="LBZ38" s="127"/>
      <c r="LCA38" s="42"/>
      <c r="LCB38" s="27"/>
      <c r="LCC38" s="128"/>
      <c r="LCD38" s="129"/>
      <c r="LCE38" s="31"/>
      <c r="LCF38" s="130"/>
      <c r="LCG38" s="117"/>
      <c r="LCH38" s="118"/>
      <c r="LCI38" s="117"/>
      <c r="LCJ38" s="118"/>
      <c r="LCK38" s="117"/>
      <c r="LCL38" s="118"/>
      <c r="LCM38" s="117"/>
      <c r="LCN38" s="118"/>
      <c r="LCO38" s="119"/>
      <c r="LCP38" s="118"/>
      <c r="LCQ38" s="117"/>
      <c r="LCR38" s="120"/>
      <c r="LCS38" s="121"/>
      <c r="LCT38" s="122"/>
      <c r="LCU38" s="123"/>
      <c r="LCV38" s="123"/>
      <c r="LCW38" s="124"/>
      <c r="LCX38" s="125"/>
      <c r="LCY38" s="125"/>
      <c r="LCZ38" s="124"/>
      <c r="LDA38" s="126"/>
      <c r="LDB38" s="124"/>
      <c r="LDC38" s="124"/>
      <c r="LDD38" s="127"/>
      <c r="LDE38" s="42"/>
      <c r="LDF38" s="27"/>
      <c r="LDG38" s="128"/>
      <c r="LDH38" s="129"/>
      <c r="LDI38" s="31"/>
      <c r="LDJ38" s="130"/>
      <c r="LDK38" s="117"/>
      <c r="LDL38" s="118"/>
      <c r="LDM38" s="117"/>
      <c r="LDN38" s="118"/>
      <c r="LDO38" s="117"/>
      <c r="LDP38" s="118"/>
      <c r="LDQ38" s="117"/>
      <c r="LDR38" s="118"/>
      <c r="LDS38" s="119"/>
      <c r="LDT38" s="118"/>
      <c r="LDU38" s="117"/>
      <c r="LDV38" s="120"/>
      <c r="LDW38" s="121"/>
      <c r="LDX38" s="122"/>
      <c r="LDY38" s="123"/>
      <c r="LDZ38" s="123"/>
      <c r="LEA38" s="124"/>
      <c r="LEB38" s="125"/>
      <c r="LEC38" s="125"/>
      <c r="LED38" s="124"/>
      <c r="LEE38" s="126"/>
      <c r="LEF38" s="124"/>
      <c r="LEG38" s="124"/>
      <c r="LEH38" s="127"/>
      <c r="LEI38" s="42"/>
      <c r="LEJ38" s="27"/>
      <c r="LEK38" s="128"/>
      <c r="LEL38" s="129"/>
      <c r="LEM38" s="31"/>
      <c r="LEN38" s="130"/>
      <c r="LEO38" s="117"/>
      <c r="LEP38" s="118"/>
      <c r="LEQ38" s="117"/>
      <c r="LER38" s="118"/>
      <c r="LES38" s="117"/>
      <c r="LET38" s="118"/>
      <c r="LEU38" s="117"/>
      <c r="LEV38" s="118"/>
      <c r="LEW38" s="119"/>
      <c r="LEX38" s="118"/>
      <c r="LEY38" s="117"/>
      <c r="LEZ38" s="120"/>
      <c r="LFA38" s="121"/>
      <c r="LFB38" s="122"/>
      <c r="LFC38" s="123"/>
      <c r="LFD38" s="123"/>
      <c r="LFE38" s="124"/>
      <c r="LFF38" s="125"/>
      <c r="LFG38" s="125"/>
      <c r="LFH38" s="124"/>
      <c r="LFI38" s="126"/>
      <c r="LFJ38" s="124"/>
      <c r="LFK38" s="124"/>
      <c r="LFL38" s="127"/>
      <c r="LFM38" s="42"/>
      <c r="LFN38" s="27"/>
      <c r="LFO38" s="128"/>
      <c r="LFP38" s="129"/>
      <c r="LFQ38" s="31"/>
      <c r="LFR38" s="130"/>
      <c r="LFS38" s="117"/>
      <c r="LFT38" s="118"/>
      <c r="LFU38" s="117"/>
      <c r="LFV38" s="118"/>
      <c r="LFW38" s="117"/>
      <c r="LFX38" s="118"/>
      <c r="LFY38" s="117"/>
      <c r="LFZ38" s="118"/>
      <c r="LGA38" s="119"/>
      <c r="LGB38" s="118"/>
      <c r="LGC38" s="117"/>
      <c r="LGD38" s="120"/>
      <c r="LGE38" s="121"/>
      <c r="LGF38" s="122"/>
      <c r="LGG38" s="123"/>
      <c r="LGH38" s="123"/>
      <c r="LGI38" s="124"/>
      <c r="LGJ38" s="125"/>
      <c r="LGK38" s="125"/>
      <c r="LGL38" s="124"/>
      <c r="LGM38" s="126"/>
      <c r="LGN38" s="124"/>
      <c r="LGO38" s="124"/>
      <c r="LGP38" s="127"/>
      <c r="LGQ38" s="42"/>
      <c r="LGR38" s="27"/>
      <c r="LGS38" s="128"/>
      <c r="LGT38" s="129"/>
      <c r="LGU38" s="31"/>
      <c r="LGV38" s="130"/>
      <c r="LGW38" s="117"/>
      <c r="LGX38" s="118"/>
      <c r="LGY38" s="117"/>
      <c r="LGZ38" s="118"/>
      <c r="LHA38" s="117"/>
      <c r="LHB38" s="118"/>
      <c r="LHC38" s="117"/>
      <c r="LHD38" s="118"/>
      <c r="LHE38" s="119"/>
      <c r="LHF38" s="118"/>
      <c r="LHG38" s="117"/>
      <c r="LHH38" s="120"/>
      <c r="LHI38" s="121"/>
      <c r="LHJ38" s="122"/>
      <c r="LHK38" s="123"/>
      <c r="LHL38" s="123"/>
      <c r="LHM38" s="124"/>
      <c r="LHN38" s="125"/>
      <c r="LHO38" s="125"/>
      <c r="LHP38" s="124"/>
      <c r="LHQ38" s="126"/>
      <c r="LHR38" s="124"/>
      <c r="LHS38" s="124"/>
      <c r="LHT38" s="127"/>
      <c r="LHU38" s="42"/>
      <c r="LHV38" s="27"/>
      <c r="LHW38" s="128"/>
      <c r="LHX38" s="129"/>
      <c r="LHY38" s="31"/>
      <c r="LHZ38" s="130"/>
      <c r="LIA38" s="117"/>
      <c r="LIB38" s="118"/>
      <c r="LIC38" s="117"/>
      <c r="LID38" s="118"/>
      <c r="LIE38" s="117"/>
      <c r="LIF38" s="118"/>
      <c r="LIG38" s="117"/>
      <c r="LIH38" s="118"/>
      <c r="LII38" s="119"/>
      <c r="LIJ38" s="118"/>
      <c r="LIK38" s="117"/>
      <c r="LIL38" s="120"/>
      <c r="LIM38" s="121"/>
      <c r="LIN38" s="122"/>
      <c r="LIO38" s="123"/>
      <c r="LIP38" s="123"/>
      <c r="LIQ38" s="124"/>
      <c r="LIR38" s="125"/>
      <c r="LIS38" s="125"/>
      <c r="LIT38" s="124"/>
      <c r="LIU38" s="126"/>
      <c r="LIV38" s="124"/>
      <c r="LIW38" s="124"/>
      <c r="LIX38" s="127"/>
      <c r="LIY38" s="42"/>
      <c r="LIZ38" s="27"/>
      <c r="LJA38" s="128"/>
      <c r="LJB38" s="129"/>
      <c r="LJC38" s="31"/>
      <c r="LJD38" s="130"/>
      <c r="LJE38" s="117"/>
      <c r="LJF38" s="118"/>
      <c r="LJG38" s="117"/>
      <c r="LJH38" s="118"/>
      <c r="LJI38" s="117"/>
      <c r="LJJ38" s="118"/>
      <c r="LJK38" s="117"/>
      <c r="LJL38" s="118"/>
      <c r="LJM38" s="119"/>
      <c r="LJN38" s="118"/>
      <c r="LJO38" s="117"/>
      <c r="LJP38" s="120"/>
      <c r="LJQ38" s="121"/>
      <c r="LJR38" s="122"/>
      <c r="LJS38" s="123"/>
      <c r="LJT38" s="123"/>
      <c r="LJU38" s="124"/>
      <c r="LJV38" s="125"/>
      <c r="LJW38" s="125"/>
      <c r="LJX38" s="124"/>
      <c r="LJY38" s="126"/>
      <c r="LJZ38" s="124"/>
      <c r="LKA38" s="124"/>
      <c r="LKB38" s="127"/>
      <c r="LKC38" s="42"/>
      <c r="LKD38" s="27"/>
      <c r="LKE38" s="128"/>
      <c r="LKF38" s="129"/>
      <c r="LKG38" s="31"/>
      <c r="LKH38" s="130"/>
      <c r="LKI38" s="117"/>
      <c r="LKJ38" s="118"/>
      <c r="LKK38" s="117"/>
      <c r="LKL38" s="118"/>
      <c r="LKM38" s="117"/>
      <c r="LKN38" s="118"/>
      <c r="LKO38" s="117"/>
      <c r="LKP38" s="118"/>
      <c r="LKQ38" s="119"/>
      <c r="LKR38" s="118"/>
      <c r="LKS38" s="117"/>
      <c r="LKT38" s="120"/>
      <c r="LKU38" s="121"/>
      <c r="LKV38" s="122"/>
      <c r="LKW38" s="123"/>
      <c r="LKX38" s="123"/>
      <c r="LKY38" s="124"/>
      <c r="LKZ38" s="125"/>
      <c r="LLA38" s="125"/>
      <c r="LLB38" s="124"/>
      <c r="LLC38" s="126"/>
      <c r="LLD38" s="124"/>
      <c r="LLE38" s="124"/>
      <c r="LLF38" s="127"/>
      <c r="LLG38" s="42"/>
      <c r="LLH38" s="27"/>
      <c r="LLI38" s="128"/>
      <c r="LLJ38" s="129"/>
      <c r="LLK38" s="31"/>
      <c r="LLL38" s="130"/>
      <c r="LLM38" s="117"/>
      <c r="LLN38" s="118"/>
      <c r="LLO38" s="117"/>
      <c r="LLP38" s="118"/>
      <c r="LLQ38" s="117"/>
      <c r="LLR38" s="118"/>
      <c r="LLS38" s="117"/>
      <c r="LLT38" s="118"/>
      <c r="LLU38" s="119"/>
      <c r="LLV38" s="118"/>
      <c r="LLW38" s="117"/>
      <c r="LLX38" s="120"/>
      <c r="LLY38" s="121"/>
      <c r="LLZ38" s="122"/>
      <c r="LMA38" s="123"/>
      <c r="LMB38" s="123"/>
      <c r="LMC38" s="124"/>
      <c r="LMD38" s="125"/>
      <c r="LME38" s="125"/>
      <c r="LMF38" s="124"/>
      <c r="LMG38" s="126"/>
      <c r="LMH38" s="124"/>
      <c r="LMI38" s="124"/>
      <c r="LMJ38" s="127"/>
      <c r="LMK38" s="42"/>
      <c r="LML38" s="27"/>
      <c r="LMM38" s="128"/>
      <c r="LMN38" s="129"/>
      <c r="LMO38" s="31"/>
      <c r="LMP38" s="130"/>
      <c r="LMQ38" s="117"/>
      <c r="LMR38" s="118"/>
      <c r="LMS38" s="117"/>
      <c r="LMT38" s="118"/>
      <c r="LMU38" s="117"/>
      <c r="LMV38" s="118"/>
      <c r="LMW38" s="117"/>
      <c r="LMX38" s="118"/>
      <c r="LMY38" s="119"/>
      <c r="LMZ38" s="118"/>
      <c r="LNA38" s="117"/>
      <c r="LNB38" s="120"/>
      <c r="LNC38" s="121"/>
      <c r="LND38" s="122"/>
      <c r="LNE38" s="123"/>
      <c r="LNF38" s="123"/>
      <c r="LNG38" s="124"/>
      <c r="LNH38" s="125"/>
      <c r="LNI38" s="125"/>
      <c r="LNJ38" s="124"/>
      <c r="LNK38" s="126"/>
      <c r="LNL38" s="124"/>
      <c r="LNM38" s="124"/>
      <c r="LNN38" s="127"/>
      <c r="LNO38" s="42"/>
      <c r="LNP38" s="27"/>
      <c r="LNQ38" s="128"/>
      <c r="LNR38" s="129"/>
      <c r="LNS38" s="31"/>
      <c r="LNT38" s="130"/>
      <c r="LNU38" s="117"/>
      <c r="LNV38" s="118"/>
      <c r="LNW38" s="117"/>
      <c r="LNX38" s="118"/>
      <c r="LNY38" s="117"/>
      <c r="LNZ38" s="118"/>
      <c r="LOA38" s="117"/>
      <c r="LOB38" s="118"/>
      <c r="LOC38" s="119"/>
      <c r="LOD38" s="118"/>
      <c r="LOE38" s="117"/>
      <c r="LOF38" s="120"/>
      <c r="LOG38" s="121"/>
      <c r="LOH38" s="122"/>
      <c r="LOI38" s="123"/>
      <c r="LOJ38" s="123"/>
      <c r="LOK38" s="124"/>
      <c r="LOL38" s="125"/>
      <c r="LOM38" s="125"/>
      <c r="LON38" s="124"/>
      <c r="LOO38" s="126"/>
      <c r="LOP38" s="124"/>
      <c r="LOQ38" s="124"/>
      <c r="LOR38" s="127"/>
      <c r="LOS38" s="42"/>
      <c r="LOT38" s="27"/>
      <c r="LOU38" s="128"/>
      <c r="LOV38" s="129"/>
      <c r="LOW38" s="31"/>
      <c r="LOX38" s="130"/>
      <c r="LOY38" s="117"/>
      <c r="LOZ38" s="118"/>
      <c r="LPA38" s="117"/>
      <c r="LPB38" s="118"/>
      <c r="LPC38" s="117"/>
      <c r="LPD38" s="118"/>
      <c r="LPE38" s="117"/>
      <c r="LPF38" s="118"/>
      <c r="LPG38" s="119"/>
      <c r="LPH38" s="118"/>
      <c r="LPI38" s="117"/>
      <c r="LPJ38" s="120"/>
      <c r="LPK38" s="121"/>
      <c r="LPL38" s="122"/>
      <c r="LPM38" s="123"/>
      <c r="LPN38" s="123"/>
      <c r="LPO38" s="124"/>
      <c r="LPP38" s="125"/>
      <c r="LPQ38" s="125"/>
      <c r="LPR38" s="124"/>
      <c r="LPS38" s="126"/>
      <c r="LPT38" s="124"/>
      <c r="LPU38" s="124"/>
      <c r="LPV38" s="127"/>
      <c r="LPW38" s="42"/>
      <c r="LPX38" s="27"/>
      <c r="LPY38" s="128"/>
      <c r="LPZ38" s="129"/>
      <c r="LQA38" s="31"/>
      <c r="LQB38" s="130"/>
      <c r="LQC38" s="117"/>
      <c r="LQD38" s="118"/>
      <c r="LQE38" s="117"/>
      <c r="LQF38" s="118"/>
      <c r="LQG38" s="117"/>
      <c r="LQH38" s="118"/>
      <c r="LQI38" s="117"/>
      <c r="LQJ38" s="118"/>
      <c r="LQK38" s="119"/>
      <c r="LQL38" s="118"/>
      <c r="LQM38" s="117"/>
      <c r="LQN38" s="120"/>
      <c r="LQO38" s="121"/>
      <c r="LQP38" s="122"/>
      <c r="LQQ38" s="123"/>
      <c r="LQR38" s="123"/>
      <c r="LQS38" s="124"/>
      <c r="LQT38" s="125"/>
      <c r="LQU38" s="125"/>
      <c r="LQV38" s="124"/>
      <c r="LQW38" s="126"/>
      <c r="LQX38" s="124"/>
      <c r="LQY38" s="124"/>
      <c r="LQZ38" s="127"/>
      <c r="LRA38" s="42"/>
      <c r="LRB38" s="27"/>
      <c r="LRC38" s="128"/>
      <c r="LRD38" s="129"/>
      <c r="LRE38" s="31"/>
      <c r="LRF38" s="130"/>
      <c r="LRG38" s="117"/>
      <c r="LRH38" s="118"/>
      <c r="LRI38" s="117"/>
      <c r="LRJ38" s="118"/>
      <c r="LRK38" s="117"/>
      <c r="LRL38" s="118"/>
      <c r="LRM38" s="117"/>
      <c r="LRN38" s="118"/>
      <c r="LRO38" s="119"/>
      <c r="LRP38" s="118"/>
      <c r="LRQ38" s="117"/>
      <c r="LRR38" s="120"/>
      <c r="LRS38" s="121"/>
      <c r="LRT38" s="122"/>
      <c r="LRU38" s="123"/>
      <c r="LRV38" s="123"/>
      <c r="LRW38" s="124"/>
      <c r="LRX38" s="125"/>
      <c r="LRY38" s="125"/>
      <c r="LRZ38" s="124"/>
      <c r="LSA38" s="126"/>
      <c r="LSB38" s="124"/>
      <c r="LSC38" s="124"/>
      <c r="LSD38" s="127"/>
      <c r="LSE38" s="42"/>
      <c r="LSF38" s="27"/>
      <c r="LSG38" s="128"/>
      <c r="LSH38" s="129"/>
      <c r="LSI38" s="31"/>
      <c r="LSJ38" s="130"/>
      <c r="LSK38" s="117"/>
      <c r="LSL38" s="118"/>
      <c r="LSM38" s="117"/>
      <c r="LSN38" s="118"/>
      <c r="LSO38" s="117"/>
      <c r="LSP38" s="118"/>
      <c r="LSQ38" s="117"/>
      <c r="LSR38" s="118"/>
      <c r="LSS38" s="119"/>
      <c r="LST38" s="118"/>
      <c r="LSU38" s="117"/>
      <c r="LSV38" s="120"/>
      <c r="LSW38" s="121"/>
      <c r="LSX38" s="122"/>
      <c r="LSY38" s="123"/>
      <c r="LSZ38" s="123"/>
      <c r="LTA38" s="124"/>
      <c r="LTB38" s="125"/>
      <c r="LTC38" s="125"/>
      <c r="LTD38" s="124"/>
      <c r="LTE38" s="126"/>
      <c r="LTF38" s="124"/>
      <c r="LTG38" s="124"/>
      <c r="LTH38" s="127"/>
      <c r="LTI38" s="42"/>
      <c r="LTJ38" s="27"/>
      <c r="LTK38" s="128"/>
      <c r="LTL38" s="129"/>
      <c r="LTM38" s="31"/>
      <c r="LTN38" s="130"/>
      <c r="LTO38" s="117"/>
      <c r="LTP38" s="118"/>
      <c r="LTQ38" s="117"/>
      <c r="LTR38" s="118"/>
      <c r="LTS38" s="117"/>
      <c r="LTT38" s="118"/>
      <c r="LTU38" s="117"/>
      <c r="LTV38" s="118"/>
      <c r="LTW38" s="119"/>
      <c r="LTX38" s="118"/>
      <c r="LTY38" s="117"/>
      <c r="LTZ38" s="120"/>
      <c r="LUA38" s="121"/>
      <c r="LUB38" s="122"/>
      <c r="LUC38" s="123"/>
      <c r="LUD38" s="123"/>
      <c r="LUE38" s="124"/>
      <c r="LUF38" s="125"/>
      <c r="LUG38" s="125"/>
      <c r="LUH38" s="124"/>
      <c r="LUI38" s="126"/>
      <c r="LUJ38" s="124"/>
      <c r="LUK38" s="124"/>
      <c r="LUL38" s="127"/>
      <c r="LUM38" s="42"/>
      <c r="LUN38" s="27"/>
      <c r="LUO38" s="128"/>
      <c r="LUP38" s="129"/>
      <c r="LUQ38" s="31"/>
      <c r="LUR38" s="130"/>
      <c r="LUS38" s="117"/>
      <c r="LUT38" s="118"/>
      <c r="LUU38" s="117"/>
      <c r="LUV38" s="118"/>
      <c r="LUW38" s="117"/>
      <c r="LUX38" s="118"/>
      <c r="LUY38" s="117"/>
      <c r="LUZ38" s="118"/>
      <c r="LVA38" s="119"/>
      <c r="LVB38" s="118"/>
      <c r="LVC38" s="117"/>
      <c r="LVD38" s="120"/>
      <c r="LVE38" s="121"/>
      <c r="LVF38" s="122"/>
      <c r="LVG38" s="123"/>
      <c r="LVH38" s="123"/>
      <c r="LVI38" s="124"/>
      <c r="LVJ38" s="125"/>
      <c r="LVK38" s="125"/>
      <c r="LVL38" s="124"/>
      <c r="LVM38" s="126"/>
      <c r="LVN38" s="124"/>
      <c r="LVO38" s="124"/>
      <c r="LVP38" s="127"/>
      <c r="LVQ38" s="42"/>
      <c r="LVR38" s="27"/>
      <c r="LVS38" s="128"/>
      <c r="LVT38" s="129"/>
      <c r="LVU38" s="31"/>
      <c r="LVV38" s="130"/>
      <c r="LVW38" s="117"/>
      <c r="LVX38" s="118"/>
      <c r="LVY38" s="117"/>
      <c r="LVZ38" s="118"/>
      <c r="LWA38" s="117"/>
      <c r="LWB38" s="118"/>
      <c r="LWC38" s="117"/>
      <c r="LWD38" s="118"/>
      <c r="LWE38" s="119"/>
      <c r="LWF38" s="118"/>
      <c r="LWG38" s="117"/>
      <c r="LWH38" s="120"/>
      <c r="LWI38" s="121"/>
      <c r="LWJ38" s="122"/>
      <c r="LWK38" s="123"/>
      <c r="LWL38" s="123"/>
      <c r="LWM38" s="124"/>
      <c r="LWN38" s="125"/>
      <c r="LWO38" s="125"/>
      <c r="LWP38" s="124"/>
      <c r="LWQ38" s="126"/>
      <c r="LWR38" s="124"/>
      <c r="LWS38" s="124"/>
      <c r="LWT38" s="127"/>
      <c r="LWU38" s="42"/>
      <c r="LWV38" s="27"/>
      <c r="LWW38" s="128"/>
      <c r="LWX38" s="129"/>
      <c r="LWY38" s="31"/>
      <c r="LWZ38" s="130"/>
      <c r="LXA38" s="117"/>
      <c r="LXB38" s="118"/>
      <c r="LXC38" s="117"/>
      <c r="LXD38" s="118"/>
      <c r="LXE38" s="117"/>
      <c r="LXF38" s="118"/>
      <c r="LXG38" s="117"/>
      <c r="LXH38" s="118"/>
      <c r="LXI38" s="119"/>
      <c r="LXJ38" s="118"/>
      <c r="LXK38" s="117"/>
      <c r="LXL38" s="120"/>
      <c r="LXM38" s="121"/>
      <c r="LXN38" s="122"/>
      <c r="LXO38" s="123"/>
      <c r="LXP38" s="123"/>
      <c r="LXQ38" s="124"/>
      <c r="LXR38" s="125"/>
      <c r="LXS38" s="125"/>
      <c r="LXT38" s="124"/>
      <c r="LXU38" s="126"/>
      <c r="LXV38" s="124"/>
      <c r="LXW38" s="124"/>
      <c r="LXX38" s="127"/>
      <c r="LXY38" s="42"/>
      <c r="LXZ38" s="27"/>
      <c r="LYA38" s="128"/>
      <c r="LYB38" s="129"/>
      <c r="LYC38" s="31"/>
      <c r="LYD38" s="130"/>
      <c r="LYE38" s="117"/>
      <c r="LYF38" s="118"/>
      <c r="LYG38" s="117"/>
      <c r="LYH38" s="118"/>
      <c r="LYI38" s="117"/>
      <c r="LYJ38" s="118"/>
      <c r="LYK38" s="117"/>
      <c r="LYL38" s="118"/>
      <c r="LYM38" s="119"/>
      <c r="LYN38" s="118"/>
      <c r="LYO38" s="117"/>
      <c r="LYP38" s="120"/>
      <c r="LYQ38" s="121"/>
      <c r="LYR38" s="122"/>
      <c r="LYS38" s="123"/>
      <c r="LYT38" s="123"/>
      <c r="LYU38" s="124"/>
      <c r="LYV38" s="125"/>
      <c r="LYW38" s="125"/>
      <c r="LYX38" s="124"/>
      <c r="LYY38" s="126"/>
      <c r="LYZ38" s="124"/>
      <c r="LZA38" s="124"/>
      <c r="LZB38" s="127"/>
      <c r="LZC38" s="42"/>
      <c r="LZD38" s="27"/>
      <c r="LZE38" s="128"/>
      <c r="LZF38" s="129"/>
      <c r="LZG38" s="31"/>
      <c r="LZH38" s="130"/>
      <c r="LZI38" s="117"/>
      <c r="LZJ38" s="118"/>
      <c r="LZK38" s="117"/>
      <c r="LZL38" s="118"/>
      <c r="LZM38" s="117"/>
      <c r="LZN38" s="118"/>
      <c r="LZO38" s="117"/>
      <c r="LZP38" s="118"/>
      <c r="LZQ38" s="119"/>
      <c r="LZR38" s="118"/>
      <c r="LZS38" s="117"/>
      <c r="LZT38" s="120"/>
      <c r="LZU38" s="121"/>
      <c r="LZV38" s="122"/>
      <c r="LZW38" s="123"/>
      <c r="LZX38" s="123"/>
      <c r="LZY38" s="124"/>
      <c r="LZZ38" s="125"/>
      <c r="MAA38" s="125"/>
      <c r="MAB38" s="124"/>
      <c r="MAC38" s="126"/>
      <c r="MAD38" s="124"/>
      <c r="MAE38" s="124"/>
      <c r="MAF38" s="127"/>
      <c r="MAG38" s="42"/>
      <c r="MAH38" s="27"/>
      <c r="MAI38" s="128"/>
      <c r="MAJ38" s="129"/>
      <c r="MAK38" s="31"/>
      <c r="MAL38" s="130"/>
      <c r="MAM38" s="117"/>
      <c r="MAN38" s="118"/>
      <c r="MAO38" s="117"/>
      <c r="MAP38" s="118"/>
      <c r="MAQ38" s="117"/>
      <c r="MAR38" s="118"/>
      <c r="MAS38" s="117"/>
      <c r="MAT38" s="118"/>
      <c r="MAU38" s="119"/>
      <c r="MAV38" s="118"/>
      <c r="MAW38" s="117"/>
      <c r="MAX38" s="120"/>
      <c r="MAY38" s="121"/>
      <c r="MAZ38" s="122"/>
      <c r="MBA38" s="123"/>
      <c r="MBB38" s="123"/>
      <c r="MBC38" s="124"/>
      <c r="MBD38" s="125"/>
      <c r="MBE38" s="125"/>
      <c r="MBF38" s="124"/>
      <c r="MBG38" s="126"/>
      <c r="MBH38" s="124"/>
      <c r="MBI38" s="124"/>
      <c r="MBJ38" s="127"/>
      <c r="MBK38" s="42"/>
      <c r="MBL38" s="27"/>
      <c r="MBM38" s="128"/>
      <c r="MBN38" s="129"/>
      <c r="MBO38" s="31"/>
      <c r="MBP38" s="130"/>
      <c r="MBQ38" s="117"/>
      <c r="MBR38" s="118"/>
      <c r="MBS38" s="117"/>
      <c r="MBT38" s="118"/>
      <c r="MBU38" s="117"/>
      <c r="MBV38" s="118"/>
      <c r="MBW38" s="117"/>
      <c r="MBX38" s="118"/>
      <c r="MBY38" s="119"/>
      <c r="MBZ38" s="118"/>
      <c r="MCA38" s="117"/>
      <c r="MCB38" s="120"/>
      <c r="MCC38" s="121"/>
      <c r="MCD38" s="122"/>
      <c r="MCE38" s="123"/>
      <c r="MCF38" s="123"/>
      <c r="MCG38" s="124"/>
      <c r="MCH38" s="125"/>
      <c r="MCI38" s="125"/>
      <c r="MCJ38" s="124"/>
      <c r="MCK38" s="126"/>
      <c r="MCL38" s="124"/>
      <c r="MCM38" s="124"/>
      <c r="MCN38" s="127"/>
      <c r="MCO38" s="42"/>
      <c r="MCP38" s="27"/>
      <c r="MCQ38" s="128"/>
      <c r="MCR38" s="129"/>
      <c r="MCS38" s="31"/>
      <c r="MCT38" s="130"/>
      <c r="MCU38" s="117"/>
      <c r="MCV38" s="118"/>
      <c r="MCW38" s="117"/>
      <c r="MCX38" s="118"/>
      <c r="MCY38" s="117"/>
      <c r="MCZ38" s="118"/>
      <c r="MDA38" s="117"/>
      <c r="MDB38" s="118"/>
      <c r="MDC38" s="119"/>
      <c r="MDD38" s="118"/>
      <c r="MDE38" s="117"/>
      <c r="MDF38" s="120"/>
      <c r="MDG38" s="121"/>
      <c r="MDH38" s="122"/>
      <c r="MDI38" s="123"/>
      <c r="MDJ38" s="123"/>
      <c r="MDK38" s="124"/>
      <c r="MDL38" s="125"/>
      <c r="MDM38" s="125"/>
      <c r="MDN38" s="124"/>
      <c r="MDO38" s="126"/>
      <c r="MDP38" s="124"/>
      <c r="MDQ38" s="124"/>
      <c r="MDR38" s="127"/>
      <c r="MDS38" s="42"/>
      <c r="MDT38" s="27"/>
      <c r="MDU38" s="128"/>
      <c r="MDV38" s="129"/>
      <c r="MDW38" s="31"/>
      <c r="MDX38" s="130"/>
      <c r="MDY38" s="117"/>
      <c r="MDZ38" s="118"/>
      <c r="MEA38" s="117"/>
      <c r="MEB38" s="118"/>
      <c r="MEC38" s="117"/>
      <c r="MED38" s="118"/>
      <c r="MEE38" s="117"/>
      <c r="MEF38" s="118"/>
      <c r="MEG38" s="119"/>
      <c r="MEH38" s="118"/>
      <c r="MEI38" s="117"/>
      <c r="MEJ38" s="120"/>
      <c r="MEK38" s="121"/>
      <c r="MEL38" s="122"/>
      <c r="MEM38" s="123"/>
      <c r="MEN38" s="123"/>
      <c r="MEO38" s="124"/>
      <c r="MEP38" s="125"/>
      <c r="MEQ38" s="125"/>
      <c r="MER38" s="124"/>
      <c r="MES38" s="126"/>
      <c r="MET38" s="124"/>
      <c r="MEU38" s="124"/>
      <c r="MEV38" s="127"/>
      <c r="MEW38" s="42"/>
      <c r="MEX38" s="27"/>
      <c r="MEY38" s="128"/>
      <c r="MEZ38" s="129"/>
      <c r="MFA38" s="31"/>
      <c r="MFB38" s="130"/>
      <c r="MFC38" s="117"/>
      <c r="MFD38" s="118"/>
      <c r="MFE38" s="117"/>
      <c r="MFF38" s="118"/>
      <c r="MFG38" s="117"/>
      <c r="MFH38" s="118"/>
      <c r="MFI38" s="117"/>
      <c r="MFJ38" s="118"/>
      <c r="MFK38" s="119"/>
      <c r="MFL38" s="118"/>
      <c r="MFM38" s="117"/>
      <c r="MFN38" s="120"/>
      <c r="MFO38" s="121"/>
      <c r="MFP38" s="122"/>
      <c r="MFQ38" s="123"/>
      <c r="MFR38" s="123"/>
      <c r="MFS38" s="124"/>
      <c r="MFT38" s="125"/>
      <c r="MFU38" s="125"/>
      <c r="MFV38" s="124"/>
      <c r="MFW38" s="126"/>
      <c r="MFX38" s="124"/>
      <c r="MFY38" s="124"/>
      <c r="MFZ38" s="127"/>
      <c r="MGA38" s="42"/>
      <c r="MGB38" s="27"/>
      <c r="MGC38" s="128"/>
      <c r="MGD38" s="129"/>
      <c r="MGE38" s="31"/>
      <c r="MGF38" s="130"/>
      <c r="MGG38" s="117"/>
      <c r="MGH38" s="118"/>
      <c r="MGI38" s="117"/>
      <c r="MGJ38" s="118"/>
      <c r="MGK38" s="117"/>
      <c r="MGL38" s="118"/>
      <c r="MGM38" s="117"/>
      <c r="MGN38" s="118"/>
      <c r="MGO38" s="119"/>
      <c r="MGP38" s="118"/>
      <c r="MGQ38" s="117"/>
      <c r="MGR38" s="120"/>
      <c r="MGS38" s="121"/>
      <c r="MGT38" s="122"/>
      <c r="MGU38" s="123"/>
      <c r="MGV38" s="123"/>
      <c r="MGW38" s="124"/>
      <c r="MGX38" s="125"/>
      <c r="MGY38" s="125"/>
      <c r="MGZ38" s="124"/>
      <c r="MHA38" s="126"/>
      <c r="MHB38" s="124"/>
      <c r="MHC38" s="124"/>
      <c r="MHD38" s="127"/>
      <c r="MHE38" s="42"/>
      <c r="MHF38" s="27"/>
      <c r="MHG38" s="128"/>
      <c r="MHH38" s="129"/>
      <c r="MHI38" s="31"/>
      <c r="MHJ38" s="130"/>
      <c r="MHK38" s="117"/>
      <c r="MHL38" s="118"/>
      <c r="MHM38" s="117"/>
      <c r="MHN38" s="118"/>
      <c r="MHO38" s="117"/>
      <c r="MHP38" s="118"/>
      <c r="MHQ38" s="117"/>
      <c r="MHR38" s="118"/>
      <c r="MHS38" s="119"/>
      <c r="MHT38" s="118"/>
      <c r="MHU38" s="117"/>
      <c r="MHV38" s="120"/>
      <c r="MHW38" s="121"/>
      <c r="MHX38" s="122"/>
      <c r="MHY38" s="123"/>
      <c r="MHZ38" s="123"/>
      <c r="MIA38" s="124"/>
      <c r="MIB38" s="125"/>
      <c r="MIC38" s="125"/>
      <c r="MID38" s="124"/>
      <c r="MIE38" s="126"/>
      <c r="MIF38" s="124"/>
      <c r="MIG38" s="124"/>
      <c r="MIH38" s="127"/>
      <c r="MII38" s="42"/>
      <c r="MIJ38" s="27"/>
      <c r="MIK38" s="128"/>
      <c r="MIL38" s="129"/>
      <c r="MIM38" s="31"/>
      <c r="MIN38" s="130"/>
      <c r="MIO38" s="117"/>
      <c r="MIP38" s="118"/>
      <c r="MIQ38" s="117"/>
      <c r="MIR38" s="118"/>
      <c r="MIS38" s="117"/>
      <c r="MIT38" s="118"/>
      <c r="MIU38" s="117"/>
      <c r="MIV38" s="118"/>
      <c r="MIW38" s="119"/>
      <c r="MIX38" s="118"/>
      <c r="MIY38" s="117"/>
      <c r="MIZ38" s="120"/>
      <c r="MJA38" s="121"/>
      <c r="MJB38" s="122"/>
      <c r="MJC38" s="123"/>
      <c r="MJD38" s="123"/>
      <c r="MJE38" s="124"/>
      <c r="MJF38" s="125"/>
      <c r="MJG38" s="125"/>
      <c r="MJH38" s="124"/>
      <c r="MJI38" s="126"/>
      <c r="MJJ38" s="124"/>
      <c r="MJK38" s="124"/>
      <c r="MJL38" s="127"/>
      <c r="MJM38" s="42"/>
      <c r="MJN38" s="27"/>
      <c r="MJO38" s="128"/>
      <c r="MJP38" s="129"/>
      <c r="MJQ38" s="31"/>
      <c r="MJR38" s="130"/>
      <c r="MJS38" s="117"/>
      <c r="MJT38" s="118"/>
      <c r="MJU38" s="117"/>
      <c r="MJV38" s="118"/>
      <c r="MJW38" s="117"/>
      <c r="MJX38" s="118"/>
      <c r="MJY38" s="117"/>
      <c r="MJZ38" s="118"/>
      <c r="MKA38" s="119"/>
      <c r="MKB38" s="118"/>
      <c r="MKC38" s="117"/>
      <c r="MKD38" s="120"/>
      <c r="MKE38" s="121"/>
      <c r="MKF38" s="122"/>
      <c r="MKG38" s="123"/>
      <c r="MKH38" s="123"/>
      <c r="MKI38" s="124"/>
      <c r="MKJ38" s="125"/>
      <c r="MKK38" s="125"/>
      <c r="MKL38" s="124"/>
      <c r="MKM38" s="126"/>
      <c r="MKN38" s="124"/>
      <c r="MKO38" s="124"/>
      <c r="MKP38" s="127"/>
      <c r="MKQ38" s="42"/>
      <c r="MKR38" s="27"/>
      <c r="MKS38" s="128"/>
      <c r="MKT38" s="129"/>
      <c r="MKU38" s="31"/>
      <c r="MKV38" s="130"/>
      <c r="MKW38" s="117"/>
      <c r="MKX38" s="118"/>
      <c r="MKY38" s="117"/>
      <c r="MKZ38" s="118"/>
      <c r="MLA38" s="117"/>
      <c r="MLB38" s="118"/>
      <c r="MLC38" s="117"/>
      <c r="MLD38" s="118"/>
      <c r="MLE38" s="119"/>
      <c r="MLF38" s="118"/>
      <c r="MLG38" s="117"/>
      <c r="MLH38" s="120"/>
      <c r="MLI38" s="121"/>
      <c r="MLJ38" s="122"/>
      <c r="MLK38" s="123"/>
      <c r="MLL38" s="123"/>
      <c r="MLM38" s="124"/>
      <c r="MLN38" s="125"/>
      <c r="MLO38" s="125"/>
      <c r="MLP38" s="124"/>
      <c r="MLQ38" s="126"/>
      <c r="MLR38" s="124"/>
      <c r="MLS38" s="124"/>
      <c r="MLT38" s="127"/>
      <c r="MLU38" s="42"/>
      <c r="MLV38" s="27"/>
      <c r="MLW38" s="128"/>
      <c r="MLX38" s="129"/>
      <c r="MLY38" s="31"/>
      <c r="MLZ38" s="130"/>
      <c r="MMA38" s="117"/>
      <c r="MMB38" s="118"/>
      <c r="MMC38" s="117"/>
      <c r="MMD38" s="118"/>
      <c r="MME38" s="117"/>
      <c r="MMF38" s="118"/>
      <c r="MMG38" s="117"/>
      <c r="MMH38" s="118"/>
      <c r="MMI38" s="119"/>
      <c r="MMJ38" s="118"/>
      <c r="MMK38" s="117"/>
      <c r="MML38" s="120"/>
      <c r="MMM38" s="121"/>
      <c r="MMN38" s="122"/>
      <c r="MMO38" s="123"/>
      <c r="MMP38" s="123"/>
      <c r="MMQ38" s="124"/>
      <c r="MMR38" s="125"/>
      <c r="MMS38" s="125"/>
      <c r="MMT38" s="124"/>
      <c r="MMU38" s="126"/>
      <c r="MMV38" s="124"/>
      <c r="MMW38" s="124"/>
      <c r="MMX38" s="127"/>
      <c r="MMY38" s="42"/>
      <c r="MMZ38" s="27"/>
      <c r="MNA38" s="128"/>
      <c r="MNB38" s="129"/>
      <c r="MNC38" s="31"/>
      <c r="MND38" s="130"/>
      <c r="MNE38" s="117"/>
      <c r="MNF38" s="118"/>
      <c r="MNG38" s="117"/>
      <c r="MNH38" s="118"/>
      <c r="MNI38" s="117"/>
      <c r="MNJ38" s="118"/>
      <c r="MNK38" s="117"/>
      <c r="MNL38" s="118"/>
      <c r="MNM38" s="119"/>
      <c r="MNN38" s="118"/>
      <c r="MNO38" s="117"/>
      <c r="MNP38" s="120"/>
      <c r="MNQ38" s="121"/>
      <c r="MNR38" s="122"/>
      <c r="MNS38" s="123"/>
      <c r="MNT38" s="123"/>
      <c r="MNU38" s="124"/>
      <c r="MNV38" s="125"/>
      <c r="MNW38" s="125"/>
      <c r="MNX38" s="124"/>
      <c r="MNY38" s="126"/>
      <c r="MNZ38" s="124"/>
      <c r="MOA38" s="124"/>
      <c r="MOB38" s="127"/>
      <c r="MOC38" s="42"/>
      <c r="MOD38" s="27"/>
      <c r="MOE38" s="128"/>
      <c r="MOF38" s="129"/>
      <c r="MOG38" s="31"/>
      <c r="MOH38" s="130"/>
      <c r="MOI38" s="117"/>
      <c r="MOJ38" s="118"/>
      <c r="MOK38" s="117"/>
      <c r="MOL38" s="118"/>
      <c r="MOM38" s="117"/>
      <c r="MON38" s="118"/>
      <c r="MOO38" s="117"/>
      <c r="MOP38" s="118"/>
      <c r="MOQ38" s="119"/>
      <c r="MOR38" s="118"/>
      <c r="MOS38" s="117"/>
      <c r="MOT38" s="120"/>
      <c r="MOU38" s="121"/>
      <c r="MOV38" s="122"/>
      <c r="MOW38" s="123"/>
      <c r="MOX38" s="123"/>
      <c r="MOY38" s="124"/>
      <c r="MOZ38" s="125"/>
      <c r="MPA38" s="125"/>
      <c r="MPB38" s="124"/>
      <c r="MPC38" s="126"/>
      <c r="MPD38" s="124"/>
      <c r="MPE38" s="124"/>
      <c r="MPF38" s="127"/>
      <c r="MPG38" s="42"/>
      <c r="MPH38" s="27"/>
      <c r="MPI38" s="128"/>
      <c r="MPJ38" s="129"/>
      <c r="MPK38" s="31"/>
      <c r="MPL38" s="130"/>
      <c r="MPM38" s="117"/>
      <c r="MPN38" s="118"/>
      <c r="MPO38" s="117"/>
      <c r="MPP38" s="118"/>
      <c r="MPQ38" s="117"/>
      <c r="MPR38" s="118"/>
      <c r="MPS38" s="117"/>
      <c r="MPT38" s="118"/>
      <c r="MPU38" s="119"/>
      <c r="MPV38" s="118"/>
      <c r="MPW38" s="117"/>
      <c r="MPX38" s="120"/>
      <c r="MPY38" s="121"/>
      <c r="MPZ38" s="122"/>
      <c r="MQA38" s="123"/>
      <c r="MQB38" s="123"/>
      <c r="MQC38" s="124"/>
      <c r="MQD38" s="125"/>
      <c r="MQE38" s="125"/>
      <c r="MQF38" s="124"/>
      <c r="MQG38" s="126"/>
      <c r="MQH38" s="124"/>
      <c r="MQI38" s="124"/>
      <c r="MQJ38" s="127"/>
      <c r="MQK38" s="42"/>
      <c r="MQL38" s="27"/>
      <c r="MQM38" s="128"/>
      <c r="MQN38" s="129"/>
      <c r="MQO38" s="31"/>
      <c r="MQP38" s="130"/>
      <c r="MQQ38" s="117"/>
      <c r="MQR38" s="118"/>
      <c r="MQS38" s="117"/>
      <c r="MQT38" s="118"/>
      <c r="MQU38" s="117"/>
      <c r="MQV38" s="118"/>
      <c r="MQW38" s="117"/>
      <c r="MQX38" s="118"/>
      <c r="MQY38" s="119"/>
      <c r="MQZ38" s="118"/>
      <c r="MRA38" s="117"/>
      <c r="MRB38" s="120"/>
      <c r="MRC38" s="121"/>
      <c r="MRD38" s="122"/>
      <c r="MRE38" s="123"/>
      <c r="MRF38" s="123"/>
      <c r="MRG38" s="124"/>
      <c r="MRH38" s="125"/>
      <c r="MRI38" s="125"/>
      <c r="MRJ38" s="124"/>
      <c r="MRK38" s="126"/>
      <c r="MRL38" s="124"/>
      <c r="MRM38" s="124"/>
      <c r="MRN38" s="127"/>
      <c r="MRO38" s="42"/>
      <c r="MRP38" s="27"/>
      <c r="MRQ38" s="128"/>
      <c r="MRR38" s="129"/>
      <c r="MRS38" s="31"/>
      <c r="MRT38" s="130"/>
      <c r="MRU38" s="117"/>
      <c r="MRV38" s="118"/>
      <c r="MRW38" s="117"/>
      <c r="MRX38" s="118"/>
      <c r="MRY38" s="117"/>
      <c r="MRZ38" s="118"/>
      <c r="MSA38" s="117"/>
      <c r="MSB38" s="118"/>
      <c r="MSC38" s="119"/>
      <c r="MSD38" s="118"/>
      <c r="MSE38" s="117"/>
      <c r="MSF38" s="120"/>
      <c r="MSG38" s="121"/>
      <c r="MSH38" s="122"/>
      <c r="MSI38" s="123"/>
      <c r="MSJ38" s="123"/>
      <c r="MSK38" s="124"/>
      <c r="MSL38" s="125"/>
      <c r="MSM38" s="125"/>
      <c r="MSN38" s="124"/>
      <c r="MSO38" s="126"/>
      <c r="MSP38" s="124"/>
      <c r="MSQ38" s="124"/>
      <c r="MSR38" s="127"/>
      <c r="MSS38" s="42"/>
      <c r="MST38" s="27"/>
      <c r="MSU38" s="128"/>
      <c r="MSV38" s="129"/>
      <c r="MSW38" s="31"/>
      <c r="MSX38" s="130"/>
      <c r="MSY38" s="117"/>
      <c r="MSZ38" s="118"/>
      <c r="MTA38" s="117"/>
      <c r="MTB38" s="118"/>
      <c r="MTC38" s="117"/>
      <c r="MTD38" s="118"/>
      <c r="MTE38" s="117"/>
      <c r="MTF38" s="118"/>
      <c r="MTG38" s="119"/>
      <c r="MTH38" s="118"/>
      <c r="MTI38" s="117"/>
      <c r="MTJ38" s="120"/>
      <c r="MTK38" s="121"/>
      <c r="MTL38" s="122"/>
      <c r="MTM38" s="123"/>
      <c r="MTN38" s="123"/>
      <c r="MTO38" s="124"/>
      <c r="MTP38" s="125"/>
      <c r="MTQ38" s="125"/>
      <c r="MTR38" s="124"/>
      <c r="MTS38" s="126"/>
      <c r="MTT38" s="124"/>
      <c r="MTU38" s="124"/>
      <c r="MTV38" s="127"/>
      <c r="MTW38" s="42"/>
      <c r="MTX38" s="27"/>
      <c r="MTY38" s="128"/>
      <c r="MTZ38" s="129"/>
      <c r="MUA38" s="31"/>
      <c r="MUB38" s="130"/>
      <c r="MUC38" s="117"/>
      <c r="MUD38" s="118"/>
      <c r="MUE38" s="117"/>
      <c r="MUF38" s="118"/>
      <c r="MUG38" s="117"/>
      <c r="MUH38" s="118"/>
      <c r="MUI38" s="117"/>
      <c r="MUJ38" s="118"/>
      <c r="MUK38" s="119"/>
      <c r="MUL38" s="118"/>
      <c r="MUM38" s="117"/>
      <c r="MUN38" s="120"/>
      <c r="MUO38" s="121"/>
      <c r="MUP38" s="122"/>
      <c r="MUQ38" s="123"/>
      <c r="MUR38" s="123"/>
      <c r="MUS38" s="124"/>
      <c r="MUT38" s="125"/>
      <c r="MUU38" s="125"/>
      <c r="MUV38" s="124"/>
      <c r="MUW38" s="126"/>
      <c r="MUX38" s="124"/>
      <c r="MUY38" s="124"/>
      <c r="MUZ38" s="127"/>
      <c r="MVA38" s="42"/>
      <c r="MVB38" s="27"/>
      <c r="MVC38" s="128"/>
      <c r="MVD38" s="129"/>
      <c r="MVE38" s="31"/>
      <c r="MVF38" s="130"/>
      <c r="MVG38" s="117"/>
      <c r="MVH38" s="118"/>
      <c r="MVI38" s="117"/>
      <c r="MVJ38" s="118"/>
      <c r="MVK38" s="117"/>
      <c r="MVL38" s="118"/>
      <c r="MVM38" s="117"/>
      <c r="MVN38" s="118"/>
      <c r="MVO38" s="119"/>
      <c r="MVP38" s="118"/>
      <c r="MVQ38" s="117"/>
      <c r="MVR38" s="120"/>
      <c r="MVS38" s="121"/>
      <c r="MVT38" s="122"/>
      <c r="MVU38" s="123"/>
      <c r="MVV38" s="123"/>
      <c r="MVW38" s="124"/>
      <c r="MVX38" s="125"/>
      <c r="MVY38" s="125"/>
      <c r="MVZ38" s="124"/>
      <c r="MWA38" s="126"/>
      <c r="MWB38" s="124"/>
      <c r="MWC38" s="124"/>
      <c r="MWD38" s="127"/>
      <c r="MWE38" s="42"/>
      <c r="MWF38" s="27"/>
      <c r="MWG38" s="128"/>
      <c r="MWH38" s="129"/>
      <c r="MWI38" s="31"/>
      <c r="MWJ38" s="130"/>
      <c r="MWK38" s="117"/>
      <c r="MWL38" s="118"/>
      <c r="MWM38" s="117"/>
      <c r="MWN38" s="118"/>
      <c r="MWO38" s="117"/>
      <c r="MWP38" s="118"/>
      <c r="MWQ38" s="117"/>
      <c r="MWR38" s="118"/>
      <c r="MWS38" s="119"/>
      <c r="MWT38" s="118"/>
      <c r="MWU38" s="117"/>
      <c r="MWV38" s="120"/>
      <c r="MWW38" s="121"/>
      <c r="MWX38" s="122"/>
      <c r="MWY38" s="123"/>
      <c r="MWZ38" s="123"/>
      <c r="MXA38" s="124"/>
      <c r="MXB38" s="125"/>
      <c r="MXC38" s="125"/>
      <c r="MXD38" s="124"/>
      <c r="MXE38" s="126"/>
      <c r="MXF38" s="124"/>
      <c r="MXG38" s="124"/>
      <c r="MXH38" s="127"/>
      <c r="MXI38" s="42"/>
      <c r="MXJ38" s="27"/>
      <c r="MXK38" s="128"/>
      <c r="MXL38" s="129"/>
      <c r="MXM38" s="31"/>
      <c r="MXN38" s="130"/>
      <c r="MXO38" s="117"/>
      <c r="MXP38" s="118"/>
      <c r="MXQ38" s="117"/>
      <c r="MXR38" s="118"/>
      <c r="MXS38" s="117"/>
      <c r="MXT38" s="118"/>
      <c r="MXU38" s="117"/>
      <c r="MXV38" s="118"/>
      <c r="MXW38" s="119"/>
      <c r="MXX38" s="118"/>
      <c r="MXY38" s="117"/>
      <c r="MXZ38" s="120"/>
      <c r="MYA38" s="121"/>
      <c r="MYB38" s="122"/>
      <c r="MYC38" s="123"/>
      <c r="MYD38" s="123"/>
      <c r="MYE38" s="124"/>
      <c r="MYF38" s="125"/>
      <c r="MYG38" s="125"/>
      <c r="MYH38" s="124"/>
      <c r="MYI38" s="126"/>
      <c r="MYJ38" s="124"/>
      <c r="MYK38" s="124"/>
      <c r="MYL38" s="127"/>
      <c r="MYM38" s="42"/>
      <c r="MYN38" s="27"/>
      <c r="MYO38" s="128"/>
      <c r="MYP38" s="129"/>
      <c r="MYQ38" s="31"/>
      <c r="MYR38" s="130"/>
      <c r="MYS38" s="117"/>
      <c r="MYT38" s="118"/>
      <c r="MYU38" s="117"/>
      <c r="MYV38" s="118"/>
      <c r="MYW38" s="117"/>
      <c r="MYX38" s="118"/>
      <c r="MYY38" s="117"/>
      <c r="MYZ38" s="118"/>
      <c r="MZA38" s="119"/>
      <c r="MZB38" s="118"/>
      <c r="MZC38" s="117"/>
      <c r="MZD38" s="120"/>
      <c r="MZE38" s="121"/>
      <c r="MZF38" s="122"/>
      <c r="MZG38" s="123"/>
      <c r="MZH38" s="123"/>
      <c r="MZI38" s="124"/>
      <c r="MZJ38" s="125"/>
      <c r="MZK38" s="125"/>
      <c r="MZL38" s="124"/>
      <c r="MZM38" s="126"/>
      <c r="MZN38" s="124"/>
      <c r="MZO38" s="124"/>
      <c r="MZP38" s="127"/>
      <c r="MZQ38" s="42"/>
      <c r="MZR38" s="27"/>
      <c r="MZS38" s="128"/>
      <c r="MZT38" s="129"/>
      <c r="MZU38" s="31"/>
      <c r="MZV38" s="130"/>
      <c r="MZW38" s="117"/>
      <c r="MZX38" s="118"/>
      <c r="MZY38" s="117"/>
      <c r="MZZ38" s="118"/>
      <c r="NAA38" s="117"/>
      <c r="NAB38" s="118"/>
      <c r="NAC38" s="117"/>
      <c r="NAD38" s="118"/>
      <c r="NAE38" s="119"/>
      <c r="NAF38" s="118"/>
      <c r="NAG38" s="117"/>
      <c r="NAH38" s="120"/>
      <c r="NAI38" s="121"/>
      <c r="NAJ38" s="122"/>
      <c r="NAK38" s="123"/>
      <c r="NAL38" s="123"/>
      <c r="NAM38" s="124"/>
      <c r="NAN38" s="125"/>
      <c r="NAO38" s="125"/>
      <c r="NAP38" s="124"/>
      <c r="NAQ38" s="126"/>
      <c r="NAR38" s="124"/>
      <c r="NAS38" s="124"/>
      <c r="NAT38" s="127"/>
      <c r="NAU38" s="42"/>
      <c r="NAV38" s="27"/>
      <c r="NAW38" s="128"/>
      <c r="NAX38" s="129"/>
      <c r="NAY38" s="31"/>
      <c r="NAZ38" s="130"/>
      <c r="NBA38" s="117"/>
      <c r="NBB38" s="118"/>
      <c r="NBC38" s="117"/>
      <c r="NBD38" s="118"/>
      <c r="NBE38" s="117"/>
      <c r="NBF38" s="118"/>
      <c r="NBG38" s="117"/>
      <c r="NBH38" s="118"/>
      <c r="NBI38" s="119"/>
      <c r="NBJ38" s="118"/>
      <c r="NBK38" s="117"/>
      <c r="NBL38" s="120"/>
      <c r="NBM38" s="121"/>
      <c r="NBN38" s="122"/>
      <c r="NBO38" s="123"/>
      <c r="NBP38" s="123"/>
      <c r="NBQ38" s="124"/>
      <c r="NBR38" s="125"/>
      <c r="NBS38" s="125"/>
      <c r="NBT38" s="124"/>
      <c r="NBU38" s="126"/>
      <c r="NBV38" s="124"/>
      <c r="NBW38" s="124"/>
      <c r="NBX38" s="127"/>
      <c r="NBY38" s="42"/>
      <c r="NBZ38" s="27"/>
      <c r="NCA38" s="128"/>
      <c r="NCB38" s="129"/>
      <c r="NCC38" s="31"/>
      <c r="NCD38" s="130"/>
      <c r="NCE38" s="117"/>
      <c r="NCF38" s="118"/>
      <c r="NCG38" s="117"/>
      <c r="NCH38" s="118"/>
      <c r="NCI38" s="117"/>
      <c r="NCJ38" s="118"/>
      <c r="NCK38" s="117"/>
      <c r="NCL38" s="118"/>
      <c r="NCM38" s="119"/>
      <c r="NCN38" s="118"/>
      <c r="NCO38" s="117"/>
      <c r="NCP38" s="120"/>
      <c r="NCQ38" s="121"/>
      <c r="NCR38" s="122"/>
      <c r="NCS38" s="123"/>
      <c r="NCT38" s="123"/>
      <c r="NCU38" s="124"/>
      <c r="NCV38" s="125"/>
      <c r="NCW38" s="125"/>
      <c r="NCX38" s="124"/>
      <c r="NCY38" s="126"/>
      <c r="NCZ38" s="124"/>
      <c r="NDA38" s="124"/>
      <c r="NDB38" s="127"/>
      <c r="NDC38" s="42"/>
      <c r="NDD38" s="27"/>
      <c r="NDE38" s="128"/>
      <c r="NDF38" s="129"/>
      <c r="NDG38" s="31"/>
      <c r="NDH38" s="130"/>
      <c r="NDI38" s="117"/>
      <c r="NDJ38" s="118"/>
      <c r="NDK38" s="117"/>
      <c r="NDL38" s="118"/>
      <c r="NDM38" s="117"/>
      <c r="NDN38" s="118"/>
      <c r="NDO38" s="117"/>
      <c r="NDP38" s="118"/>
      <c r="NDQ38" s="119"/>
      <c r="NDR38" s="118"/>
      <c r="NDS38" s="117"/>
      <c r="NDT38" s="120"/>
      <c r="NDU38" s="121"/>
      <c r="NDV38" s="122"/>
      <c r="NDW38" s="123"/>
      <c r="NDX38" s="123"/>
      <c r="NDY38" s="124"/>
      <c r="NDZ38" s="125"/>
      <c r="NEA38" s="125"/>
      <c r="NEB38" s="124"/>
      <c r="NEC38" s="126"/>
      <c r="NED38" s="124"/>
      <c r="NEE38" s="124"/>
      <c r="NEF38" s="127"/>
      <c r="NEG38" s="42"/>
      <c r="NEH38" s="27"/>
      <c r="NEI38" s="128"/>
      <c r="NEJ38" s="129"/>
      <c r="NEK38" s="31"/>
      <c r="NEL38" s="130"/>
      <c r="NEM38" s="117"/>
      <c r="NEN38" s="118"/>
      <c r="NEO38" s="117"/>
      <c r="NEP38" s="118"/>
      <c r="NEQ38" s="117"/>
      <c r="NER38" s="118"/>
      <c r="NES38" s="117"/>
      <c r="NET38" s="118"/>
      <c r="NEU38" s="119"/>
      <c r="NEV38" s="118"/>
      <c r="NEW38" s="117"/>
      <c r="NEX38" s="120"/>
      <c r="NEY38" s="121"/>
      <c r="NEZ38" s="122"/>
      <c r="NFA38" s="123"/>
      <c r="NFB38" s="123"/>
      <c r="NFC38" s="124"/>
      <c r="NFD38" s="125"/>
      <c r="NFE38" s="125"/>
      <c r="NFF38" s="124"/>
      <c r="NFG38" s="126"/>
      <c r="NFH38" s="124"/>
      <c r="NFI38" s="124"/>
      <c r="NFJ38" s="127"/>
      <c r="NFK38" s="42"/>
      <c r="NFL38" s="27"/>
      <c r="NFM38" s="128"/>
      <c r="NFN38" s="129"/>
      <c r="NFO38" s="31"/>
      <c r="NFP38" s="130"/>
      <c r="NFQ38" s="117"/>
      <c r="NFR38" s="118"/>
      <c r="NFS38" s="117"/>
      <c r="NFT38" s="118"/>
      <c r="NFU38" s="117"/>
      <c r="NFV38" s="118"/>
      <c r="NFW38" s="117"/>
      <c r="NFX38" s="118"/>
      <c r="NFY38" s="119"/>
      <c r="NFZ38" s="118"/>
      <c r="NGA38" s="117"/>
      <c r="NGB38" s="120"/>
      <c r="NGC38" s="121"/>
      <c r="NGD38" s="122"/>
      <c r="NGE38" s="123"/>
      <c r="NGF38" s="123"/>
      <c r="NGG38" s="124"/>
      <c r="NGH38" s="125"/>
      <c r="NGI38" s="125"/>
      <c r="NGJ38" s="124"/>
      <c r="NGK38" s="126"/>
      <c r="NGL38" s="124"/>
      <c r="NGM38" s="124"/>
      <c r="NGN38" s="127"/>
      <c r="NGO38" s="42"/>
      <c r="NGP38" s="27"/>
      <c r="NGQ38" s="128"/>
      <c r="NGR38" s="129"/>
      <c r="NGS38" s="31"/>
      <c r="NGT38" s="130"/>
      <c r="NGU38" s="117"/>
      <c r="NGV38" s="118"/>
      <c r="NGW38" s="117"/>
      <c r="NGX38" s="118"/>
      <c r="NGY38" s="117"/>
      <c r="NGZ38" s="118"/>
      <c r="NHA38" s="117"/>
      <c r="NHB38" s="118"/>
      <c r="NHC38" s="119"/>
      <c r="NHD38" s="118"/>
      <c r="NHE38" s="117"/>
      <c r="NHF38" s="120"/>
      <c r="NHG38" s="121"/>
      <c r="NHH38" s="122"/>
      <c r="NHI38" s="123"/>
      <c r="NHJ38" s="123"/>
      <c r="NHK38" s="124"/>
      <c r="NHL38" s="125"/>
      <c r="NHM38" s="125"/>
      <c r="NHN38" s="124"/>
      <c r="NHO38" s="126"/>
      <c r="NHP38" s="124"/>
      <c r="NHQ38" s="124"/>
      <c r="NHR38" s="127"/>
      <c r="NHS38" s="42"/>
      <c r="NHT38" s="27"/>
      <c r="NHU38" s="128"/>
      <c r="NHV38" s="129"/>
      <c r="NHW38" s="31"/>
      <c r="NHX38" s="130"/>
      <c r="NHY38" s="117"/>
      <c r="NHZ38" s="118"/>
      <c r="NIA38" s="117"/>
      <c r="NIB38" s="118"/>
      <c r="NIC38" s="117"/>
      <c r="NID38" s="118"/>
      <c r="NIE38" s="117"/>
      <c r="NIF38" s="118"/>
      <c r="NIG38" s="119"/>
      <c r="NIH38" s="118"/>
      <c r="NII38" s="117"/>
      <c r="NIJ38" s="120"/>
      <c r="NIK38" s="121"/>
      <c r="NIL38" s="122"/>
      <c r="NIM38" s="123"/>
      <c r="NIN38" s="123"/>
      <c r="NIO38" s="124"/>
      <c r="NIP38" s="125"/>
      <c r="NIQ38" s="125"/>
      <c r="NIR38" s="124"/>
      <c r="NIS38" s="126"/>
      <c r="NIT38" s="124"/>
      <c r="NIU38" s="124"/>
      <c r="NIV38" s="127"/>
      <c r="NIW38" s="42"/>
      <c r="NIX38" s="27"/>
      <c r="NIY38" s="128"/>
      <c r="NIZ38" s="129"/>
      <c r="NJA38" s="31"/>
      <c r="NJB38" s="130"/>
      <c r="NJC38" s="117"/>
      <c r="NJD38" s="118"/>
      <c r="NJE38" s="117"/>
      <c r="NJF38" s="118"/>
      <c r="NJG38" s="117"/>
      <c r="NJH38" s="118"/>
      <c r="NJI38" s="117"/>
      <c r="NJJ38" s="118"/>
      <c r="NJK38" s="119"/>
      <c r="NJL38" s="118"/>
      <c r="NJM38" s="117"/>
      <c r="NJN38" s="120"/>
      <c r="NJO38" s="121"/>
      <c r="NJP38" s="122"/>
      <c r="NJQ38" s="123"/>
      <c r="NJR38" s="123"/>
      <c r="NJS38" s="124"/>
      <c r="NJT38" s="125"/>
      <c r="NJU38" s="125"/>
      <c r="NJV38" s="124"/>
      <c r="NJW38" s="126"/>
      <c r="NJX38" s="124"/>
      <c r="NJY38" s="124"/>
      <c r="NJZ38" s="127"/>
      <c r="NKA38" s="42"/>
      <c r="NKB38" s="27"/>
      <c r="NKC38" s="128"/>
      <c r="NKD38" s="129"/>
      <c r="NKE38" s="31"/>
      <c r="NKF38" s="130"/>
      <c r="NKG38" s="117"/>
      <c r="NKH38" s="118"/>
      <c r="NKI38" s="117"/>
      <c r="NKJ38" s="118"/>
      <c r="NKK38" s="117"/>
      <c r="NKL38" s="118"/>
      <c r="NKM38" s="117"/>
      <c r="NKN38" s="118"/>
      <c r="NKO38" s="119"/>
      <c r="NKP38" s="118"/>
      <c r="NKQ38" s="117"/>
      <c r="NKR38" s="120"/>
      <c r="NKS38" s="121"/>
      <c r="NKT38" s="122"/>
      <c r="NKU38" s="123"/>
      <c r="NKV38" s="123"/>
      <c r="NKW38" s="124"/>
      <c r="NKX38" s="125"/>
      <c r="NKY38" s="125"/>
      <c r="NKZ38" s="124"/>
      <c r="NLA38" s="126"/>
      <c r="NLB38" s="124"/>
      <c r="NLC38" s="124"/>
      <c r="NLD38" s="127"/>
      <c r="NLE38" s="42"/>
      <c r="NLF38" s="27"/>
      <c r="NLG38" s="128"/>
      <c r="NLH38" s="129"/>
      <c r="NLI38" s="31"/>
      <c r="NLJ38" s="130"/>
      <c r="NLK38" s="117"/>
      <c r="NLL38" s="118"/>
      <c r="NLM38" s="117"/>
      <c r="NLN38" s="118"/>
      <c r="NLO38" s="117"/>
      <c r="NLP38" s="118"/>
      <c r="NLQ38" s="117"/>
      <c r="NLR38" s="118"/>
      <c r="NLS38" s="119"/>
      <c r="NLT38" s="118"/>
      <c r="NLU38" s="117"/>
      <c r="NLV38" s="120"/>
      <c r="NLW38" s="121"/>
      <c r="NLX38" s="122"/>
      <c r="NLY38" s="123"/>
      <c r="NLZ38" s="123"/>
      <c r="NMA38" s="124"/>
      <c r="NMB38" s="125"/>
      <c r="NMC38" s="125"/>
      <c r="NMD38" s="124"/>
      <c r="NME38" s="126"/>
      <c r="NMF38" s="124"/>
      <c r="NMG38" s="124"/>
      <c r="NMH38" s="127"/>
      <c r="NMI38" s="42"/>
      <c r="NMJ38" s="27"/>
      <c r="NMK38" s="128"/>
      <c r="NML38" s="129"/>
      <c r="NMM38" s="31"/>
      <c r="NMN38" s="130"/>
      <c r="NMO38" s="117"/>
      <c r="NMP38" s="118"/>
      <c r="NMQ38" s="117"/>
      <c r="NMR38" s="118"/>
      <c r="NMS38" s="117"/>
      <c r="NMT38" s="118"/>
      <c r="NMU38" s="117"/>
      <c r="NMV38" s="118"/>
      <c r="NMW38" s="119"/>
      <c r="NMX38" s="118"/>
      <c r="NMY38" s="117"/>
      <c r="NMZ38" s="120"/>
      <c r="NNA38" s="121"/>
      <c r="NNB38" s="122"/>
      <c r="NNC38" s="123"/>
      <c r="NND38" s="123"/>
      <c r="NNE38" s="124"/>
      <c r="NNF38" s="125"/>
      <c r="NNG38" s="125"/>
      <c r="NNH38" s="124"/>
      <c r="NNI38" s="126"/>
      <c r="NNJ38" s="124"/>
      <c r="NNK38" s="124"/>
      <c r="NNL38" s="127"/>
      <c r="NNM38" s="42"/>
      <c r="NNN38" s="27"/>
      <c r="NNO38" s="128"/>
      <c r="NNP38" s="129"/>
      <c r="NNQ38" s="31"/>
      <c r="NNR38" s="130"/>
      <c r="NNS38" s="117"/>
      <c r="NNT38" s="118"/>
      <c r="NNU38" s="117"/>
      <c r="NNV38" s="118"/>
      <c r="NNW38" s="117"/>
      <c r="NNX38" s="118"/>
      <c r="NNY38" s="117"/>
      <c r="NNZ38" s="118"/>
      <c r="NOA38" s="119"/>
      <c r="NOB38" s="118"/>
      <c r="NOC38" s="117"/>
      <c r="NOD38" s="120"/>
      <c r="NOE38" s="121"/>
      <c r="NOF38" s="122"/>
      <c r="NOG38" s="123"/>
      <c r="NOH38" s="123"/>
      <c r="NOI38" s="124"/>
      <c r="NOJ38" s="125"/>
      <c r="NOK38" s="125"/>
      <c r="NOL38" s="124"/>
      <c r="NOM38" s="126"/>
      <c r="NON38" s="124"/>
      <c r="NOO38" s="124"/>
      <c r="NOP38" s="127"/>
      <c r="NOQ38" s="42"/>
      <c r="NOR38" s="27"/>
      <c r="NOS38" s="128"/>
      <c r="NOT38" s="129"/>
      <c r="NOU38" s="31"/>
      <c r="NOV38" s="130"/>
      <c r="NOW38" s="117"/>
      <c r="NOX38" s="118"/>
      <c r="NOY38" s="117"/>
      <c r="NOZ38" s="118"/>
      <c r="NPA38" s="117"/>
      <c r="NPB38" s="118"/>
      <c r="NPC38" s="117"/>
      <c r="NPD38" s="118"/>
      <c r="NPE38" s="119"/>
      <c r="NPF38" s="118"/>
      <c r="NPG38" s="117"/>
      <c r="NPH38" s="120"/>
      <c r="NPI38" s="121"/>
      <c r="NPJ38" s="122"/>
      <c r="NPK38" s="123"/>
      <c r="NPL38" s="123"/>
      <c r="NPM38" s="124"/>
      <c r="NPN38" s="125"/>
      <c r="NPO38" s="125"/>
      <c r="NPP38" s="124"/>
      <c r="NPQ38" s="126"/>
      <c r="NPR38" s="124"/>
      <c r="NPS38" s="124"/>
      <c r="NPT38" s="127"/>
      <c r="NPU38" s="42"/>
      <c r="NPV38" s="27"/>
      <c r="NPW38" s="128"/>
      <c r="NPX38" s="129"/>
      <c r="NPY38" s="31"/>
      <c r="NPZ38" s="130"/>
      <c r="NQA38" s="117"/>
      <c r="NQB38" s="118"/>
      <c r="NQC38" s="117"/>
      <c r="NQD38" s="118"/>
      <c r="NQE38" s="117"/>
      <c r="NQF38" s="118"/>
      <c r="NQG38" s="117"/>
      <c r="NQH38" s="118"/>
      <c r="NQI38" s="119"/>
      <c r="NQJ38" s="118"/>
      <c r="NQK38" s="117"/>
      <c r="NQL38" s="120"/>
      <c r="NQM38" s="121"/>
      <c r="NQN38" s="122"/>
      <c r="NQO38" s="123"/>
      <c r="NQP38" s="123"/>
      <c r="NQQ38" s="124"/>
      <c r="NQR38" s="125"/>
      <c r="NQS38" s="125"/>
      <c r="NQT38" s="124"/>
      <c r="NQU38" s="126"/>
      <c r="NQV38" s="124"/>
      <c r="NQW38" s="124"/>
      <c r="NQX38" s="127"/>
      <c r="NQY38" s="42"/>
      <c r="NQZ38" s="27"/>
      <c r="NRA38" s="128"/>
      <c r="NRB38" s="129"/>
      <c r="NRC38" s="31"/>
      <c r="NRD38" s="130"/>
      <c r="NRE38" s="117"/>
      <c r="NRF38" s="118"/>
      <c r="NRG38" s="117"/>
      <c r="NRH38" s="118"/>
      <c r="NRI38" s="117"/>
      <c r="NRJ38" s="118"/>
      <c r="NRK38" s="117"/>
      <c r="NRL38" s="118"/>
      <c r="NRM38" s="119"/>
      <c r="NRN38" s="118"/>
      <c r="NRO38" s="117"/>
      <c r="NRP38" s="120"/>
      <c r="NRQ38" s="121"/>
      <c r="NRR38" s="122"/>
      <c r="NRS38" s="123"/>
      <c r="NRT38" s="123"/>
      <c r="NRU38" s="124"/>
      <c r="NRV38" s="125"/>
      <c r="NRW38" s="125"/>
      <c r="NRX38" s="124"/>
      <c r="NRY38" s="126"/>
      <c r="NRZ38" s="124"/>
      <c r="NSA38" s="124"/>
      <c r="NSB38" s="127"/>
      <c r="NSC38" s="42"/>
      <c r="NSD38" s="27"/>
      <c r="NSE38" s="128"/>
      <c r="NSF38" s="129"/>
      <c r="NSG38" s="31"/>
      <c r="NSH38" s="130"/>
      <c r="NSI38" s="117"/>
      <c r="NSJ38" s="118"/>
      <c r="NSK38" s="117"/>
      <c r="NSL38" s="118"/>
      <c r="NSM38" s="117"/>
      <c r="NSN38" s="118"/>
      <c r="NSO38" s="117"/>
      <c r="NSP38" s="118"/>
      <c r="NSQ38" s="119"/>
      <c r="NSR38" s="118"/>
      <c r="NSS38" s="117"/>
      <c r="NST38" s="120"/>
      <c r="NSU38" s="121"/>
      <c r="NSV38" s="122"/>
      <c r="NSW38" s="123"/>
      <c r="NSX38" s="123"/>
      <c r="NSY38" s="124"/>
      <c r="NSZ38" s="125"/>
      <c r="NTA38" s="125"/>
      <c r="NTB38" s="124"/>
      <c r="NTC38" s="126"/>
      <c r="NTD38" s="124"/>
      <c r="NTE38" s="124"/>
      <c r="NTF38" s="127"/>
      <c r="NTG38" s="42"/>
      <c r="NTH38" s="27"/>
      <c r="NTI38" s="128"/>
      <c r="NTJ38" s="129"/>
      <c r="NTK38" s="31"/>
      <c r="NTL38" s="130"/>
      <c r="NTM38" s="117"/>
      <c r="NTN38" s="118"/>
      <c r="NTO38" s="117"/>
      <c r="NTP38" s="118"/>
      <c r="NTQ38" s="117"/>
      <c r="NTR38" s="118"/>
      <c r="NTS38" s="117"/>
      <c r="NTT38" s="118"/>
      <c r="NTU38" s="119"/>
      <c r="NTV38" s="118"/>
      <c r="NTW38" s="117"/>
      <c r="NTX38" s="120"/>
      <c r="NTY38" s="121"/>
      <c r="NTZ38" s="122"/>
      <c r="NUA38" s="123"/>
      <c r="NUB38" s="123"/>
      <c r="NUC38" s="124"/>
      <c r="NUD38" s="125"/>
      <c r="NUE38" s="125"/>
      <c r="NUF38" s="124"/>
      <c r="NUG38" s="126"/>
      <c r="NUH38" s="124"/>
      <c r="NUI38" s="124"/>
      <c r="NUJ38" s="127"/>
      <c r="NUK38" s="42"/>
      <c r="NUL38" s="27"/>
      <c r="NUM38" s="128"/>
      <c r="NUN38" s="129"/>
      <c r="NUO38" s="31"/>
      <c r="NUP38" s="130"/>
      <c r="NUQ38" s="117"/>
      <c r="NUR38" s="118"/>
      <c r="NUS38" s="117"/>
      <c r="NUT38" s="118"/>
      <c r="NUU38" s="117"/>
      <c r="NUV38" s="118"/>
      <c r="NUW38" s="117"/>
      <c r="NUX38" s="118"/>
      <c r="NUY38" s="119"/>
      <c r="NUZ38" s="118"/>
      <c r="NVA38" s="117"/>
      <c r="NVB38" s="120"/>
      <c r="NVC38" s="121"/>
      <c r="NVD38" s="122"/>
      <c r="NVE38" s="123"/>
      <c r="NVF38" s="123"/>
      <c r="NVG38" s="124"/>
      <c r="NVH38" s="125"/>
      <c r="NVI38" s="125"/>
      <c r="NVJ38" s="124"/>
      <c r="NVK38" s="126"/>
      <c r="NVL38" s="124"/>
      <c r="NVM38" s="124"/>
      <c r="NVN38" s="127"/>
      <c r="NVO38" s="42"/>
      <c r="NVP38" s="27"/>
      <c r="NVQ38" s="128"/>
      <c r="NVR38" s="129"/>
      <c r="NVS38" s="31"/>
      <c r="NVT38" s="130"/>
      <c r="NVU38" s="117"/>
      <c r="NVV38" s="118"/>
      <c r="NVW38" s="117"/>
      <c r="NVX38" s="118"/>
      <c r="NVY38" s="117"/>
      <c r="NVZ38" s="118"/>
      <c r="NWA38" s="117"/>
      <c r="NWB38" s="118"/>
      <c r="NWC38" s="119"/>
      <c r="NWD38" s="118"/>
      <c r="NWE38" s="117"/>
      <c r="NWF38" s="120"/>
      <c r="NWG38" s="121"/>
      <c r="NWH38" s="122"/>
      <c r="NWI38" s="123"/>
      <c r="NWJ38" s="123"/>
      <c r="NWK38" s="124"/>
      <c r="NWL38" s="125"/>
      <c r="NWM38" s="125"/>
      <c r="NWN38" s="124"/>
      <c r="NWO38" s="126"/>
      <c r="NWP38" s="124"/>
      <c r="NWQ38" s="124"/>
      <c r="NWR38" s="127"/>
      <c r="NWS38" s="42"/>
      <c r="NWT38" s="27"/>
      <c r="NWU38" s="128"/>
      <c r="NWV38" s="129"/>
      <c r="NWW38" s="31"/>
      <c r="NWX38" s="130"/>
      <c r="NWY38" s="117"/>
      <c r="NWZ38" s="118"/>
      <c r="NXA38" s="117"/>
      <c r="NXB38" s="118"/>
      <c r="NXC38" s="117"/>
      <c r="NXD38" s="118"/>
      <c r="NXE38" s="117"/>
      <c r="NXF38" s="118"/>
      <c r="NXG38" s="119"/>
      <c r="NXH38" s="118"/>
      <c r="NXI38" s="117"/>
      <c r="NXJ38" s="120"/>
      <c r="NXK38" s="121"/>
      <c r="NXL38" s="122"/>
      <c r="NXM38" s="123"/>
      <c r="NXN38" s="123"/>
      <c r="NXO38" s="124"/>
      <c r="NXP38" s="125"/>
      <c r="NXQ38" s="125"/>
      <c r="NXR38" s="124"/>
      <c r="NXS38" s="126"/>
      <c r="NXT38" s="124"/>
      <c r="NXU38" s="124"/>
      <c r="NXV38" s="127"/>
      <c r="NXW38" s="42"/>
      <c r="NXX38" s="27"/>
      <c r="NXY38" s="128"/>
      <c r="NXZ38" s="129"/>
      <c r="NYA38" s="31"/>
      <c r="NYB38" s="130"/>
      <c r="NYC38" s="117"/>
      <c r="NYD38" s="118"/>
      <c r="NYE38" s="117"/>
      <c r="NYF38" s="118"/>
      <c r="NYG38" s="117"/>
      <c r="NYH38" s="118"/>
      <c r="NYI38" s="117"/>
      <c r="NYJ38" s="118"/>
      <c r="NYK38" s="119"/>
      <c r="NYL38" s="118"/>
      <c r="NYM38" s="117"/>
      <c r="NYN38" s="120"/>
      <c r="NYO38" s="121"/>
      <c r="NYP38" s="122"/>
      <c r="NYQ38" s="123"/>
      <c r="NYR38" s="123"/>
      <c r="NYS38" s="124"/>
      <c r="NYT38" s="125"/>
      <c r="NYU38" s="125"/>
      <c r="NYV38" s="124"/>
      <c r="NYW38" s="126"/>
      <c r="NYX38" s="124"/>
      <c r="NYY38" s="124"/>
      <c r="NYZ38" s="127"/>
      <c r="NZA38" s="42"/>
      <c r="NZB38" s="27"/>
      <c r="NZC38" s="128"/>
      <c r="NZD38" s="129"/>
      <c r="NZE38" s="31"/>
      <c r="NZF38" s="130"/>
      <c r="NZG38" s="117"/>
      <c r="NZH38" s="118"/>
      <c r="NZI38" s="117"/>
      <c r="NZJ38" s="118"/>
      <c r="NZK38" s="117"/>
      <c r="NZL38" s="118"/>
      <c r="NZM38" s="117"/>
      <c r="NZN38" s="118"/>
      <c r="NZO38" s="119"/>
      <c r="NZP38" s="118"/>
      <c r="NZQ38" s="117"/>
      <c r="NZR38" s="120"/>
      <c r="NZS38" s="121"/>
      <c r="NZT38" s="122"/>
      <c r="NZU38" s="123"/>
      <c r="NZV38" s="123"/>
      <c r="NZW38" s="124"/>
      <c r="NZX38" s="125"/>
      <c r="NZY38" s="125"/>
      <c r="NZZ38" s="124"/>
      <c r="OAA38" s="126"/>
      <c r="OAB38" s="124"/>
      <c r="OAC38" s="124"/>
      <c r="OAD38" s="127"/>
      <c r="OAE38" s="42"/>
      <c r="OAF38" s="27"/>
      <c r="OAG38" s="128"/>
      <c r="OAH38" s="129"/>
      <c r="OAI38" s="31"/>
      <c r="OAJ38" s="130"/>
      <c r="OAK38" s="117"/>
      <c r="OAL38" s="118"/>
      <c r="OAM38" s="117"/>
      <c r="OAN38" s="118"/>
      <c r="OAO38" s="117"/>
      <c r="OAP38" s="118"/>
      <c r="OAQ38" s="117"/>
      <c r="OAR38" s="118"/>
      <c r="OAS38" s="119"/>
      <c r="OAT38" s="118"/>
      <c r="OAU38" s="117"/>
      <c r="OAV38" s="120"/>
      <c r="OAW38" s="121"/>
      <c r="OAX38" s="122"/>
      <c r="OAY38" s="123"/>
      <c r="OAZ38" s="123"/>
      <c r="OBA38" s="124"/>
      <c r="OBB38" s="125"/>
      <c r="OBC38" s="125"/>
      <c r="OBD38" s="124"/>
      <c r="OBE38" s="126"/>
      <c r="OBF38" s="124"/>
      <c r="OBG38" s="124"/>
      <c r="OBH38" s="127"/>
      <c r="OBI38" s="42"/>
      <c r="OBJ38" s="27"/>
      <c r="OBK38" s="128"/>
      <c r="OBL38" s="129"/>
      <c r="OBM38" s="31"/>
      <c r="OBN38" s="130"/>
      <c r="OBO38" s="117"/>
      <c r="OBP38" s="118"/>
      <c r="OBQ38" s="117"/>
      <c r="OBR38" s="118"/>
      <c r="OBS38" s="117"/>
      <c r="OBT38" s="118"/>
      <c r="OBU38" s="117"/>
      <c r="OBV38" s="118"/>
      <c r="OBW38" s="119"/>
      <c r="OBX38" s="118"/>
      <c r="OBY38" s="117"/>
      <c r="OBZ38" s="120"/>
      <c r="OCA38" s="121"/>
      <c r="OCB38" s="122"/>
      <c r="OCC38" s="123"/>
      <c r="OCD38" s="123"/>
      <c r="OCE38" s="124"/>
      <c r="OCF38" s="125"/>
      <c r="OCG38" s="125"/>
      <c r="OCH38" s="124"/>
      <c r="OCI38" s="126"/>
      <c r="OCJ38" s="124"/>
      <c r="OCK38" s="124"/>
      <c r="OCL38" s="127"/>
      <c r="OCM38" s="42"/>
      <c r="OCN38" s="27"/>
      <c r="OCO38" s="128"/>
      <c r="OCP38" s="129"/>
      <c r="OCQ38" s="31"/>
      <c r="OCR38" s="130"/>
      <c r="OCS38" s="117"/>
      <c r="OCT38" s="118"/>
      <c r="OCU38" s="117"/>
      <c r="OCV38" s="118"/>
      <c r="OCW38" s="117"/>
      <c r="OCX38" s="118"/>
      <c r="OCY38" s="117"/>
      <c r="OCZ38" s="118"/>
      <c r="ODA38" s="119"/>
      <c r="ODB38" s="118"/>
      <c r="ODC38" s="117"/>
      <c r="ODD38" s="120"/>
      <c r="ODE38" s="121"/>
      <c r="ODF38" s="122"/>
      <c r="ODG38" s="123"/>
      <c r="ODH38" s="123"/>
      <c r="ODI38" s="124"/>
      <c r="ODJ38" s="125"/>
      <c r="ODK38" s="125"/>
      <c r="ODL38" s="124"/>
      <c r="ODM38" s="126"/>
      <c r="ODN38" s="124"/>
      <c r="ODO38" s="124"/>
      <c r="ODP38" s="127"/>
      <c r="ODQ38" s="42"/>
      <c r="ODR38" s="27"/>
      <c r="ODS38" s="128"/>
      <c r="ODT38" s="129"/>
      <c r="ODU38" s="31"/>
      <c r="ODV38" s="130"/>
      <c r="ODW38" s="117"/>
      <c r="ODX38" s="118"/>
      <c r="ODY38" s="117"/>
      <c r="ODZ38" s="118"/>
      <c r="OEA38" s="117"/>
      <c r="OEB38" s="118"/>
      <c r="OEC38" s="117"/>
      <c r="OED38" s="118"/>
      <c r="OEE38" s="119"/>
      <c r="OEF38" s="118"/>
      <c r="OEG38" s="117"/>
      <c r="OEH38" s="120"/>
      <c r="OEI38" s="121"/>
      <c r="OEJ38" s="122"/>
      <c r="OEK38" s="123"/>
      <c r="OEL38" s="123"/>
      <c r="OEM38" s="124"/>
      <c r="OEN38" s="125"/>
      <c r="OEO38" s="125"/>
      <c r="OEP38" s="124"/>
      <c r="OEQ38" s="126"/>
      <c r="OER38" s="124"/>
      <c r="OES38" s="124"/>
      <c r="OET38" s="127"/>
      <c r="OEU38" s="42"/>
      <c r="OEV38" s="27"/>
      <c r="OEW38" s="128"/>
      <c r="OEX38" s="129"/>
      <c r="OEY38" s="31"/>
      <c r="OEZ38" s="130"/>
      <c r="OFA38" s="117"/>
      <c r="OFB38" s="118"/>
      <c r="OFC38" s="117"/>
      <c r="OFD38" s="118"/>
      <c r="OFE38" s="117"/>
      <c r="OFF38" s="118"/>
      <c r="OFG38" s="117"/>
      <c r="OFH38" s="118"/>
      <c r="OFI38" s="119"/>
      <c r="OFJ38" s="118"/>
      <c r="OFK38" s="117"/>
      <c r="OFL38" s="120"/>
      <c r="OFM38" s="121"/>
      <c r="OFN38" s="122"/>
      <c r="OFO38" s="123"/>
      <c r="OFP38" s="123"/>
      <c r="OFQ38" s="124"/>
      <c r="OFR38" s="125"/>
      <c r="OFS38" s="125"/>
      <c r="OFT38" s="124"/>
      <c r="OFU38" s="126"/>
      <c r="OFV38" s="124"/>
      <c r="OFW38" s="124"/>
      <c r="OFX38" s="127"/>
      <c r="OFY38" s="42"/>
      <c r="OFZ38" s="27"/>
      <c r="OGA38" s="128"/>
      <c r="OGB38" s="129"/>
      <c r="OGC38" s="31"/>
      <c r="OGD38" s="130"/>
      <c r="OGE38" s="117"/>
      <c r="OGF38" s="118"/>
      <c r="OGG38" s="117"/>
      <c r="OGH38" s="118"/>
      <c r="OGI38" s="117"/>
      <c r="OGJ38" s="118"/>
      <c r="OGK38" s="117"/>
      <c r="OGL38" s="118"/>
      <c r="OGM38" s="119"/>
      <c r="OGN38" s="118"/>
      <c r="OGO38" s="117"/>
      <c r="OGP38" s="120"/>
      <c r="OGQ38" s="121"/>
      <c r="OGR38" s="122"/>
      <c r="OGS38" s="123"/>
      <c r="OGT38" s="123"/>
      <c r="OGU38" s="124"/>
      <c r="OGV38" s="125"/>
      <c r="OGW38" s="125"/>
      <c r="OGX38" s="124"/>
      <c r="OGY38" s="126"/>
      <c r="OGZ38" s="124"/>
      <c r="OHA38" s="124"/>
      <c r="OHB38" s="127"/>
      <c r="OHC38" s="42"/>
      <c r="OHD38" s="27"/>
      <c r="OHE38" s="128"/>
      <c r="OHF38" s="129"/>
      <c r="OHG38" s="31"/>
      <c r="OHH38" s="130"/>
      <c r="OHI38" s="117"/>
      <c r="OHJ38" s="118"/>
      <c r="OHK38" s="117"/>
      <c r="OHL38" s="118"/>
      <c r="OHM38" s="117"/>
      <c r="OHN38" s="118"/>
      <c r="OHO38" s="117"/>
      <c r="OHP38" s="118"/>
      <c r="OHQ38" s="119"/>
      <c r="OHR38" s="118"/>
      <c r="OHS38" s="117"/>
      <c r="OHT38" s="120"/>
      <c r="OHU38" s="121"/>
      <c r="OHV38" s="122"/>
      <c r="OHW38" s="123"/>
      <c r="OHX38" s="123"/>
      <c r="OHY38" s="124"/>
      <c r="OHZ38" s="125"/>
      <c r="OIA38" s="125"/>
      <c r="OIB38" s="124"/>
      <c r="OIC38" s="126"/>
      <c r="OID38" s="124"/>
      <c r="OIE38" s="124"/>
      <c r="OIF38" s="127"/>
      <c r="OIG38" s="42"/>
      <c r="OIH38" s="27"/>
      <c r="OII38" s="128"/>
      <c r="OIJ38" s="129"/>
      <c r="OIK38" s="31"/>
      <c r="OIL38" s="130"/>
      <c r="OIM38" s="117"/>
      <c r="OIN38" s="118"/>
      <c r="OIO38" s="117"/>
      <c r="OIP38" s="118"/>
      <c r="OIQ38" s="117"/>
      <c r="OIR38" s="118"/>
      <c r="OIS38" s="117"/>
      <c r="OIT38" s="118"/>
      <c r="OIU38" s="119"/>
      <c r="OIV38" s="118"/>
      <c r="OIW38" s="117"/>
      <c r="OIX38" s="120"/>
      <c r="OIY38" s="121"/>
      <c r="OIZ38" s="122"/>
      <c r="OJA38" s="123"/>
      <c r="OJB38" s="123"/>
      <c r="OJC38" s="124"/>
      <c r="OJD38" s="125"/>
      <c r="OJE38" s="125"/>
      <c r="OJF38" s="124"/>
      <c r="OJG38" s="126"/>
      <c r="OJH38" s="124"/>
      <c r="OJI38" s="124"/>
      <c r="OJJ38" s="127"/>
      <c r="OJK38" s="42"/>
      <c r="OJL38" s="27"/>
      <c r="OJM38" s="128"/>
      <c r="OJN38" s="129"/>
      <c r="OJO38" s="31"/>
      <c r="OJP38" s="130"/>
      <c r="OJQ38" s="117"/>
      <c r="OJR38" s="118"/>
      <c r="OJS38" s="117"/>
      <c r="OJT38" s="118"/>
      <c r="OJU38" s="117"/>
      <c r="OJV38" s="118"/>
      <c r="OJW38" s="117"/>
      <c r="OJX38" s="118"/>
      <c r="OJY38" s="119"/>
      <c r="OJZ38" s="118"/>
      <c r="OKA38" s="117"/>
      <c r="OKB38" s="120"/>
      <c r="OKC38" s="121"/>
      <c r="OKD38" s="122"/>
      <c r="OKE38" s="123"/>
      <c r="OKF38" s="123"/>
      <c r="OKG38" s="124"/>
      <c r="OKH38" s="125"/>
      <c r="OKI38" s="125"/>
      <c r="OKJ38" s="124"/>
      <c r="OKK38" s="126"/>
      <c r="OKL38" s="124"/>
      <c r="OKM38" s="124"/>
      <c r="OKN38" s="127"/>
      <c r="OKO38" s="42"/>
      <c r="OKP38" s="27"/>
      <c r="OKQ38" s="128"/>
      <c r="OKR38" s="129"/>
      <c r="OKS38" s="31"/>
      <c r="OKT38" s="130"/>
      <c r="OKU38" s="117"/>
      <c r="OKV38" s="118"/>
      <c r="OKW38" s="117"/>
      <c r="OKX38" s="118"/>
      <c r="OKY38" s="117"/>
      <c r="OKZ38" s="118"/>
      <c r="OLA38" s="117"/>
      <c r="OLB38" s="118"/>
      <c r="OLC38" s="119"/>
      <c r="OLD38" s="118"/>
      <c r="OLE38" s="117"/>
      <c r="OLF38" s="120"/>
      <c r="OLG38" s="121"/>
      <c r="OLH38" s="122"/>
      <c r="OLI38" s="123"/>
      <c r="OLJ38" s="123"/>
      <c r="OLK38" s="124"/>
      <c r="OLL38" s="125"/>
      <c r="OLM38" s="125"/>
      <c r="OLN38" s="124"/>
      <c r="OLO38" s="126"/>
      <c r="OLP38" s="124"/>
      <c r="OLQ38" s="124"/>
      <c r="OLR38" s="127"/>
      <c r="OLS38" s="42"/>
      <c r="OLT38" s="27"/>
      <c r="OLU38" s="128"/>
      <c r="OLV38" s="129"/>
      <c r="OLW38" s="31"/>
      <c r="OLX38" s="130"/>
      <c r="OLY38" s="117"/>
      <c r="OLZ38" s="118"/>
      <c r="OMA38" s="117"/>
      <c r="OMB38" s="118"/>
      <c r="OMC38" s="117"/>
      <c r="OMD38" s="118"/>
      <c r="OME38" s="117"/>
      <c r="OMF38" s="118"/>
      <c r="OMG38" s="119"/>
      <c r="OMH38" s="118"/>
      <c r="OMI38" s="117"/>
      <c r="OMJ38" s="120"/>
      <c r="OMK38" s="121"/>
      <c r="OML38" s="122"/>
      <c r="OMM38" s="123"/>
      <c r="OMN38" s="123"/>
      <c r="OMO38" s="124"/>
      <c r="OMP38" s="125"/>
      <c r="OMQ38" s="125"/>
      <c r="OMR38" s="124"/>
      <c r="OMS38" s="126"/>
      <c r="OMT38" s="124"/>
      <c r="OMU38" s="124"/>
      <c r="OMV38" s="127"/>
      <c r="OMW38" s="42"/>
      <c r="OMX38" s="27"/>
      <c r="OMY38" s="128"/>
      <c r="OMZ38" s="129"/>
      <c r="ONA38" s="31"/>
      <c r="ONB38" s="130"/>
      <c r="ONC38" s="117"/>
      <c r="OND38" s="118"/>
      <c r="ONE38" s="117"/>
      <c r="ONF38" s="118"/>
      <c r="ONG38" s="117"/>
      <c r="ONH38" s="118"/>
      <c r="ONI38" s="117"/>
      <c r="ONJ38" s="118"/>
      <c r="ONK38" s="119"/>
      <c r="ONL38" s="118"/>
      <c r="ONM38" s="117"/>
      <c r="ONN38" s="120"/>
      <c r="ONO38" s="121"/>
      <c r="ONP38" s="122"/>
      <c r="ONQ38" s="123"/>
      <c r="ONR38" s="123"/>
      <c r="ONS38" s="124"/>
      <c r="ONT38" s="125"/>
      <c r="ONU38" s="125"/>
      <c r="ONV38" s="124"/>
      <c r="ONW38" s="126"/>
      <c r="ONX38" s="124"/>
      <c r="ONY38" s="124"/>
      <c r="ONZ38" s="127"/>
      <c r="OOA38" s="42"/>
      <c r="OOB38" s="27"/>
      <c r="OOC38" s="128"/>
      <c r="OOD38" s="129"/>
      <c r="OOE38" s="31"/>
      <c r="OOF38" s="130"/>
      <c r="OOG38" s="117"/>
      <c r="OOH38" s="118"/>
      <c r="OOI38" s="117"/>
      <c r="OOJ38" s="118"/>
      <c r="OOK38" s="117"/>
      <c r="OOL38" s="118"/>
      <c r="OOM38" s="117"/>
      <c r="OON38" s="118"/>
      <c r="OOO38" s="119"/>
      <c r="OOP38" s="118"/>
      <c r="OOQ38" s="117"/>
      <c r="OOR38" s="120"/>
      <c r="OOS38" s="121"/>
      <c r="OOT38" s="122"/>
      <c r="OOU38" s="123"/>
      <c r="OOV38" s="123"/>
      <c r="OOW38" s="124"/>
      <c r="OOX38" s="125"/>
      <c r="OOY38" s="125"/>
      <c r="OOZ38" s="124"/>
      <c r="OPA38" s="126"/>
      <c r="OPB38" s="124"/>
      <c r="OPC38" s="124"/>
      <c r="OPD38" s="127"/>
      <c r="OPE38" s="42"/>
      <c r="OPF38" s="27"/>
      <c r="OPG38" s="128"/>
      <c r="OPH38" s="129"/>
      <c r="OPI38" s="31"/>
      <c r="OPJ38" s="130"/>
      <c r="OPK38" s="117"/>
      <c r="OPL38" s="118"/>
      <c r="OPM38" s="117"/>
      <c r="OPN38" s="118"/>
      <c r="OPO38" s="117"/>
      <c r="OPP38" s="118"/>
      <c r="OPQ38" s="117"/>
      <c r="OPR38" s="118"/>
      <c r="OPS38" s="119"/>
      <c r="OPT38" s="118"/>
      <c r="OPU38" s="117"/>
      <c r="OPV38" s="120"/>
      <c r="OPW38" s="121"/>
      <c r="OPX38" s="122"/>
      <c r="OPY38" s="123"/>
      <c r="OPZ38" s="123"/>
      <c r="OQA38" s="124"/>
      <c r="OQB38" s="125"/>
      <c r="OQC38" s="125"/>
      <c r="OQD38" s="124"/>
      <c r="OQE38" s="126"/>
      <c r="OQF38" s="124"/>
      <c r="OQG38" s="124"/>
      <c r="OQH38" s="127"/>
      <c r="OQI38" s="42"/>
      <c r="OQJ38" s="27"/>
      <c r="OQK38" s="128"/>
      <c r="OQL38" s="129"/>
      <c r="OQM38" s="31"/>
      <c r="OQN38" s="130"/>
      <c r="OQO38" s="117"/>
      <c r="OQP38" s="118"/>
      <c r="OQQ38" s="117"/>
      <c r="OQR38" s="118"/>
      <c r="OQS38" s="117"/>
      <c r="OQT38" s="118"/>
      <c r="OQU38" s="117"/>
      <c r="OQV38" s="118"/>
      <c r="OQW38" s="119"/>
      <c r="OQX38" s="118"/>
      <c r="OQY38" s="117"/>
      <c r="OQZ38" s="120"/>
      <c r="ORA38" s="121"/>
      <c r="ORB38" s="122"/>
      <c r="ORC38" s="123"/>
      <c r="ORD38" s="123"/>
      <c r="ORE38" s="124"/>
      <c r="ORF38" s="125"/>
      <c r="ORG38" s="125"/>
      <c r="ORH38" s="124"/>
      <c r="ORI38" s="126"/>
      <c r="ORJ38" s="124"/>
      <c r="ORK38" s="124"/>
      <c r="ORL38" s="127"/>
      <c r="ORM38" s="42"/>
      <c r="ORN38" s="27"/>
      <c r="ORO38" s="128"/>
      <c r="ORP38" s="129"/>
      <c r="ORQ38" s="31"/>
      <c r="ORR38" s="130"/>
      <c r="ORS38" s="117"/>
      <c r="ORT38" s="118"/>
      <c r="ORU38" s="117"/>
      <c r="ORV38" s="118"/>
      <c r="ORW38" s="117"/>
      <c r="ORX38" s="118"/>
      <c r="ORY38" s="117"/>
      <c r="ORZ38" s="118"/>
      <c r="OSA38" s="119"/>
      <c r="OSB38" s="118"/>
      <c r="OSC38" s="117"/>
      <c r="OSD38" s="120"/>
      <c r="OSE38" s="121"/>
      <c r="OSF38" s="122"/>
      <c r="OSG38" s="123"/>
      <c r="OSH38" s="123"/>
      <c r="OSI38" s="124"/>
      <c r="OSJ38" s="125"/>
      <c r="OSK38" s="125"/>
      <c r="OSL38" s="124"/>
      <c r="OSM38" s="126"/>
      <c r="OSN38" s="124"/>
      <c r="OSO38" s="124"/>
      <c r="OSP38" s="127"/>
      <c r="OSQ38" s="42"/>
      <c r="OSR38" s="27"/>
      <c r="OSS38" s="128"/>
      <c r="OST38" s="129"/>
      <c r="OSU38" s="31"/>
      <c r="OSV38" s="130"/>
      <c r="OSW38" s="117"/>
      <c r="OSX38" s="118"/>
      <c r="OSY38" s="117"/>
      <c r="OSZ38" s="118"/>
      <c r="OTA38" s="117"/>
      <c r="OTB38" s="118"/>
      <c r="OTC38" s="117"/>
      <c r="OTD38" s="118"/>
      <c r="OTE38" s="119"/>
      <c r="OTF38" s="118"/>
      <c r="OTG38" s="117"/>
      <c r="OTH38" s="120"/>
      <c r="OTI38" s="121"/>
      <c r="OTJ38" s="122"/>
      <c r="OTK38" s="123"/>
      <c r="OTL38" s="123"/>
      <c r="OTM38" s="124"/>
      <c r="OTN38" s="125"/>
      <c r="OTO38" s="125"/>
      <c r="OTP38" s="124"/>
      <c r="OTQ38" s="126"/>
      <c r="OTR38" s="124"/>
      <c r="OTS38" s="124"/>
      <c r="OTT38" s="127"/>
      <c r="OTU38" s="42"/>
      <c r="OTV38" s="27"/>
      <c r="OTW38" s="128"/>
      <c r="OTX38" s="129"/>
      <c r="OTY38" s="31"/>
      <c r="OTZ38" s="130"/>
      <c r="OUA38" s="117"/>
      <c r="OUB38" s="118"/>
      <c r="OUC38" s="117"/>
      <c r="OUD38" s="118"/>
      <c r="OUE38" s="117"/>
      <c r="OUF38" s="118"/>
      <c r="OUG38" s="117"/>
      <c r="OUH38" s="118"/>
      <c r="OUI38" s="119"/>
      <c r="OUJ38" s="118"/>
      <c r="OUK38" s="117"/>
      <c r="OUL38" s="120"/>
      <c r="OUM38" s="121"/>
      <c r="OUN38" s="122"/>
      <c r="OUO38" s="123"/>
      <c r="OUP38" s="123"/>
      <c r="OUQ38" s="124"/>
      <c r="OUR38" s="125"/>
      <c r="OUS38" s="125"/>
      <c r="OUT38" s="124"/>
      <c r="OUU38" s="126"/>
      <c r="OUV38" s="124"/>
      <c r="OUW38" s="124"/>
      <c r="OUX38" s="127"/>
      <c r="OUY38" s="42"/>
      <c r="OUZ38" s="27"/>
      <c r="OVA38" s="128"/>
      <c r="OVB38" s="129"/>
      <c r="OVC38" s="31"/>
      <c r="OVD38" s="130"/>
      <c r="OVE38" s="117"/>
      <c r="OVF38" s="118"/>
      <c r="OVG38" s="117"/>
      <c r="OVH38" s="118"/>
      <c r="OVI38" s="117"/>
      <c r="OVJ38" s="118"/>
      <c r="OVK38" s="117"/>
      <c r="OVL38" s="118"/>
      <c r="OVM38" s="119"/>
      <c r="OVN38" s="118"/>
      <c r="OVO38" s="117"/>
      <c r="OVP38" s="120"/>
      <c r="OVQ38" s="121"/>
      <c r="OVR38" s="122"/>
      <c r="OVS38" s="123"/>
      <c r="OVT38" s="123"/>
      <c r="OVU38" s="124"/>
      <c r="OVV38" s="125"/>
      <c r="OVW38" s="125"/>
      <c r="OVX38" s="124"/>
      <c r="OVY38" s="126"/>
      <c r="OVZ38" s="124"/>
      <c r="OWA38" s="124"/>
      <c r="OWB38" s="127"/>
      <c r="OWC38" s="42"/>
      <c r="OWD38" s="27"/>
      <c r="OWE38" s="128"/>
      <c r="OWF38" s="129"/>
      <c r="OWG38" s="31"/>
      <c r="OWH38" s="130"/>
      <c r="OWI38" s="117"/>
      <c r="OWJ38" s="118"/>
      <c r="OWK38" s="117"/>
      <c r="OWL38" s="118"/>
      <c r="OWM38" s="117"/>
      <c r="OWN38" s="118"/>
      <c r="OWO38" s="117"/>
      <c r="OWP38" s="118"/>
      <c r="OWQ38" s="119"/>
      <c r="OWR38" s="118"/>
      <c r="OWS38" s="117"/>
      <c r="OWT38" s="120"/>
      <c r="OWU38" s="121"/>
      <c r="OWV38" s="122"/>
      <c r="OWW38" s="123"/>
      <c r="OWX38" s="123"/>
      <c r="OWY38" s="124"/>
      <c r="OWZ38" s="125"/>
      <c r="OXA38" s="125"/>
      <c r="OXB38" s="124"/>
      <c r="OXC38" s="126"/>
      <c r="OXD38" s="124"/>
      <c r="OXE38" s="124"/>
      <c r="OXF38" s="127"/>
      <c r="OXG38" s="42"/>
      <c r="OXH38" s="27"/>
      <c r="OXI38" s="128"/>
      <c r="OXJ38" s="129"/>
      <c r="OXK38" s="31"/>
      <c r="OXL38" s="130"/>
      <c r="OXM38" s="117"/>
      <c r="OXN38" s="118"/>
      <c r="OXO38" s="117"/>
      <c r="OXP38" s="118"/>
      <c r="OXQ38" s="117"/>
      <c r="OXR38" s="118"/>
      <c r="OXS38" s="117"/>
      <c r="OXT38" s="118"/>
      <c r="OXU38" s="119"/>
      <c r="OXV38" s="118"/>
      <c r="OXW38" s="117"/>
      <c r="OXX38" s="120"/>
      <c r="OXY38" s="121"/>
      <c r="OXZ38" s="122"/>
      <c r="OYA38" s="123"/>
      <c r="OYB38" s="123"/>
      <c r="OYC38" s="124"/>
      <c r="OYD38" s="125"/>
      <c r="OYE38" s="125"/>
      <c r="OYF38" s="124"/>
      <c r="OYG38" s="126"/>
      <c r="OYH38" s="124"/>
      <c r="OYI38" s="124"/>
      <c r="OYJ38" s="127"/>
      <c r="OYK38" s="42"/>
      <c r="OYL38" s="27"/>
      <c r="OYM38" s="128"/>
      <c r="OYN38" s="129"/>
      <c r="OYO38" s="31"/>
      <c r="OYP38" s="130"/>
      <c r="OYQ38" s="117"/>
      <c r="OYR38" s="118"/>
      <c r="OYS38" s="117"/>
      <c r="OYT38" s="118"/>
      <c r="OYU38" s="117"/>
      <c r="OYV38" s="118"/>
      <c r="OYW38" s="117"/>
      <c r="OYX38" s="118"/>
      <c r="OYY38" s="119"/>
      <c r="OYZ38" s="118"/>
      <c r="OZA38" s="117"/>
      <c r="OZB38" s="120"/>
      <c r="OZC38" s="121"/>
      <c r="OZD38" s="122"/>
      <c r="OZE38" s="123"/>
      <c r="OZF38" s="123"/>
      <c r="OZG38" s="124"/>
      <c r="OZH38" s="125"/>
      <c r="OZI38" s="125"/>
      <c r="OZJ38" s="124"/>
      <c r="OZK38" s="126"/>
      <c r="OZL38" s="124"/>
      <c r="OZM38" s="124"/>
      <c r="OZN38" s="127"/>
      <c r="OZO38" s="42"/>
      <c r="OZP38" s="27"/>
      <c r="OZQ38" s="128"/>
      <c r="OZR38" s="129"/>
      <c r="OZS38" s="31"/>
      <c r="OZT38" s="130"/>
      <c r="OZU38" s="117"/>
      <c r="OZV38" s="118"/>
      <c r="OZW38" s="117"/>
      <c r="OZX38" s="118"/>
      <c r="OZY38" s="117"/>
      <c r="OZZ38" s="118"/>
      <c r="PAA38" s="117"/>
      <c r="PAB38" s="118"/>
      <c r="PAC38" s="119"/>
      <c r="PAD38" s="118"/>
      <c r="PAE38" s="117"/>
      <c r="PAF38" s="120"/>
      <c r="PAG38" s="121"/>
      <c r="PAH38" s="122"/>
      <c r="PAI38" s="123"/>
      <c r="PAJ38" s="123"/>
      <c r="PAK38" s="124"/>
      <c r="PAL38" s="125"/>
      <c r="PAM38" s="125"/>
      <c r="PAN38" s="124"/>
      <c r="PAO38" s="126"/>
      <c r="PAP38" s="124"/>
      <c r="PAQ38" s="124"/>
      <c r="PAR38" s="127"/>
      <c r="PAS38" s="42"/>
      <c r="PAT38" s="27"/>
      <c r="PAU38" s="128"/>
      <c r="PAV38" s="129"/>
      <c r="PAW38" s="31"/>
      <c r="PAX38" s="130"/>
      <c r="PAY38" s="117"/>
      <c r="PAZ38" s="118"/>
      <c r="PBA38" s="117"/>
      <c r="PBB38" s="118"/>
      <c r="PBC38" s="117"/>
      <c r="PBD38" s="118"/>
      <c r="PBE38" s="117"/>
      <c r="PBF38" s="118"/>
      <c r="PBG38" s="119"/>
      <c r="PBH38" s="118"/>
      <c r="PBI38" s="117"/>
      <c r="PBJ38" s="120"/>
      <c r="PBK38" s="121"/>
      <c r="PBL38" s="122"/>
      <c r="PBM38" s="123"/>
      <c r="PBN38" s="123"/>
      <c r="PBO38" s="124"/>
      <c r="PBP38" s="125"/>
      <c r="PBQ38" s="125"/>
      <c r="PBR38" s="124"/>
      <c r="PBS38" s="126"/>
      <c r="PBT38" s="124"/>
      <c r="PBU38" s="124"/>
      <c r="PBV38" s="127"/>
      <c r="PBW38" s="42"/>
      <c r="PBX38" s="27"/>
      <c r="PBY38" s="128"/>
      <c r="PBZ38" s="129"/>
      <c r="PCA38" s="31"/>
      <c r="PCB38" s="130"/>
      <c r="PCC38" s="117"/>
      <c r="PCD38" s="118"/>
      <c r="PCE38" s="117"/>
      <c r="PCF38" s="118"/>
      <c r="PCG38" s="117"/>
      <c r="PCH38" s="118"/>
      <c r="PCI38" s="117"/>
      <c r="PCJ38" s="118"/>
      <c r="PCK38" s="119"/>
      <c r="PCL38" s="118"/>
      <c r="PCM38" s="117"/>
      <c r="PCN38" s="120"/>
      <c r="PCO38" s="121"/>
      <c r="PCP38" s="122"/>
      <c r="PCQ38" s="123"/>
      <c r="PCR38" s="123"/>
      <c r="PCS38" s="124"/>
      <c r="PCT38" s="125"/>
      <c r="PCU38" s="125"/>
      <c r="PCV38" s="124"/>
      <c r="PCW38" s="126"/>
      <c r="PCX38" s="124"/>
      <c r="PCY38" s="124"/>
      <c r="PCZ38" s="127"/>
      <c r="PDA38" s="42"/>
      <c r="PDB38" s="27"/>
      <c r="PDC38" s="128"/>
      <c r="PDD38" s="129"/>
      <c r="PDE38" s="31"/>
      <c r="PDF38" s="130"/>
      <c r="PDG38" s="117"/>
      <c r="PDH38" s="118"/>
      <c r="PDI38" s="117"/>
      <c r="PDJ38" s="118"/>
      <c r="PDK38" s="117"/>
      <c r="PDL38" s="118"/>
      <c r="PDM38" s="117"/>
      <c r="PDN38" s="118"/>
      <c r="PDO38" s="119"/>
      <c r="PDP38" s="118"/>
      <c r="PDQ38" s="117"/>
      <c r="PDR38" s="120"/>
      <c r="PDS38" s="121"/>
      <c r="PDT38" s="122"/>
      <c r="PDU38" s="123"/>
      <c r="PDV38" s="123"/>
      <c r="PDW38" s="124"/>
      <c r="PDX38" s="125"/>
      <c r="PDY38" s="125"/>
      <c r="PDZ38" s="124"/>
      <c r="PEA38" s="126"/>
      <c r="PEB38" s="124"/>
      <c r="PEC38" s="124"/>
      <c r="PED38" s="127"/>
      <c r="PEE38" s="42"/>
      <c r="PEF38" s="27"/>
      <c r="PEG38" s="128"/>
      <c r="PEH38" s="129"/>
      <c r="PEI38" s="31"/>
      <c r="PEJ38" s="130"/>
      <c r="PEK38" s="117"/>
      <c r="PEL38" s="118"/>
      <c r="PEM38" s="117"/>
      <c r="PEN38" s="118"/>
      <c r="PEO38" s="117"/>
      <c r="PEP38" s="118"/>
      <c r="PEQ38" s="117"/>
      <c r="PER38" s="118"/>
      <c r="PES38" s="119"/>
      <c r="PET38" s="118"/>
      <c r="PEU38" s="117"/>
      <c r="PEV38" s="120"/>
      <c r="PEW38" s="121"/>
      <c r="PEX38" s="122"/>
      <c r="PEY38" s="123"/>
      <c r="PEZ38" s="123"/>
      <c r="PFA38" s="124"/>
      <c r="PFB38" s="125"/>
      <c r="PFC38" s="125"/>
      <c r="PFD38" s="124"/>
      <c r="PFE38" s="126"/>
      <c r="PFF38" s="124"/>
      <c r="PFG38" s="124"/>
      <c r="PFH38" s="127"/>
      <c r="PFI38" s="42"/>
      <c r="PFJ38" s="27"/>
      <c r="PFK38" s="128"/>
      <c r="PFL38" s="129"/>
      <c r="PFM38" s="31"/>
      <c r="PFN38" s="130"/>
      <c r="PFO38" s="117"/>
      <c r="PFP38" s="118"/>
      <c r="PFQ38" s="117"/>
      <c r="PFR38" s="118"/>
      <c r="PFS38" s="117"/>
      <c r="PFT38" s="118"/>
      <c r="PFU38" s="117"/>
      <c r="PFV38" s="118"/>
      <c r="PFW38" s="119"/>
      <c r="PFX38" s="118"/>
      <c r="PFY38" s="117"/>
      <c r="PFZ38" s="120"/>
      <c r="PGA38" s="121"/>
      <c r="PGB38" s="122"/>
      <c r="PGC38" s="123"/>
      <c r="PGD38" s="123"/>
      <c r="PGE38" s="124"/>
      <c r="PGF38" s="125"/>
      <c r="PGG38" s="125"/>
      <c r="PGH38" s="124"/>
      <c r="PGI38" s="126"/>
      <c r="PGJ38" s="124"/>
      <c r="PGK38" s="124"/>
      <c r="PGL38" s="127"/>
      <c r="PGM38" s="42"/>
      <c r="PGN38" s="27"/>
      <c r="PGO38" s="128"/>
      <c r="PGP38" s="129"/>
      <c r="PGQ38" s="31"/>
      <c r="PGR38" s="130"/>
      <c r="PGS38" s="117"/>
      <c r="PGT38" s="118"/>
      <c r="PGU38" s="117"/>
      <c r="PGV38" s="118"/>
      <c r="PGW38" s="117"/>
      <c r="PGX38" s="118"/>
      <c r="PGY38" s="117"/>
      <c r="PGZ38" s="118"/>
      <c r="PHA38" s="119"/>
      <c r="PHB38" s="118"/>
      <c r="PHC38" s="117"/>
      <c r="PHD38" s="120"/>
      <c r="PHE38" s="121"/>
      <c r="PHF38" s="122"/>
      <c r="PHG38" s="123"/>
      <c r="PHH38" s="123"/>
      <c r="PHI38" s="124"/>
      <c r="PHJ38" s="125"/>
      <c r="PHK38" s="125"/>
      <c r="PHL38" s="124"/>
      <c r="PHM38" s="126"/>
      <c r="PHN38" s="124"/>
      <c r="PHO38" s="124"/>
      <c r="PHP38" s="127"/>
      <c r="PHQ38" s="42"/>
      <c r="PHR38" s="27"/>
      <c r="PHS38" s="128"/>
      <c r="PHT38" s="129"/>
      <c r="PHU38" s="31"/>
      <c r="PHV38" s="130"/>
      <c r="PHW38" s="117"/>
      <c r="PHX38" s="118"/>
      <c r="PHY38" s="117"/>
      <c r="PHZ38" s="118"/>
      <c r="PIA38" s="117"/>
      <c r="PIB38" s="118"/>
      <c r="PIC38" s="117"/>
      <c r="PID38" s="118"/>
      <c r="PIE38" s="119"/>
      <c r="PIF38" s="118"/>
      <c r="PIG38" s="117"/>
      <c r="PIH38" s="120"/>
      <c r="PII38" s="121"/>
      <c r="PIJ38" s="122"/>
      <c r="PIK38" s="123"/>
      <c r="PIL38" s="123"/>
      <c r="PIM38" s="124"/>
      <c r="PIN38" s="125"/>
      <c r="PIO38" s="125"/>
      <c r="PIP38" s="124"/>
      <c r="PIQ38" s="126"/>
      <c r="PIR38" s="124"/>
      <c r="PIS38" s="124"/>
      <c r="PIT38" s="127"/>
      <c r="PIU38" s="42"/>
      <c r="PIV38" s="27"/>
      <c r="PIW38" s="128"/>
      <c r="PIX38" s="129"/>
      <c r="PIY38" s="31"/>
      <c r="PIZ38" s="130"/>
      <c r="PJA38" s="117"/>
      <c r="PJB38" s="118"/>
      <c r="PJC38" s="117"/>
      <c r="PJD38" s="118"/>
      <c r="PJE38" s="117"/>
      <c r="PJF38" s="118"/>
      <c r="PJG38" s="117"/>
      <c r="PJH38" s="118"/>
      <c r="PJI38" s="119"/>
      <c r="PJJ38" s="118"/>
      <c r="PJK38" s="117"/>
      <c r="PJL38" s="120"/>
      <c r="PJM38" s="121"/>
      <c r="PJN38" s="122"/>
      <c r="PJO38" s="123"/>
      <c r="PJP38" s="123"/>
      <c r="PJQ38" s="124"/>
      <c r="PJR38" s="125"/>
      <c r="PJS38" s="125"/>
      <c r="PJT38" s="124"/>
      <c r="PJU38" s="126"/>
      <c r="PJV38" s="124"/>
      <c r="PJW38" s="124"/>
      <c r="PJX38" s="127"/>
      <c r="PJY38" s="42"/>
      <c r="PJZ38" s="27"/>
      <c r="PKA38" s="128"/>
      <c r="PKB38" s="129"/>
      <c r="PKC38" s="31"/>
      <c r="PKD38" s="130"/>
      <c r="PKE38" s="117"/>
      <c r="PKF38" s="118"/>
      <c r="PKG38" s="117"/>
      <c r="PKH38" s="118"/>
      <c r="PKI38" s="117"/>
      <c r="PKJ38" s="118"/>
      <c r="PKK38" s="117"/>
      <c r="PKL38" s="118"/>
      <c r="PKM38" s="119"/>
      <c r="PKN38" s="118"/>
      <c r="PKO38" s="117"/>
      <c r="PKP38" s="120"/>
      <c r="PKQ38" s="121"/>
      <c r="PKR38" s="122"/>
      <c r="PKS38" s="123"/>
      <c r="PKT38" s="123"/>
      <c r="PKU38" s="124"/>
      <c r="PKV38" s="125"/>
      <c r="PKW38" s="125"/>
      <c r="PKX38" s="124"/>
      <c r="PKY38" s="126"/>
      <c r="PKZ38" s="124"/>
      <c r="PLA38" s="124"/>
      <c r="PLB38" s="127"/>
      <c r="PLC38" s="42"/>
      <c r="PLD38" s="27"/>
      <c r="PLE38" s="128"/>
      <c r="PLF38" s="129"/>
      <c r="PLG38" s="31"/>
      <c r="PLH38" s="130"/>
      <c r="PLI38" s="117"/>
      <c r="PLJ38" s="118"/>
      <c r="PLK38" s="117"/>
      <c r="PLL38" s="118"/>
      <c r="PLM38" s="117"/>
      <c r="PLN38" s="118"/>
      <c r="PLO38" s="117"/>
      <c r="PLP38" s="118"/>
      <c r="PLQ38" s="119"/>
      <c r="PLR38" s="118"/>
      <c r="PLS38" s="117"/>
      <c r="PLT38" s="120"/>
      <c r="PLU38" s="121"/>
      <c r="PLV38" s="122"/>
      <c r="PLW38" s="123"/>
      <c r="PLX38" s="123"/>
      <c r="PLY38" s="124"/>
      <c r="PLZ38" s="125"/>
      <c r="PMA38" s="125"/>
      <c r="PMB38" s="124"/>
      <c r="PMC38" s="126"/>
      <c r="PMD38" s="124"/>
      <c r="PME38" s="124"/>
      <c r="PMF38" s="127"/>
      <c r="PMG38" s="42"/>
      <c r="PMH38" s="27"/>
      <c r="PMI38" s="128"/>
      <c r="PMJ38" s="129"/>
      <c r="PMK38" s="31"/>
      <c r="PML38" s="130"/>
      <c r="PMM38" s="117"/>
      <c r="PMN38" s="118"/>
      <c r="PMO38" s="117"/>
      <c r="PMP38" s="118"/>
      <c r="PMQ38" s="117"/>
      <c r="PMR38" s="118"/>
      <c r="PMS38" s="117"/>
      <c r="PMT38" s="118"/>
      <c r="PMU38" s="119"/>
      <c r="PMV38" s="118"/>
      <c r="PMW38" s="117"/>
      <c r="PMX38" s="120"/>
      <c r="PMY38" s="121"/>
      <c r="PMZ38" s="122"/>
      <c r="PNA38" s="123"/>
      <c r="PNB38" s="123"/>
      <c r="PNC38" s="124"/>
      <c r="PND38" s="125"/>
      <c r="PNE38" s="125"/>
      <c r="PNF38" s="124"/>
      <c r="PNG38" s="126"/>
      <c r="PNH38" s="124"/>
      <c r="PNI38" s="124"/>
      <c r="PNJ38" s="127"/>
      <c r="PNK38" s="42"/>
      <c r="PNL38" s="27"/>
      <c r="PNM38" s="128"/>
      <c r="PNN38" s="129"/>
      <c r="PNO38" s="31"/>
      <c r="PNP38" s="130"/>
      <c r="PNQ38" s="117"/>
      <c r="PNR38" s="118"/>
      <c r="PNS38" s="117"/>
      <c r="PNT38" s="118"/>
      <c r="PNU38" s="117"/>
      <c r="PNV38" s="118"/>
      <c r="PNW38" s="117"/>
      <c r="PNX38" s="118"/>
      <c r="PNY38" s="119"/>
      <c r="PNZ38" s="118"/>
      <c r="POA38" s="117"/>
      <c r="POB38" s="120"/>
      <c r="POC38" s="121"/>
      <c r="POD38" s="122"/>
      <c r="POE38" s="123"/>
      <c r="POF38" s="123"/>
      <c r="POG38" s="124"/>
      <c r="POH38" s="125"/>
      <c r="POI38" s="125"/>
      <c r="POJ38" s="124"/>
      <c r="POK38" s="126"/>
      <c r="POL38" s="124"/>
      <c r="POM38" s="124"/>
      <c r="PON38" s="127"/>
      <c r="POO38" s="42"/>
      <c r="POP38" s="27"/>
      <c r="POQ38" s="128"/>
      <c r="POR38" s="129"/>
      <c r="POS38" s="31"/>
      <c r="POT38" s="130"/>
      <c r="POU38" s="117"/>
      <c r="POV38" s="118"/>
      <c r="POW38" s="117"/>
      <c r="POX38" s="118"/>
      <c r="POY38" s="117"/>
      <c r="POZ38" s="118"/>
      <c r="PPA38" s="117"/>
      <c r="PPB38" s="118"/>
      <c r="PPC38" s="119"/>
      <c r="PPD38" s="118"/>
      <c r="PPE38" s="117"/>
      <c r="PPF38" s="120"/>
      <c r="PPG38" s="121"/>
      <c r="PPH38" s="122"/>
      <c r="PPI38" s="123"/>
      <c r="PPJ38" s="123"/>
      <c r="PPK38" s="124"/>
      <c r="PPL38" s="125"/>
      <c r="PPM38" s="125"/>
      <c r="PPN38" s="124"/>
      <c r="PPO38" s="126"/>
      <c r="PPP38" s="124"/>
      <c r="PPQ38" s="124"/>
      <c r="PPR38" s="127"/>
      <c r="PPS38" s="42"/>
      <c r="PPT38" s="27"/>
      <c r="PPU38" s="128"/>
      <c r="PPV38" s="129"/>
      <c r="PPW38" s="31"/>
      <c r="PPX38" s="130"/>
      <c r="PPY38" s="117"/>
      <c r="PPZ38" s="118"/>
      <c r="PQA38" s="117"/>
      <c r="PQB38" s="118"/>
      <c r="PQC38" s="117"/>
      <c r="PQD38" s="118"/>
      <c r="PQE38" s="117"/>
      <c r="PQF38" s="118"/>
      <c r="PQG38" s="119"/>
      <c r="PQH38" s="118"/>
      <c r="PQI38" s="117"/>
      <c r="PQJ38" s="120"/>
      <c r="PQK38" s="121"/>
      <c r="PQL38" s="122"/>
      <c r="PQM38" s="123"/>
      <c r="PQN38" s="123"/>
      <c r="PQO38" s="124"/>
      <c r="PQP38" s="125"/>
      <c r="PQQ38" s="125"/>
      <c r="PQR38" s="124"/>
      <c r="PQS38" s="126"/>
      <c r="PQT38" s="124"/>
      <c r="PQU38" s="124"/>
      <c r="PQV38" s="127"/>
      <c r="PQW38" s="42"/>
      <c r="PQX38" s="27"/>
      <c r="PQY38" s="128"/>
      <c r="PQZ38" s="129"/>
      <c r="PRA38" s="31"/>
      <c r="PRB38" s="130"/>
      <c r="PRC38" s="117"/>
      <c r="PRD38" s="118"/>
      <c r="PRE38" s="117"/>
      <c r="PRF38" s="118"/>
      <c r="PRG38" s="117"/>
      <c r="PRH38" s="118"/>
      <c r="PRI38" s="117"/>
      <c r="PRJ38" s="118"/>
      <c r="PRK38" s="119"/>
      <c r="PRL38" s="118"/>
      <c r="PRM38" s="117"/>
      <c r="PRN38" s="120"/>
      <c r="PRO38" s="121"/>
      <c r="PRP38" s="122"/>
      <c r="PRQ38" s="123"/>
      <c r="PRR38" s="123"/>
      <c r="PRS38" s="124"/>
      <c r="PRT38" s="125"/>
      <c r="PRU38" s="125"/>
      <c r="PRV38" s="124"/>
      <c r="PRW38" s="126"/>
      <c r="PRX38" s="124"/>
      <c r="PRY38" s="124"/>
      <c r="PRZ38" s="127"/>
      <c r="PSA38" s="42"/>
      <c r="PSB38" s="27"/>
      <c r="PSC38" s="128"/>
      <c r="PSD38" s="129"/>
      <c r="PSE38" s="31"/>
      <c r="PSF38" s="130"/>
      <c r="PSG38" s="117"/>
      <c r="PSH38" s="118"/>
      <c r="PSI38" s="117"/>
      <c r="PSJ38" s="118"/>
      <c r="PSK38" s="117"/>
      <c r="PSL38" s="118"/>
      <c r="PSM38" s="117"/>
      <c r="PSN38" s="118"/>
      <c r="PSO38" s="119"/>
      <c r="PSP38" s="118"/>
      <c r="PSQ38" s="117"/>
      <c r="PSR38" s="120"/>
      <c r="PSS38" s="121"/>
      <c r="PST38" s="122"/>
      <c r="PSU38" s="123"/>
      <c r="PSV38" s="123"/>
      <c r="PSW38" s="124"/>
      <c r="PSX38" s="125"/>
      <c r="PSY38" s="125"/>
      <c r="PSZ38" s="124"/>
      <c r="PTA38" s="126"/>
      <c r="PTB38" s="124"/>
      <c r="PTC38" s="124"/>
      <c r="PTD38" s="127"/>
      <c r="PTE38" s="42"/>
      <c r="PTF38" s="27"/>
      <c r="PTG38" s="128"/>
      <c r="PTH38" s="129"/>
      <c r="PTI38" s="31"/>
      <c r="PTJ38" s="130"/>
      <c r="PTK38" s="117"/>
      <c r="PTL38" s="118"/>
      <c r="PTM38" s="117"/>
      <c r="PTN38" s="118"/>
      <c r="PTO38" s="117"/>
      <c r="PTP38" s="118"/>
      <c r="PTQ38" s="117"/>
      <c r="PTR38" s="118"/>
      <c r="PTS38" s="119"/>
      <c r="PTT38" s="118"/>
      <c r="PTU38" s="117"/>
      <c r="PTV38" s="120"/>
      <c r="PTW38" s="121"/>
      <c r="PTX38" s="122"/>
      <c r="PTY38" s="123"/>
      <c r="PTZ38" s="123"/>
      <c r="PUA38" s="124"/>
      <c r="PUB38" s="125"/>
      <c r="PUC38" s="125"/>
      <c r="PUD38" s="124"/>
      <c r="PUE38" s="126"/>
      <c r="PUF38" s="124"/>
      <c r="PUG38" s="124"/>
      <c r="PUH38" s="127"/>
      <c r="PUI38" s="42"/>
      <c r="PUJ38" s="27"/>
      <c r="PUK38" s="128"/>
      <c r="PUL38" s="129"/>
      <c r="PUM38" s="31"/>
      <c r="PUN38" s="130"/>
      <c r="PUO38" s="117"/>
      <c r="PUP38" s="118"/>
      <c r="PUQ38" s="117"/>
      <c r="PUR38" s="118"/>
      <c r="PUS38" s="117"/>
      <c r="PUT38" s="118"/>
      <c r="PUU38" s="117"/>
      <c r="PUV38" s="118"/>
      <c r="PUW38" s="119"/>
      <c r="PUX38" s="118"/>
      <c r="PUY38" s="117"/>
      <c r="PUZ38" s="120"/>
      <c r="PVA38" s="121"/>
      <c r="PVB38" s="122"/>
      <c r="PVC38" s="123"/>
      <c r="PVD38" s="123"/>
      <c r="PVE38" s="124"/>
      <c r="PVF38" s="125"/>
      <c r="PVG38" s="125"/>
      <c r="PVH38" s="124"/>
      <c r="PVI38" s="126"/>
      <c r="PVJ38" s="124"/>
      <c r="PVK38" s="124"/>
      <c r="PVL38" s="127"/>
      <c r="PVM38" s="42"/>
      <c r="PVN38" s="27"/>
      <c r="PVO38" s="128"/>
      <c r="PVP38" s="129"/>
      <c r="PVQ38" s="31"/>
      <c r="PVR38" s="130"/>
      <c r="PVS38" s="117"/>
      <c r="PVT38" s="118"/>
      <c r="PVU38" s="117"/>
      <c r="PVV38" s="118"/>
      <c r="PVW38" s="117"/>
      <c r="PVX38" s="118"/>
      <c r="PVY38" s="117"/>
      <c r="PVZ38" s="118"/>
      <c r="PWA38" s="119"/>
      <c r="PWB38" s="118"/>
      <c r="PWC38" s="117"/>
      <c r="PWD38" s="120"/>
      <c r="PWE38" s="121"/>
      <c r="PWF38" s="122"/>
      <c r="PWG38" s="123"/>
      <c r="PWH38" s="123"/>
      <c r="PWI38" s="124"/>
      <c r="PWJ38" s="125"/>
      <c r="PWK38" s="125"/>
      <c r="PWL38" s="124"/>
      <c r="PWM38" s="126"/>
      <c r="PWN38" s="124"/>
      <c r="PWO38" s="124"/>
      <c r="PWP38" s="127"/>
      <c r="PWQ38" s="42"/>
      <c r="PWR38" s="27"/>
      <c r="PWS38" s="128"/>
      <c r="PWT38" s="129"/>
      <c r="PWU38" s="31"/>
      <c r="PWV38" s="130"/>
      <c r="PWW38" s="117"/>
      <c r="PWX38" s="118"/>
      <c r="PWY38" s="117"/>
      <c r="PWZ38" s="118"/>
      <c r="PXA38" s="117"/>
      <c r="PXB38" s="118"/>
      <c r="PXC38" s="117"/>
      <c r="PXD38" s="118"/>
      <c r="PXE38" s="119"/>
      <c r="PXF38" s="118"/>
      <c r="PXG38" s="117"/>
      <c r="PXH38" s="120"/>
      <c r="PXI38" s="121"/>
      <c r="PXJ38" s="122"/>
      <c r="PXK38" s="123"/>
      <c r="PXL38" s="123"/>
      <c r="PXM38" s="124"/>
      <c r="PXN38" s="125"/>
      <c r="PXO38" s="125"/>
      <c r="PXP38" s="124"/>
      <c r="PXQ38" s="126"/>
      <c r="PXR38" s="124"/>
      <c r="PXS38" s="124"/>
      <c r="PXT38" s="127"/>
      <c r="PXU38" s="42"/>
      <c r="PXV38" s="27"/>
      <c r="PXW38" s="128"/>
      <c r="PXX38" s="129"/>
      <c r="PXY38" s="31"/>
      <c r="PXZ38" s="130"/>
      <c r="PYA38" s="117"/>
      <c r="PYB38" s="118"/>
      <c r="PYC38" s="117"/>
      <c r="PYD38" s="118"/>
      <c r="PYE38" s="117"/>
      <c r="PYF38" s="118"/>
      <c r="PYG38" s="117"/>
      <c r="PYH38" s="118"/>
      <c r="PYI38" s="119"/>
      <c r="PYJ38" s="118"/>
      <c r="PYK38" s="117"/>
      <c r="PYL38" s="120"/>
      <c r="PYM38" s="121"/>
      <c r="PYN38" s="122"/>
      <c r="PYO38" s="123"/>
      <c r="PYP38" s="123"/>
      <c r="PYQ38" s="124"/>
      <c r="PYR38" s="125"/>
      <c r="PYS38" s="125"/>
      <c r="PYT38" s="124"/>
      <c r="PYU38" s="126"/>
      <c r="PYV38" s="124"/>
      <c r="PYW38" s="124"/>
      <c r="PYX38" s="127"/>
      <c r="PYY38" s="42"/>
      <c r="PYZ38" s="27"/>
      <c r="PZA38" s="128"/>
      <c r="PZB38" s="129"/>
      <c r="PZC38" s="31"/>
      <c r="PZD38" s="130"/>
      <c r="PZE38" s="117"/>
      <c r="PZF38" s="118"/>
      <c r="PZG38" s="117"/>
      <c r="PZH38" s="118"/>
      <c r="PZI38" s="117"/>
      <c r="PZJ38" s="118"/>
      <c r="PZK38" s="117"/>
      <c r="PZL38" s="118"/>
      <c r="PZM38" s="119"/>
      <c r="PZN38" s="118"/>
      <c r="PZO38" s="117"/>
      <c r="PZP38" s="120"/>
      <c r="PZQ38" s="121"/>
      <c r="PZR38" s="122"/>
      <c r="PZS38" s="123"/>
      <c r="PZT38" s="123"/>
      <c r="PZU38" s="124"/>
      <c r="PZV38" s="125"/>
      <c r="PZW38" s="125"/>
      <c r="PZX38" s="124"/>
      <c r="PZY38" s="126"/>
      <c r="PZZ38" s="124"/>
      <c r="QAA38" s="124"/>
      <c r="QAB38" s="127"/>
      <c r="QAC38" s="42"/>
      <c r="QAD38" s="27"/>
      <c r="QAE38" s="128"/>
      <c r="QAF38" s="129"/>
      <c r="QAG38" s="31"/>
      <c r="QAH38" s="130"/>
      <c r="QAI38" s="117"/>
      <c r="QAJ38" s="118"/>
      <c r="QAK38" s="117"/>
      <c r="QAL38" s="118"/>
      <c r="QAM38" s="117"/>
      <c r="QAN38" s="118"/>
      <c r="QAO38" s="117"/>
      <c r="QAP38" s="118"/>
      <c r="QAQ38" s="119"/>
      <c r="QAR38" s="118"/>
      <c r="QAS38" s="117"/>
      <c r="QAT38" s="120"/>
      <c r="QAU38" s="121"/>
      <c r="QAV38" s="122"/>
      <c r="QAW38" s="123"/>
      <c r="QAX38" s="123"/>
      <c r="QAY38" s="124"/>
      <c r="QAZ38" s="125"/>
      <c r="QBA38" s="125"/>
      <c r="QBB38" s="124"/>
      <c r="QBC38" s="126"/>
      <c r="QBD38" s="124"/>
      <c r="QBE38" s="124"/>
      <c r="QBF38" s="127"/>
      <c r="QBG38" s="42"/>
      <c r="QBH38" s="27"/>
      <c r="QBI38" s="128"/>
      <c r="QBJ38" s="129"/>
      <c r="QBK38" s="31"/>
      <c r="QBL38" s="130"/>
      <c r="QBM38" s="117"/>
      <c r="QBN38" s="118"/>
      <c r="QBO38" s="117"/>
      <c r="QBP38" s="118"/>
      <c r="QBQ38" s="117"/>
      <c r="QBR38" s="118"/>
      <c r="QBS38" s="117"/>
      <c r="QBT38" s="118"/>
      <c r="QBU38" s="119"/>
      <c r="QBV38" s="118"/>
      <c r="QBW38" s="117"/>
      <c r="QBX38" s="120"/>
      <c r="QBY38" s="121"/>
      <c r="QBZ38" s="122"/>
      <c r="QCA38" s="123"/>
      <c r="QCB38" s="123"/>
      <c r="QCC38" s="124"/>
      <c r="QCD38" s="125"/>
      <c r="QCE38" s="125"/>
      <c r="QCF38" s="124"/>
      <c r="QCG38" s="126"/>
      <c r="QCH38" s="124"/>
      <c r="QCI38" s="124"/>
      <c r="QCJ38" s="127"/>
      <c r="QCK38" s="42"/>
      <c r="QCL38" s="27"/>
      <c r="QCM38" s="128"/>
      <c r="QCN38" s="129"/>
      <c r="QCO38" s="31"/>
      <c r="QCP38" s="130"/>
      <c r="QCQ38" s="117"/>
      <c r="QCR38" s="118"/>
      <c r="QCS38" s="117"/>
      <c r="QCT38" s="118"/>
      <c r="QCU38" s="117"/>
      <c r="QCV38" s="118"/>
      <c r="QCW38" s="117"/>
      <c r="QCX38" s="118"/>
      <c r="QCY38" s="119"/>
      <c r="QCZ38" s="118"/>
      <c r="QDA38" s="117"/>
      <c r="QDB38" s="120"/>
      <c r="QDC38" s="121"/>
      <c r="QDD38" s="122"/>
      <c r="QDE38" s="123"/>
      <c r="QDF38" s="123"/>
      <c r="QDG38" s="124"/>
      <c r="QDH38" s="125"/>
      <c r="QDI38" s="125"/>
      <c r="QDJ38" s="124"/>
      <c r="QDK38" s="126"/>
      <c r="QDL38" s="124"/>
      <c r="QDM38" s="124"/>
      <c r="QDN38" s="127"/>
      <c r="QDO38" s="42"/>
      <c r="QDP38" s="27"/>
      <c r="QDQ38" s="128"/>
      <c r="QDR38" s="129"/>
      <c r="QDS38" s="31"/>
      <c r="QDT38" s="130"/>
      <c r="QDU38" s="117"/>
      <c r="QDV38" s="118"/>
      <c r="QDW38" s="117"/>
      <c r="QDX38" s="118"/>
      <c r="QDY38" s="117"/>
      <c r="QDZ38" s="118"/>
      <c r="QEA38" s="117"/>
      <c r="QEB38" s="118"/>
      <c r="QEC38" s="119"/>
      <c r="QED38" s="118"/>
      <c r="QEE38" s="117"/>
      <c r="QEF38" s="120"/>
      <c r="QEG38" s="121"/>
      <c r="QEH38" s="122"/>
      <c r="QEI38" s="123"/>
      <c r="QEJ38" s="123"/>
      <c r="QEK38" s="124"/>
      <c r="QEL38" s="125"/>
      <c r="QEM38" s="125"/>
      <c r="QEN38" s="124"/>
      <c r="QEO38" s="126"/>
      <c r="QEP38" s="124"/>
      <c r="QEQ38" s="124"/>
      <c r="QER38" s="127"/>
      <c r="QES38" s="42"/>
      <c r="QET38" s="27"/>
      <c r="QEU38" s="128"/>
      <c r="QEV38" s="129"/>
      <c r="QEW38" s="31"/>
      <c r="QEX38" s="130"/>
      <c r="QEY38" s="117"/>
      <c r="QEZ38" s="118"/>
      <c r="QFA38" s="117"/>
      <c r="QFB38" s="118"/>
      <c r="QFC38" s="117"/>
      <c r="QFD38" s="118"/>
      <c r="QFE38" s="117"/>
      <c r="QFF38" s="118"/>
      <c r="QFG38" s="119"/>
      <c r="QFH38" s="118"/>
      <c r="QFI38" s="117"/>
      <c r="QFJ38" s="120"/>
      <c r="QFK38" s="121"/>
      <c r="QFL38" s="122"/>
      <c r="QFM38" s="123"/>
      <c r="QFN38" s="123"/>
      <c r="QFO38" s="124"/>
      <c r="QFP38" s="125"/>
      <c r="QFQ38" s="125"/>
      <c r="QFR38" s="124"/>
      <c r="QFS38" s="126"/>
      <c r="QFT38" s="124"/>
      <c r="QFU38" s="124"/>
      <c r="QFV38" s="127"/>
      <c r="QFW38" s="42"/>
      <c r="QFX38" s="27"/>
      <c r="QFY38" s="128"/>
      <c r="QFZ38" s="129"/>
      <c r="QGA38" s="31"/>
      <c r="QGB38" s="130"/>
      <c r="QGC38" s="117"/>
      <c r="QGD38" s="118"/>
      <c r="QGE38" s="117"/>
      <c r="QGF38" s="118"/>
      <c r="QGG38" s="117"/>
      <c r="QGH38" s="118"/>
      <c r="QGI38" s="117"/>
      <c r="QGJ38" s="118"/>
      <c r="QGK38" s="119"/>
      <c r="QGL38" s="118"/>
      <c r="QGM38" s="117"/>
      <c r="QGN38" s="120"/>
      <c r="QGO38" s="121"/>
      <c r="QGP38" s="122"/>
      <c r="QGQ38" s="123"/>
      <c r="QGR38" s="123"/>
      <c r="QGS38" s="124"/>
      <c r="QGT38" s="125"/>
      <c r="QGU38" s="125"/>
      <c r="QGV38" s="124"/>
      <c r="QGW38" s="126"/>
      <c r="QGX38" s="124"/>
      <c r="QGY38" s="124"/>
      <c r="QGZ38" s="127"/>
      <c r="QHA38" s="42"/>
      <c r="QHB38" s="27"/>
      <c r="QHC38" s="128"/>
      <c r="QHD38" s="129"/>
      <c r="QHE38" s="31"/>
      <c r="QHF38" s="130"/>
      <c r="QHG38" s="117"/>
      <c r="QHH38" s="118"/>
      <c r="QHI38" s="117"/>
      <c r="QHJ38" s="118"/>
      <c r="QHK38" s="117"/>
      <c r="QHL38" s="118"/>
      <c r="QHM38" s="117"/>
      <c r="QHN38" s="118"/>
      <c r="QHO38" s="119"/>
      <c r="QHP38" s="118"/>
      <c r="QHQ38" s="117"/>
      <c r="QHR38" s="120"/>
      <c r="QHS38" s="121"/>
      <c r="QHT38" s="122"/>
      <c r="QHU38" s="123"/>
      <c r="QHV38" s="123"/>
      <c r="QHW38" s="124"/>
      <c r="QHX38" s="125"/>
      <c r="QHY38" s="125"/>
      <c r="QHZ38" s="124"/>
      <c r="QIA38" s="126"/>
      <c r="QIB38" s="124"/>
      <c r="QIC38" s="124"/>
      <c r="QID38" s="127"/>
      <c r="QIE38" s="42"/>
      <c r="QIF38" s="27"/>
      <c r="QIG38" s="128"/>
      <c r="QIH38" s="129"/>
      <c r="QII38" s="31"/>
      <c r="QIJ38" s="130"/>
      <c r="QIK38" s="117"/>
      <c r="QIL38" s="118"/>
      <c r="QIM38" s="117"/>
      <c r="QIN38" s="118"/>
      <c r="QIO38" s="117"/>
      <c r="QIP38" s="118"/>
      <c r="QIQ38" s="117"/>
      <c r="QIR38" s="118"/>
      <c r="QIS38" s="119"/>
      <c r="QIT38" s="118"/>
      <c r="QIU38" s="117"/>
      <c r="QIV38" s="120"/>
      <c r="QIW38" s="121"/>
      <c r="QIX38" s="122"/>
      <c r="QIY38" s="123"/>
      <c r="QIZ38" s="123"/>
      <c r="QJA38" s="124"/>
      <c r="QJB38" s="125"/>
      <c r="QJC38" s="125"/>
      <c r="QJD38" s="124"/>
      <c r="QJE38" s="126"/>
      <c r="QJF38" s="124"/>
      <c r="QJG38" s="124"/>
      <c r="QJH38" s="127"/>
      <c r="QJI38" s="42"/>
      <c r="QJJ38" s="27"/>
      <c r="QJK38" s="128"/>
      <c r="QJL38" s="129"/>
      <c r="QJM38" s="31"/>
      <c r="QJN38" s="130"/>
      <c r="QJO38" s="117"/>
      <c r="QJP38" s="118"/>
      <c r="QJQ38" s="117"/>
      <c r="QJR38" s="118"/>
      <c r="QJS38" s="117"/>
      <c r="QJT38" s="118"/>
      <c r="QJU38" s="117"/>
      <c r="QJV38" s="118"/>
      <c r="QJW38" s="119"/>
      <c r="QJX38" s="118"/>
      <c r="QJY38" s="117"/>
      <c r="QJZ38" s="120"/>
      <c r="QKA38" s="121"/>
      <c r="QKB38" s="122"/>
      <c r="QKC38" s="123"/>
      <c r="QKD38" s="123"/>
      <c r="QKE38" s="124"/>
      <c r="QKF38" s="125"/>
      <c r="QKG38" s="125"/>
      <c r="QKH38" s="124"/>
      <c r="QKI38" s="126"/>
      <c r="QKJ38" s="124"/>
      <c r="QKK38" s="124"/>
      <c r="QKL38" s="127"/>
      <c r="QKM38" s="42"/>
      <c r="QKN38" s="27"/>
      <c r="QKO38" s="128"/>
      <c r="QKP38" s="129"/>
      <c r="QKQ38" s="31"/>
      <c r="QKR38" s="130"/>
      <c r="QKS38" s="117"/>
      <c r="QKT38" s="118"/>
      <c r="QKU38" s="117"/>
      <c r="QKV38" s="118"/>
      <c r="QKW38" s="117"/>
      <c r="QKX38" s="118"/>
      <c r="QKY38" s="117"/>
      <c r="QKZ38" s="118"/>
      <c r="QLA38" s="119"/>
      <c r="QLB38" s="118"/>
      <c r="QLC38" s="117"/>
      <c r="QLD38" s="120"/>
      <c r="QLE38" s="121"/>
      <c r="QLF38" s="122"/>
      <c r="QLG38" s="123"/>
      <c r="QLH38" s="123"/>
      <c r="QLI38" s="124"/>
      <c r="QLJ38" s="125"/>
      <c r="QLK38" s="125"/>
      <c r="QLL38" s="124"/>
      <c r="QLM38" s="126"/>
      <c r="QLN38" s="124"/>
      <c r="QLO38" s="124"/>
      <c r="QLP38" s="127"/>
      <c r="QLQ38" s="42"/>
      <c r="QLR38" s="27"/>
      <c r="QLS38" s="128"/>
      <c r="QLT38" s="129"/>
      <c r="QLU38" s="31"/>
      <c r="QLV38" s="130"/>
      <c r="QLW38" s="117"/>
      <c r="QLX38" s="118"/>
      <c r="QLY38" s="117"/>
      <c r="QLZ38" s="118"/>
      <c r="QMA38" s="117"/>
      <c r="QMB38" s="118"/>
      <c r="QMC38" s="117"/>
      <c r="QMD38" s="118"/>
      <c r="QME38" s="119"/>
      <c r="QMF38" s="118"/>
      <c r="QMG38" s="117"/>
      <c r="QMH38" s="120"/>
      <c r="QMI38" s="121"/>
      <c r="QMJ38" s="122"/>
      <c r="QMK38" s="123"/>
      <c r="QML38" s="123"/>
      <c r="QMM38" s="124"/>
      <c r="QMN38" s="125"/>
      <c r="QMO38" s="125"/>
      <c r="QMP38" s="124"/>
      <c r="QMQ38" s="126"/>
      <c r="QMR38" s="124"/>
      <c r="QMS38" s="124"/>
      <c r="QMT38" s="127"/>
      <c r="QMU38" s="42"/>
      <c r="QMV38" s="27"/>
      <c r="QMW38" s="128"/>
      <c r="QMX38" s="129"/>
      <c r="QMY38" s="31"/>
      <c r="QMZ38" s="130"/>
      <c r="QNA38" s="117"/>
      <c r="QNB38" s="118"/>
      <c r="QNC38" s="117"/>
      <c r="QND38" s="118"/>
      <c r="QNE38" s="117"/>
      <c r="QNF38" s="118"/>
      <c r="QNG38" s="117"/>
      <c r="QNH38" s="118"/>
      <c r="QNI38" s="119"/>
      <c r="QNJ38" s="118"/>
      <c r="QNK38" s="117"/>
      <c r="QNL38" s="120"/>
      <c r="QNM38" s="121"/>
      <c r="QNN38" s="122"/>
      <c r="QNO38" s="123"/>
      <c r="QNP38" s="123"/>
      <c r="QNQ38" s="124"/>
      <c r="QNR38" s="125"/>
      <c r="QNS38" s="125"/>
      <c r="QNT38" s="124"/>
      <c r="QNU38" s="126"/>
      <c r="QNV38" s="124"/>
      <c r="QNW38" s="124"/>
      <c r="QNX38" s="127"/>
      <c r="QNY38" s="42"/>
      <c r="QNZ38" s="27"/>
      <c r="QOA38" s="128"/>
      <c r="QOB38" s="129"/>
      <c r="QOC38" s="31"/>
      <c r="QOD38" s="130"/>
      <c r="QOE38" s="117"/>
      <c r="QOF38" s="118"/>
      <c r="QOG38" s="117"/>
      <c r="QOH38" s="118"/>
      <c r="QOI38" s="117"/>
      <c r="QOJ38" s="118"/>
      <c r="QOK38" s="117"/>
      <c r="QOL38" s="118"/>
      <c r="QOM38" s="119"/>
      <c r="QON38" s="118"/>
      <c r="QOO38" s="117"/>
      <c r="QOP38" s="120"/>
      <c r="QOQ38" s="121"/>
      <c r="QOR38" s="122"/>
      <c r="QOS38" s="123"/>
      <c r="QOT38" s="123"/>
      <c r="QOU38" s="124"/>
      <c r="QOV38" s="125"/>
      <c r="QOW38" s="125"/>
      <c r="QOX38" s="124"/>
      <c r="QOY38" s="126"/>
      <c r="QOZ38" s="124"/>
      <c r="QPA38" s="124"/>
      <c r="QPB38" s="127"/>
      <c r="QPC38" s="42"/>
      <c r="QPD38" s="27"/>
      <c r="QPE38" s="128"/>
      <c r="QPF38" s="129"/>
      <c r="QPG38" s="31"/>
      <c r="QPH38" s="130"/>
      <c r="QPI38" s="117"/>
      <c r="QPJ38" s="118"/>
      <c r="QPK38" s="117"/>
      <c r="QPL38" s="118"/>
      <c r="QPM38" s="117"/>
      <c r="QPN38" s="118"/>
      <c r="QPO38" s="117"/>
      <c r="QPP38" s="118"/>
      <c r="QPQ38" s="119"/>
      <c r="QPR38" s="118"/>
      <c r="QPS38" s="117"/>
      <c r="QPT38" s="120"/>
      <c r="QPU38" s="121"/>
      <c r="QPV38" s="122"/>
      <c r="QPW38" s="123"/>
      <c r="QPX38" s="123"/>
      <c r="QPY38" s="124"/>
      <c r="QPZ38" s="125"/>
      <c r="QQA38" s="125"/>
      <c r="QQB38" s="124"/>
      <c r="QQC38" s="126"/>
      <c r="QQD38" s="124"/>
      <c r="QQE38" s="124"/>
      <c r="QQF38" s="127"/>
      <c r="QQG38" s="42"/>
      <c r="QQH38" s="27"/>
      <c r="QQI38" s="128"/>
      <c r="QQJ38" s="129"/>
      <c r="QQK38" s="31"/>
      <c r="QQL38" s="130"/>
      <c r="QQM38" s="117"/>
      <c r="QQN38" s="118"/>
      <c r="QQO38" s="117"/>
      <c r="QQP38" s="118"/>
      <c r="QQQ38" s="117"/>
      <c r="QQR38" s="118"/>
      <c r="QQS38" s="117"/>
      <c r="QQT38" s="118"/>
      <c r="QQU38" s="119"/>
      <c r="QQV38" s="118"/>
      <c r="QQW38" s="117"/>
      <c r="QQX38" s="120"/>
      <c r="QQY38" s="121"/>
      <c r="QQZ38" s="122"/>
      <c r="QRA38" s="123"/>
      <c r="QRB38" s="123"/>
      <c r="QRC38" s="124"/>
      <c r="QRD38" s="125"/>
      <c r="QRE38" s="125"/>
      <c r="QRF38" s="124"/>
      <c r="QRG38" s="126"/>
      <c r="QRH38" s="124"/>
      <c r="QRI38" s="124"/>
      <c r="QRJ38" s="127"/>
      <c r="QRK38" s="42"/>
      <c r="QRL38" s="27"/>
      <c r="QRM38" s="128"/>
      <c r="QRN38" s="129"/>
      <c r="QRO38" s="31"/>
      <c r="QRP38" s="130"/>
      <c r="QRQ38" s="117"/>
      <c r="QRR38" s="118"/>
      <c r="QRS38" s="117"/>
      <c r="QRT38" s="118"/>
      <c r="QRU38" s="117"/>
      <c r="QRV38" s="118"/>
      <c r="QRW38" s="117"/>
      <c r="QRX38" s="118"/>
      <c r="QRY38" s="119"/>
      <c r="QRZ38" s="118"/>
      <c r="QSA38" s="117"/>
      <c r="QSB38" s="120"/>
      <c r="QSC38" s="121"/>
      <c r="QSD38" s="122"/>
      <c r="QSE38" s="123"/>
      <c r="QSF38" s="123"/>
      <c r="QSG38" s="124"/>
      <c r="QSH38" s="125"/>
      <c r="QSI38" s="125"/>
      <c r="QSJ38" s="124"/>
      <c r="QSK38" s="126"/>
      <c r="QSL38" s="124"/>
      <c r="QSM38" s="124"/>
      <c r="QSN38" s="127"/>
      <c r="QSO38" s="42"/>
      <c r="QSP38" s="27"/>
      <c r="QSQ38" s="128"/>
      <c r="QSR38" s="129"/>
      <c r="QSS38" s="31"/>
      <c r="QST38" s="130"/>
      <c r="QSU38" s="117"/>
      <c r="QSV38" s="118"/>
      <c r="QSW38" s="117"/>
      <c r="QSX38" s="118"/>
      <c r="QSY38" s="117"/>
      <c r="QSZ38" s="118"/>
      <c r="QTA38" s="117"/>
      <c r="QTB38" s="118"/>
      <c r="QTC38" s="119"/>
      <c r="QTD38" s="118"/>
      <c r="QTE38" s="117"/>
      <c r="QTF38" s="120"/>
      <c r="QTG38" s="121"/>
      <c r="QTH38" s="122"/>
      <c r="QTI38" s="123"/>
      <c r="QTJ38" s="123"/>
      <c r="QTK38" s="124"/>
      <c r="QTL38" s="125"/>
      <c r="QTM38" s="125"/>
      <c r="QTN38" s="124"/>
      <c r="QTO38" s="126"/>
      <c r="QTP38" s="124"/>
      <c r="QTQ38" s="124"/>
      <c r="QTR38" s="127"/>
      <c r="QTS38" s="42"/>
      <c r="QTT38" s="27"/>
      <c r="QTU38" s="128"/>
      <c r="QTV38" s="129"/>
      <c r="QTW38" s="31"/>
      <c r="QTX38" s="130"/>
      <c r="QTY38" s="117"/>
      <c r="QTZ38" s="118"/>
      <c r="QUA38" s="117"/>
      <c r="QUB38" s="118"/>
      <c r="QUC38" s="117"/>
      <c r="QUD38" s="118"/>
      <c r="QUE38" s="117"/>
      <c r="QUF38" s="118"/>
      <c r="QUG38" s="119"/>
      <c r="QUH38" s="118"/>
      <c r="QUI38" s="117"/>
      <c r="QUJ38" s="120"/>
      <c r="QUK38" s="121"/>
      <c r="QUL38" s="122"/>
      <c r="QUM38" s="123"/>
      <c r="QUN38" s="123"/>
      <c r="QUO38" s="124"/>
      <c r="QUP38" s="125"/>
      <c r="QUQ38" s="125"/>
      <c r="QUR38" s="124"/>
      <c r="QUS38" s="126"/>
      <c r="QUT38" s="124"/>
      <c r="QUU38" s="124"/>
      <c r="QUV38" s="127"/>
      <c r="QUW38" s="42"/>
      <c r="QUX38" s="27"/>
      <c r="QUY38" s="128"/>
      <c r="QUZ38" s="129"/>
      <c r="QVA38" s="31"/>
      <c r="QVB38" s="130"/>
      <c r="QVC38" s="117"/>
      <c r="QVD38" s="118"/>
      <c r="QVE38" s="117"/>
      <c r="QVF38" s="118"/>
      <c r="QVG38" s="117"/>
      <c r="QVH38" s="118"/>
      <c r="QVI38" s="117"/>
      <c r="QVJ38" s="118"/>
      <c r="QVK38" s="119"/>
      <c r="QVL38" s="118"/>
      <c r="QVM38" s="117"/>
      <c r="QVN38" s="120"/>
      <c r="QVO38" s="121"/>
      <c r="QVP38" s="122"/>
      <c r="QVQ38" s="123"/>
      <c r="QVR38" s="123"/>
      <c r="QVS38" s="124"/>
      <c r="QVT38" s="125"/>
      <c r="QVU38" s="125"/>
      <c r="QVV38" s="124"/>
      <c r="QVW38" s="126"/>
      <c r="QVX38" s="124"/>
      <c r="QVY38" s="124"/>
      <c r="QVZ38" s="127"/>
      <c r="QWA38" s="42"/>
      <c r="QWB38" s="27"/>
      <c r="QWC38" s="128"/>
      <c r="QWD38" s="129"/>
      <c r="QWE38" s="31"/>
      <c r="QWF38" s="130"/>
      <c r="QWG38" s="117"/>
      <c r="QWH38" s="118"/>
      <c r="QWI38" s="117"/>
      <c r="QWJ38" s="118"/>
      <c r="QWK38" s="117"/>
      <c r="QWL38" s="118"/>
      <c r="QWM38" s="117"/>
      <c r="QWN38" s="118"/>
      <c r="QWO38" s="119"/>
      <c r="QWP38" s="118"/>
      <c r="QWQ38" s="117"/>
      <c r="QWR38" s="120"/>
      <c r="QWS38" s="121"/>
      <c r="QWT38" s="122"/>
      <c r="QWU38" s="123"/>
      <c r="QWV38" s="123"/>
      <c r="QWW38" s="124"/>
      <c r="QWX38" s="125"/>
      <c r="QWY38" s="125"/>
      <c r="QWZ38" s="124"/>
      <c r="QXA38" s="126"/>
      <c r="QXB38" s="124"/>
      <c r="QXC38" s="124"/>
      <c r="QXD38" s="127"/>
      <c r="QXE38" s="42"/>
      <c r="QXF38" s="27"/>
      <c r="QXG38" s="128"/>
      <c r="QXH38" s="129"/>
      <c r="QXI38" s="31"/>
      <c r="QXJ38" s="130"/>
      <c r="QXK38" s="117"/>
      <c r="QXL38" s="118"/>
      <c r="QXM38" s="117"/>
      <c r="QXN38" s="118"/>
      <c r="QXO38" s="117"/>
      <c r="QXP38" s="118"/>
      <c r="QXQ38" s="117"/>
      <c r="QXR38" s="118"/>
      <c r="QXS38" s="119"/>
      <c r="QXT38" s="118"/>
      <c r="QXU38" s="117"/>
      <c r="QXV38" s="120"/>
      <c r="QXW38" s="121"/>
      <c r="QXX38" s="122"/>
      <c r="QXY38" s="123"/>
      <c r="QXZ38" s="123"/>
      <c r="QYA38" s="124"/>
      <c r="QYB38" s="125"/>
      <c r="QYC38" s="125"/>
      <c r="QYD38" s="124"/>
      <c r="QYE38" s="126"/>
      <c r="QYF38" s="124"/>
      <c r="QYG38" s="124"/>
      <c r="QYH38" s="127"/>
      <c r="QYI38" s="42"/>
      <c r="QYJ38" s="27"/>
      <c r="QYK38" s="128"/>
      <c r="QYL38" s="129"/>
      <c r="QYM38" s="31"/>
      <c r="QYN38" s="130"/>
      <c r="QYO38" s="117"/>
      <c r="QYP38" s="118"/>
      <c r="QYQ38" s="117"/>
      <c r="QYR38" s="118"/>
      <c r="QYS38" s="117"/>
      <c r="QYT38" s="118"/>
      <c r="QYU38" s="117"/>
      <c r="QYV38" s="118"/>
      <c r="QYW38" s="119"/>
      <c r="QYX38" s="118"/>
      <c r="QYY38" s="117"/>
      <c r="QYZ38" s="120"/>
      <c r="QZA38" s="121"/>
      <c r="QZB38" s="122"/>
      <c r="QZC38" s="123"/>
      <c r="QZD38" s="123"/>
      <c r="QZE38" s="124"/>
      <c r="QZF38" s="125"/>
      <c r="QZG38" s="125"/>
      <c r="QZH38" s="124"/>
      <c r="QZI38" s="126"/>
      <c r="QZJ38" s="124"/>
      <c r="QZK38" s="124"/>
      <c r="QZL38" s="127"/>
      <c r="QZM38" s="42"/>
      <c r="QZN38" s="27"/>
      <c r="QZO38" s="128"/>
      <c r="QZP38" s="129"/>
      <c r="QZQ38" s="31"/>
      <c r="QZR38" s="130"/>
      <c r="QZS38" s="117"/>
      <c r="QZT38" s="118"/>
      <c r="QZU38" s="117"/>
      <c r="QZV38" s="118"/>
      <c r="QZW38" s="117"/>
      <c r="QZX38" s="118"/>
      <c r="QZY38" s="117"/>
      <c r="QZZ38" s="118"/>
      <c r="RAA38" s="119"/>
      <c r="RAB38" s="118"/>
      <c r="RAC38" s="117"/>
      <c r="RAD38" s="120"/>
      <c r="RAE38" s="121"/>
      <c r="RAF38" s="122"/>
      <c r="RAG38" s="123"/>
      <c r="RAH38" s="123"/>
      <c r="RAI38" s="124"/>
      <c r="RAJ38" s="125"/>
      <c r="RAK38" s="125"/>
      <c r="RAL38" s="124"/>
      <c r="RAM38" s="126"/>
      <c r="RAN38" s="124"/>
      <c r="RAO38" s="124"/>
      <c r="RAP38" s="127"/>
      <c r="RAQ38" s="42"/>
      <c r="RAR38" s="27"/>
      <c r="RAS38" s="128"/>
      <c r="RAT38" s="129"/>
      <c r="RAU38" s="31"/>
      <c r="RAV38" s="130"/>
      <c r="RAW38" s="117"/>
      <c r="RAX38" s="118"/>
      <c r="RAY38" s="117"/>
      <c r="RAZ38" s="118"/>
      <c r="RBA38" s="117"/>
      <c r="RBB38" s="118"/>
      <c r="RBC38" s="117"/>
      <c r="RBD38" s="118"/>
      <c r="RBE38" s="119"/>
      <c r="RBF38" s="118"/>
      <c r="RBG38" s="117"/>
      <c r="RBH38" s="120"/>
      <c r="RBI38" s="121"/>
      <c r="RBJ38" s="122"/>
      <c r="RBK38" s="123"/>
      <c r="RBL38" s="123"/>
      <c r="RBM38" s="124"/>
      <c r="RBN38" s="125"/>
      <c r="RBO38" s="125"/>
      <c r="RBP38" s="124"/>
      <c r="RBQ38" s="126"/>
      <c r="RBR38" s="124"/>
      <c r="RBS38" s="124"/>
      <c r="RBT38" s="127"/>
      <c r="RBU38" s="42"/>
      <c r="RBV38" s="27"/>
      <c r="RBW38" s="128"/>
      <c r="RBX38" s="129"/>
      <c r="RBY38" s="31"/>
      <c r="RBZ38" s="130"/>
      <c r="RCA38" s="117"/>
      <c r="RCB38" s="118"/>
      <c r="RCC38" s="117"/>
      <c r="RCD38" s="118"/>
      <c r="RCE38" s="117"/>
      <c r="RCF38" s="118"/>
      <c r="RCG38" s="117"/>
      <c r="RCH38" s="118"/>
      <c r="RCI38" s="119"/>
      <c r="RCJ38" s="118"/>
      <c r="RCK38" s="117"/>
      <c r="RCL38" s="120"/>
      <c r="RCM38" s="121"/>
      <c r="RCN38" s="122"/>
      <c r="RCO38" s="123"/>
      <c r="RCP38" s="123"/>
      <c r="RCQ38" s="124"/>
      <c r="RCR38" s="125"/>
      <c r="RCS38" s="125"/>
      <c r="RCT38" s="124"/>
      <c r="RCU38" s="126"/>
      <c r="RCV38" s="124"/>
      <c r="RCW38" s="124"/>
      <c r="RCX38" s="127"/>
      <c r="RCY38" s="42"/>
      <c r="RCZ38" s="27"/>
      <c r="RDA38" s="128"/>
      <c r="RDB38" s="129"/>
      <c r="RDC38" s="31"/>
      <c r="RDD38" s="130"/>
      <c r="RDE38" s="117"/>
      <c r="RDF38" s="118"/>
      <c r="RDG38" s="117"/>
      <c r="RDH38" s="118"/>
      <c r="RDI38" s="117"/>
      <c r="RDJ38" s="118"/>
      <c r="RDK38" s="117"/>
      <c r="RDL38" s="118"/>
      <c r="RDM38" s="119"/>
      <c r="RDN38" s="118"/>
      <c r="RDO38" s="117"/>
      <c r="RDP38" s="120"/>
      <c r="RDQ38" s="121"/>
      <c r="RDR38" s="122"/>
      <c r="RDS38" s="123"/>
      <c r="RDT38" s="123"/>
      <c r="RDU38" s="124"/>
      <c r="RDV38" s="125"/>
      <c r="RDW38" s="125"/>
      <c r="RDX38" s="124"/>
      <c r="RDY38" s="126"/>
      <c r="RDZ38" s="124"/>
      <c r="REA38" s="124"/>
      <c r="REB38" s="127"/>
      <c r="REC38" s="42"/>
      <c r="RED38" s="27"/>
      <c r="REE38" s="128"/>
      <c r="REF38" s="129"/>
      <c r="REG38" s="31"/>
      <c r="REH38" s="130"/>
      <c r="REI38" s="117"/>
      <c r="REJ38" s="118"/>
      <c r="REK38" s="117"/>
      <c r="REL38" s="118"/>
      <c r="REM38" s="117"/>
      <c r="REN38" s="118"/>
      <c r="REO38" s="117"/>
      <c r="REP38" s="118"/>
      <c r="REQ38" s="119"/>
      <c r="RER38" s="118"/>
      <c r="RES38" s="117"/>
      <c r="RET38" s="120"/>
      <c r="REU38" s="121"/>
      <c r="REV38" s="122"/>
      <c r="REW38" s="123"/>
      <c r="REX38" s="123"/>
      <c r="REY38" s="124"/>
      <c r="REZ38" s="125"/>
      <c r="RFA38" s="125"/>
      <c r="RFB38" s="124"/>
      <c r="RFC38" s="126"/>
      <c r="RFD38" s="124"/>
      <c r="RFE38" s="124"/>
      <c r="RFF38" s="127"/>
      <c r="RFG38" s="42"/>
      <c r="RFH38" s="27"/>
      <c r="RFI38" s="128"/>
      <c r="RFJ38" s="129"/>
      <c r="RFK38" s="31"/>
      <c r="RFL38" s="130"/>
      <c r="RFM38" s="117"/>
      <c r="RFN38" s="118"/>
      <c r="RFO38" s="117"/>
      <c r="RFP38" s="118"/>
      <c r="RFQ38" s="117"/>
      <c r="RFR38" s="118"/>
      <c r="RFS38" s="117"/>
      <c r="RFT38" s="118"/>
      <c r="RFU38" s="119"/>
      <c r="RFV38" s="118"/>
      <c r="RFW38" s="117"/>
      <c r="RFX38" s="120"/>
      <c r="RFY38" s="121"/>
      <c r="RFZ38" s="122"/>
      <c r="RGA38" s="123"/>
      <c r="RGB38" s="123"/>
      <c r="RGC38" s="124"/>
      <c r="RGD38" s="125"/>
      <c r="RGE38" s="125"/>
      <c r="RGF38" s="124"/>
      <c r="RGG38" s="126"/>
      <c r="RGH38" s="124"/>
      <c r="RGI38" s="124"/>
      <c r="RGJ38" s="127"/>
      <c r="RGK38" s="42"/>
      <c r="RGL38" s="27"/>
      <c r="RGM38" s="128"/>
      <c r="RGN38" s="129"/>
      <c r="RGO38" s="31"/>
      <c r="RGP38" s="130"/>
      <c r="RGQ38" s="117"/>
      <c r="RGR38" s="118"/>
      <c r="RGS38" s="117"/>
      <c r="RGT38" s="118"/>
      <c r="RGU38" s="117"/>
      <c r="RGV38" s="118"/>
      <c r="RGW38" s="117"/>
      <c r="RGX38" s="118"/>
      <c r="RGY38" s="119"/>
      <c r="RGZ38" s="118"/>
      <c r="RHA38" s="117"/>
      <c r="RHB38" s="120"/>
      <c r="RHC38" s="121"/>
      <c r="RHD38" s="122"/>
      <c r="RHE38" s="123"/>
      <c r="RHF38" s="123"/>
      <c r="RHG38" s="124"/>
      <c r="RHH38" s="125"/>
      <c r="RHI38" s="125"/>
      <c r="RHJ38" s="124"/>
      <c r="RHK38" s="126"/>
      <c r="RHL38" s="124"/>
      <c r="RHM38" s="124"/>
      <c r="RHN38" s="127"/>
      <c r="RHO38" s="42"/>
      <c r="RHP38" s="27"/>
      <c r="RHQ38" s="128"/>
      <c r="RHR38" s="129"/>
      <c r="RHS38" s="31"/>
      <c r="RHT38" s="130"/>
      <c r="RHU38" s="117"/>
      <c r="RHV38" s="118"/>
      <c r="RHW38" s="117"/>
      <c r="RHX38" s="118"/>
      <c r="RHY38" s="117"/>
      <c r="RHZ38" s="118"/>
      <c r="RIA38" s="117"/>
      <c r="RIB38" s="118"/>
      <c r="RIC38" s="119"/>
      <c r="RID38" s="118"/>
      <c r="RIE38" s="117"/>
      <c r="RIF38" s="120"/>
      <c r="RIG38" s="121"/>
      <c r="RIH38" s="122"/>
      <c r="RII38" s="123"/>
      <c r="RIJ38" s="123"/>
      <c r="RIK38" s="124"/>
      <c r="RIL38" s="125"/>
      <c r="RIM38" s="125"/>
      <c r="RIN38" s="124"/>
      <c r="RIO38" s="126"/>
      <c r="RIP38" s="124"/>
      <c r="RIQ38" s="124"/>
      <c r="RIR38" s="127"/>
      <c r="RIS38" s="42"/>
      <c r="RIT38" s="27"/>
      <c r="RIU38" s="128"/>
      <c r="RIV38" s="129"/>
      <c r="RIW38" s="31"/>
      <c r="RIX38" s="130"/>
      <c r="RIY38" s="117"/>
      <c r="RIZ38" s="118"/>
      <c r="RJA38" s="117"/>
      <c r="RJB38" s="118"/>
      <c r="RJC38" s="117"/>
      <c r="RJD38" s="118"/>
      <c r="RJE38" s="117"/>
      <c r="RJF38" s="118"/>
      <c r="RJG38" s="119"/>
      <c r="RJH38" s="118"/>
      <c r="RJI38" s="117"/>
      <c r="RJJ38" s="120"/>
      <c r="RJK38" s="121"/>
      <c r="RJL38" s="122"/>
      <c r="RJM38" s="123"/>
      <c r="RJN38" s="123"/>
      <c r="RJO38" s="124"/>
      <c r="RJP38" s="125"/>
      <c r="RJQ38" s="125"/>
      <c r="RJR38" s="124"/>
      <c r="RJS38" s="126"/>
      <c r="RJT38" s="124"/>
      <c r="RJU38" s="124"/>
      <c r="RJV38" s="127"/>
      <c r="RJW38" s="42"/>
      <c r="RJX38" s="27"/>
      <c r="RJY38" s="128"/>
      <c r="RJZ38" s="129"/>
      <c r="RKA38" s="31"/>
      <c r="RKB38" s="130"/>
      <c r="RKC38" s="117"/>
      <c r="RKD38" s="118"/>
      <c r="RKE38" s="117"/>
      <c r="RKF38" s="118"/>
      <c r="RKG38" s="117"/>
      <c r="RKH38" s="118"/>
      <c r="RKI38" s="117"/>
      <c r="RKJ38" s="118"/>
      <c r="RKK38" s="119"/>
      <c r="RKL38" s="118"/>
      <c r="RKM38" s="117"/>
      <c r="RKN38" s="120"/>
      <c r="RKO38" s="121"/>
      <c r="RKP38" s="122"/>
      <c r="RKQ38" s="123"/>
      <c r="RKR38" s="123"/>
      <c r="RKS38" s="124"/>
      <c r="RKT38" s="125"/>
      <c r="RKU38" s="125"/>
      <c r="RKV38" s="124"/>
      <c r="RKW38" s="126"/>
      <c r="RKX38" s="124"/>
      <c r="RKY38" s="124"/>
      <c r="RKZ38" s="127"/>
      <c r="RLA38" s="42"/>
      <c r="RLB38" s="27"/>
      <c r="RLC38" s="128"/>
      <c r="RLD38" s="129"/>
      <c r="RLE38" s="31"/>
      <c r="RLF38" s="130"/>
      <c r="RLG38" s="117"/>
      <c r="RLH38" s="118"/>
      <c r="RLI38" s="117"/>
      <c r="RLJ38" s="118"/>
      <c r="RLK38" s="117"/>
      <c r="RLL38" s="118"/>
      <c r="RLM38" s="117"/>
      <c r="RLN38" s="118"/>
      <c r="RLO38" s="119"/>
      <c r="RLP38" s="118"/>
      <c r="RLQ38" s="117"/>
      <c r="RLR38" s="120"/>
      <c r="RLS38" s="121"/>
      <c r="RLT38" s="122"/>
      <c r="RLU38" s="123"/>
      <c r="RLV38" s="123"/>
      <c r="RLW38" s="124"/>
      <c r="RLX38" s="125"/>
      <c r="RLY38" s="125"/>
      <c r="RLZ38" s="124"/>
      <c r="RMA38" s="126"/>
      <c r="RMB38" s="124"/>
      <c r="RMC38" s="124"/>
      <c r="RMD38" s="127"/>
      <c r="RME38" s="42"/>
      <c r="RMF38" s="27"/>
      <c r="RMG38" s="128"/>
      <c r="RMH38" s="129"/>
      <c r="RMI38" s="31"/>
      <c r="RMJ38" s="130"/>
      <c r="RMK38" s="117"/>
      <c r="RML38" s="118"/>
      <c r="RMM38" s="117"/>
      <c r="RMN38" s="118"/>
      <c r="RMO38" s="117"/>
      <c r="RMP38" s="118"/>
      <c r="RMQ38" s="117"/>
      <c r="RMR38" s="118"/>
      <c r="RMS38" s="119"/>
      <c r="RMT38" s="118"/>
      <c r="RMU38" s="117"/>
      <c r="RMV38" s="120"/>
      <c r="RMW38" s="121"/>
      <c r="RMX38" s="122"/>
      <c r="RMY38" s="123"/>
      <c r="RMZ38" s="123"/>
      <c r="RNA38" s="124"/>
      <c r="RNB38" s="125"/>
      <c r="RNC38" s="125"/>
      <c r="RND38" s="124"/>
      <c r="RNE38" s="126"/>
      <c r="RNF38" s="124"/>
      <c r="RNG38" s="124"/>
      <c r="RNH38" s="127"/>
      <c r="RNI38" s="42"/>
      <c r="RNJ38" s="27"/>
      <c r="RNK38" s="128"/>
      <c r="RNL38" s="129"/>
      <c r="RNM38" s="31"/>
      <c r="RNN38" s="130"/>
      <c r="RNO38" s="117"/>
      <c r="RNP38" s="118"/>
      <c r="RNQ38" s="117"/>
      <c r="RNR38" s="118"/>
      <c r="RNS38" s="117"/>
      <c r="RNT38" s="118"/>
      <c r="RNU38" s="117"/>
      <c r="RNV38" s="118"/>
      <c r="RNW38" s="119"/>
      <c r="RNX38" s="118"/>
      <c r="RNY38" s="117"/>
      <c r="RNZ38" s="120"/>
      <c r="ROA38" s="121"/>
      <c r="ROB38" s="122"/>
      <c r="ROC38" s="123"/>
      <c r="ROD38" s="123"/>
      <c r="ROE38" s="124"/>
      <c r="ROF38" s="125"/>
      <c r="ROG38" s="125"/>
      <c r="ROH38" s="124"/>
      <c r="ROI38" s="126"/>
      <c r="ROJ38" s="124"/>
      <c r="ROK38" s="124"/>
      <c r="ROL38" s="127"/>
      <c r="ROM38" s="42"/>
      <c r="RON38" s="27"/>
      <c r="ROO38" s="128"/>
      <c r="ROP38" s="129"/>
      <c r="ROQ38" s="31"/>
      <c r="ROR38" s="130"/>
      <c r="ROS38" s="117"/>
      <c r="ROT38" s="118"/>
      <c r="ROU38" s="117"/>
      <c r="ROV38" s="118"/>
      <c r="ROW38" s="117"/>
      <c r="ROX38" s="118"/>
      <c r="ROY38" s="117"/>
      <c r="ROZ38" s="118"/>
      <c r="RPA38" s="119"/>
      <c r="RPB38" s="118"/>
      <c r="RPC38" s="117"/>
      <c r="RPD38" s="120"/>
      <c r="RPE38" s="121"/>
      <c r="RPF38" s="122"/>
      <c r="RPG38" s="123"/>
      <c r="RPH38" s="123"/>
      <c r="RPI38" s="124"/>
      <c r="RPJ38" s="125"/>
      <c r="RPK38" s="125"/>
      <c r="RPL38" s="124"/>
      <c r="RPM38" s="126"/>
      <c r="RPN38" s="124"/>
      <c r="RPO38" s="124"/>
      <c r="RPP38" s="127"/>
      <c r="RPQ38" s="42"/>
      <c r="RPR38" s="27"/>
      <c r="RPS38" s="128"/>
      <c r="RPT38" s="129"/>
      <c r="RPU38" s="31"/>
      <c r="RPV38" s="130"/>
      <c r="RPW38" s="117"/>
      <c r="RPX38" s="118"/>
      <c r="RPY38" s="117"/>
      <c r="RPZ38" s="118"/>
      <c r="RQA38" s="117"/>
      <c r="RQB38" s="118"/>
      <c r="RQC38" s="117"/>
      <c r="RQD38" s="118"/>
      <c r="RQE38" s="119"/>
      <c r="RQF38" s="118"/>
      <c r="RQG38" s="117"/>
      <c r="RQH38" s="120"/>
      <c r="RQI38" s="121"/>
      <c r="RQJ38" s="122"/>
      <c r="RQK38" s="123"/>
      <c r="RQL38" s="123"/>
      <c r="RQM38" s="124"/>
      <c r="RQN38" s="125"/>
      <c r="RQO38" s="125"/>
      <c r="RQP38" s="124"/>
      <c r="RQQ38" s="126"/>
      <c r="RQR38" s="124"/>
      <c r="RQS38" s="124"/>
      <c r="RQT38" s="127"/>
      <c r="RQU38" s="42"/>
      <c r="RQV38" s="27"/>
      <c r="RQW38" s="128"/>
      <c r="RQX38" s="129"/>
      <c r="RQY38" s="31"/>
      <c r="RQZ38" s="130"/>
      <c r="RRA38" s="117"/>
      <c r="RRB38" s="118"/>
      <c r="RRC38" s="117"/>
      <c r="RRD38" s="118"/>
      <c r="RRE38" s="117"/>
      <c r="RRF38" s="118"/>
      <c r="RRG38" s="117"/>
      <c r="RRH38" s="118"/>
      <c r="RRI38" s="119"/>
      <c r="RRJ38" s="118"/>
      <c r="RRK38" s="117"/>
      <c r="RRL38" s="120"/>
      <c r="RRM38" s="121"/>
      <c r="RRN38" s="122"/>
      <c r="RRO38" s="123"/>
      <c r="RRP38" s="123"/>
      <c r="RRQ38" s="124"/>
      <c r="RRR38" s="125"/>
      <c r="RRS38" s="125"/>
      <c r="RRT38" s="124"/>
      <c r="RRU38" s="126"/>
      <c r="RRV38" s="124"/>
      <c r="RRW38" s="124"/>
      <c r="RRX38" s="127"/>
      <c r="RRY38" s="42"/>
      <c r="RRZ38" s="27"/>
      <c r="RSA38" s="128"/>
      <c r="RSB38" s="129"/>
      <c r="RSC38" s="31"/>
      <c r="RSD38" s="130"/>
      <c r="RSE38" s="117"/>
      <c r="RSF38" s="118"/>
      <c r="RSG38" s="117"/>
      <c r="RSH38" s="118"/>
      <c r="RSI38" s="117"/>
      <c r="RSJ38" s="118"/>
      <c r="RSK38" s="117"/>
      <c r="RSL38" s="118"/>
      <c r="RSM38" s="119"/>
      <c r="RSN38" s="118"/>
      <c r="RSO38" s="117"/>
      <c r="RSP38" s="120"/>
      <c r="RSQ38" s="121"/>
      <c r="RSR38" s="122"/>
      <c r="RSS38" s="123"/>
      <c r="RST38" s="123"/>
      <c r="RSU38" s="124"/>
      <c r="RSV38" s="125"/>
      <c r="RSW38" s="125"/>
      <c r="RSX38" s="124"/>
      <c r="RSY38" s="126"/>
      <c r="RSZ38" s="124"/>
      <c r="RTA38" s="124"/>
      <c r="RTB38" s="127"/>
      <c r="RTC38" s="42"/>
      <c r="RTD38" s="27"/>
      <c r="RTE38" s="128"/>
      <c r="RTF38" s="129"/>
      <c r="RTG38" s="31"/>
      <c r="RTH38" s="130"/>
      <c r="RTI38" s="117"/>
      <c r="RTJ38" s="118"/>
      <c r="RTK38" s="117"/>
      <c r="RTL38" s="118"/>
      <c r="RTM38" s="117"/>
      <c r="RTN38" s="118"/>
      <c r="RTO38" s="117"/>
      <c r="RTP38" s="118"/>
      <c r="RTQ38" s="119"/>
      <c r="RTR38" s="118"/>
      <c r="RTS38" s="117"/>
      <c r="RTT38" s="120"/>
      <c r="RTU38" s="121"/>
      <c r="RTV38" s="122"/>
      <c r="RTW38" s="123"/>
      <c r="RTX38" s="123"/>
      <c r="RTY38" s="124"/>
      <c r="RTZ38" s="125"/>
      <c r="RUA38" s="125"/>
      <c r="RUB38" s="124"/>
      <c r="RUC38" s="126"/>
      <c r="RUD38" s="124"/>
      <c r="RUE38" s="124"/>
      <c r="RUF38" s="127"/>
      <c r="RUG38" s="42"/>
      <c r="RUH38" s="27"/>
      <c r="RUI38" s="128"/>
      <c r="RUJ38" s="129"/>
      <c r="RUK38" s="31"/>
      <c r="RUL38" s="130"/>
      <c r="RUM38" s="117"/>
      <c r="RUN38" s="118"/>
      <c r="RUO38" s="117"/>
      <c r="RUP38" s="118"/>
      <c r="RUQ38" s="117"/>
      <c r="RUR38" s="118"/>
      <c r="RUS38" s="117"/>
      <c r="RUT38" s="118"/>
      <c r="RUU38" s="119"/>
      <c r="RUV38" s="118"/>
      <c r="RUW38" s="117"/>
      <c r="RUX38" s="120"/>
      <c r="RUY38" s="121"/>
      <c r="RUZ38" s="122"/>
      <c r="RVA38" s="123"/>
      <c r="RVB38" s="123"/>
      <c r="RVC38" s="124"/>
      <c r="RVD38" s="125"/>
      <c r="RVE38" s="125"/>
      <c r="RVF38" s="124"/>
      <c r="RVG38" s="126"/>
      <c r="RVH38" s="124"/>
      <c r="RVI38" s="124"/>
      <c r="RVJ38" s="127"/>
      <c r="RVK38" s="42"/>
      <c r="RVL38" s="27"/>
      <c r="RVM38" s="128"/>
      <c r="RVN38" s="129"/>
      <c r="RVO38" s="31"/>
      <c r="RVP38" s="130"/>
      <c r="RVQ38" s="117"/>
      <c r="RVR38" s="118"/>
      <c r="RVS38" s="117"/>
      <c r="RVT38" s="118"/>
      <c r="RVU38" s="117"/>
      <c r="RVV38" s="118"/>
      <c r="RVW38" s="117"/>
      <c r="RVX38" s="118"/>
      <c r="RVY38" s="119"/>
      <c r="RVZ38" s="118"/>
      <c r="RWA38" s="117"/>
      <c r="RWB38" s="120"/>
      <c r="RWC38" s="121"/>
      <c r="RWD38" s="122"/>
      <c r="RWE38" s="123"/>
      <c r="RWF38" s="123"/>
      <c r="RWG38" s="124"/>
      <c r="RWH38" s="125"/>
      <c r="RWI38" s="125"/>
      <c r="RWJ38" s="124"/>
      <c r="RWK38" s="126"/>
      <c r="RWL38" s="124"/>
      <c r="RWM38" s="124"/>
      <c r="RWN38" s="127"/>
      <c r="RWO38" s="42"/>
      <c r="RWP38" s="27"/>
      <c r="RWQ38" s="128"/>
      <c r="RWR38" s="129"/>
      <c r="RWS38" s="31"/>
      <c r="RWT38" s="130"/>
      <c r="RWU38" s="117"/>
      <c r="RWV38" s="118"/>
      <c r="RWW38" s="117"/>
      <c r="RWX38" s="118"/>
      <c r="RWY38" s="117"/>
      <c r="RWZ38" s="118"/>
      <c r="RXA38" s="117"/>
      <c r="RXB38" s="118"/>
      <c r="RXC38" s="119"/>
      <c r="RXD38" s="118"/>
      <c r="RXE38" s="117"/>
      <c r="RXF38" s="120"/>
      <c r="RXG38" s="121"/>
      <c r="RXH38" s="122"/>
      <c r="RXI38" s="123"/>
      <c r="RXJ38" s="123"/>
      <c r="RXK38" s="124"/>
      <c r="RXL38" s="125"/>
      <c r="RXM38" s="125"/>
      <c r="RXN38" s="124"/>
      <c r="RXO38" s="126"/>
      <c r="RXP38" s="124"/>
      <c r="RXQ38" s="124"/>
      <c r="RXR38" s="127"/>
      <c r="RXS38" s="42"/>
      <c r="RXT38" s="27"/>
      <c r="RXU38" s="128"/>
      <c r="RXV38" s="129"/>
      <c r="RXW38" s="31"/>
      <c r="RXX38" s="130"/>
      <c r="RXY38" s="117"/>
      <c r="RXZ38" s="118"/>
      <c r="RYA38" s="117"/>
      <c r="RYB38" s="118"/>
      <c r="RYC38" s="117"/>
      <c r="RYD38" s="118"/>
      <c r="RYE38" s="117"/>
      <c r="RYF38" s="118"/>
      <c r="RYG38" s="119"/>
      <c r="RYH38" s="118"/>
      <c r="RYI38" s="117"/>
      <c r="RYJ38" s="120"/>
      <c r="RYK38" s="121"/>
      <c r="RYL38" s="122"/>
      <c r="RYM38" s="123"/>
      <c r="RYN38" s="123"/>
      <c r="RYO38" s="124"/>
      <c r="RYP38" s="125"/>
      <c r="RYQ38" s="125"/>
      <c r="RYR38" s="124"/>
      <c r="RYS38" s="126"/>
      <c r="RYT38" s="124"/>
      <c r="RYU38" s="124"/>
      <c r="RYV38" s="127"/>
      <c r="RYW38" s="42"/>
      <c r="RYX38" s="27"/>
      <c r="RYY38" s="128"/>
      <c r="RYZ38" s="129"/>
      <c r="RZA38" s="31"/>
      <c r="RZB38" s="130"/>
      <c r="RZC38" s="117"/>
      <c r="RZD38" s="118"/>
      <c r="RZE38" s="117"/>
      <c r="RZF38" s="118"/>
      <c r="RZG38" s="117"/>
      <c r="RZH38" s="118"/>
      <c r="RZI38" s="117"/>
      <c r="RZJ38" s="118"/>
      <c r="RZK38" s="119"/>
      <c r="RZL38" s="118"/>
      <c r="RZM38" s="117"/>
      <c r="RZN38" s="120"/>
      <c r="RZO38" s="121"/>
      <c r="RZP38" s="122"/>
      <c r="RZQ38" s="123"/>
      <c r="RZR38" s="123"/>
      <c r="RZS38" s="124"/>
      <c r="RZT38" s="125"/>
      <c r="RZU38" s="125"/>
      <c r="RZV38" s="124"/>
      <c r="RZW38" s="126"/>
      <c r="RZX38" s="124"/>
      <c r="RZY38" s="124"/>
      <c r="RZZ38" s="127"/>
      <c r="SAA38" s="42"/>
      <c r="SAB38" s="27"/>
      <c r="SAC38" s="128"/>
      <c r="SAD38" s="129"/>
      <c r="SAE38" s="31"/>
      <c r="SAF38" s="130"/>
      <c r="SAG38" s="117"/>
      <c r="SAH38" s="118"/>
      <c r="SAI38" s="117"/>
      <c r="SAJ38" s="118"/>
      <c r="SAK38" s="117"/>
      <c r="SAL38" s="118"/>
      <c r="SAM38" s="117"/>
      <c r="SAN38" s="118"/>
      <c r="SAO38" s="119"/>
      <c r="SAP38" s="118"/>
      <c r="SAQ38" s="117"/>
      <c r="SAR38" s="120"/>
      <c r="SAS38" s="121"/>
      <c r="SAT38" s="122"/>
      <c r="SAU38" s="123"/>
      <c r="SAV38" s="123"/>
      <c r="SAW38" s="124"/>
      <c r="SAX38" s="125"/>
      <c r="SAY38" s="125"/>
      <c r="SAZ38" s="124"/>
      <c r="SBA38" s="126"/>
      <c r="SBB38" s="124"/>
      <c r="SBC38" s="124"/>
      <c r="SBD38" s="127"/>
      <c r="SBE38" s="42"/>
      <c r="SBF38" s="27"/>
      <c r="SBG38" s="128"/>
      <c r="SBH38" s="129"/>
      <c r="SBI38" s="31"/>
      <c r="SBJ38" s="130"/>
      <c r="SBK38" s="117"/>
      <c r="SBL38" s="118"/>
      <c r="SBM38" s="117"/>
      <c r="SBN38" s="118"/>
      <c r="SBO38" s="117"/>
      <c r="SBP38" s="118"/>
      <c r="SBQ38" s="117"/>
      <c r="SBR38" s="118"/>
      <c r="SBS38" s="119"/>
      <c r="SBT38" s="118"/>
      <c r="SBU38" s="117"/>
      <c r="SBV38" s="120"/>
      <c r="SBW38" s="121"/>
      <c r="SBX38" s="122"/>
      <c r="SBY38" s="123"/>
      <c r="SBZ38" s="123"/>
      <c r="SCA38" s="124"/>
      <c r="SCB38" s="125"/>
      <c r="SCC38" s="125"/>
      <c r="SCD38" s="124"/>
      <c r="SCE38" s="126"/>
      <c r="SCF38" s="124"/>
      <c r="SCG38" s="124"/>
      <c r="SCH38" s="127"/>
      <c r="SCI38" s="42"/>
      <c r="SCJ38" s="27"/>
      <c r="SCK38" s="128"/>
      <c r="SCL38" s="129"/>
      <c r="SCM38" s="31"/>
      <c r="SCN38" s="130"/>
      <c r="SCO38" s="117"/>
      <c r="SCP38" s="118"/>
      <c r="SCQ38" s="117"/>
      <c r="SCR38" s="118"/>
      <c r="SCS38" s="117"/>
      <c r="SCT38" s="118"/>
      <c r="SCU38" s="117"/>
      <c r="SCV38" s="118"/>
      <c r="SCW38" s="119"/>
      <c r="SCX38" s="118"/>
      <c r="SCY38" s="117"/>
      <c r="SCZ38" s="120"/>
      <c r="SDA38" s="121"/>
      <c r="SDB38" s="122"/>
      <c r="SDC38" s="123"/>
      <c r="SDD38" s="123"/>
      <c r="SDE38" s="124"/>
      <c r="SDF38" s="125"/>
      <c r="SDG38" s="125"/>
      <c r="SDH38" s="124"/>
      <c r="SDI38" s="126"/>
      <c r="SDJ38" s="124"/>
      <c r="SDK38" s="124"/>
      <c r="SDL38" s="127"/>
      <c r="SDM38" s="42"/>
      <c r="SDN38" s="27"/>
      <c r="SDO38" s="128"/>
      <c r="SDP38" s="129"/>
      <c r="SDQ38" s="31"/>
      <c r="SDR38" s="130"/>
      <c r="SDS38" s="117"/>
      <c r="SDT38" s="118"/>
      <c r="SDU38" s="117"/>
      <c r="SDV38" s="118"/>
      <c r="SDW38" s="117"/>
      <c r="SDX38" s="118"/>
      <c r="SDY38" s="117"/>
      <c r="SDZ38" s="118"/>
      <c r="SEA38" s="119"/>
      <c r="SEB38" s="118"/>
      <c r="SEC38" s="117"/>
      <c r="SED38" s="120"/>
      <c r="SEE38" s="121"/>
      <c r="SEF38" s="122"/>
      <c r="SEG38" s="123"/>
      <c r="SEH38" s="123"/>
      <c r="SEI38" s="124"/>
      <c r="SEJ38" s="125"/>
      <c r="SEK38" s="125"/>
      <c r="SEL38" s="124"/>
      <c r="SEM38" s="126"/>
      <c r="SEN38" s="124"/>
      <c r="SEO38" s="124"/>
      <c r="SEP38" s="127"/>
      <c r="SEQ38" s="42"/>
      <c r="SER38" s="27"/>
      <c r="SES38" s="128"/>
      <c r="SET38" s="129"/>
      <c r="SEU38" s="31"/>
      <c r="SEV38" s="130"/>
      <c r="SEW38" s="117"/>
      <c r="SEX38" s="118"/>
      <c r="SEY38" s="117"/>
      <c r="SEZ38" s="118"/>
      <c r="SFA38" s="117"/>
      <c r="SFB38" s="118"/>
      <c r="SFC38" s="117"/>
      <c r="SFD38" s="118"/>
      <c r="SFE38" s="119"/>
      <c r="SFF38" s="118"/>
      <c r="SFG38" s="117"/>
      <c r="SFH38" s="120"/>
      <c r="SFI38" s="121"/>
      <c r="SFJ38" s="122"/>
      <c r="SFK38" s="123"/>
      <c r="SFL38" s="123"/>
      <c r="SFM38" s="124"/>
      <c r="SFN38" s="125"/>
      <c r="SFO38" s="125"/>
      <c r="SFP38" s="124"/>
      <c r="SFQ38" s="126"/>
      <c r="SFR38" s="124"/>
      <c r="SFS38" s="124"/>
      <c r="SFT38" s="127"/>
      <c r="SFU38" s="42"/>
      <c r="SFV38" s="27"/>
      <c r="SFW38" s="128"/>
      <c r="SFX38" s="129"/>
      <c r="SFY38" s="31"/>
      <c r="SFZ38" s="130"/>
      <c r="SGA38" s="117"/>
      <c r="SGB38" s="118"/>
      <c r="SGC38" s="117"/>
      <c r="SGD38" s="118"/>
      <c r="SGE38" s="117"/>
      <c r="SGF38" s="118"/>
      <c r="SGG38" s="117"/>
      <c r="SGH38" s="118"/>
      <c r="SGI38" s="119"/>
      <c r="SGJ38" s="118"/>
      <c r="SGK38" s="117"/>
      <c r="SGL38" s="120"/>
      <c r="SGM38" s="121"/>
      <c r="SGN38" s="122"/>
      <c r="SGO38" s="123"/>
      <c r="SGP38" s="123"/>
      <c r="SGQ38" s="124"/>
      <c r="SGR38" s="125"/>
      <c r="SGS38" s="125"/>
      <c r="SGT38" s="124"/>
      <c r="SGU38" s="126"/>
      <c r="SGV38" s="124"/>
      <c r="SGW38" s="124"/>
      <c r="SGX38" s="127"/>
      <c r="SGY38" s="42"/>
      <c r="SGZ38" s="27"/>
      <c r="SHA38" s="128"/>
      <c r="SHB38" s="129"/>
      <c r="SHC38" s="31"/>
      <c r="SHD38" s="130"/>
      <c r="SHE38" s="117"/>
      <c r="SHF38" s="118"/>
      <c r="SHG38" s="117"/>
      <c r="SHH38" s="118"/>
      <c r="SHI38" s="117"/>
      <c r="SHJ38" s="118"/>
      <c r="SHK38" s="117"/>
      <c r="SHL38" s="118"/>
      <c r="SHM38" s="119"/>
      <c r="SHN38" s="118"/>
      <c r="SHO38" s="117"/>
      <c r="SHP38" s="120"/>
      <c r="SHQ38" s="121"/>
      <c r="SHR38" s="122"/>
      <c r="SHS38" s="123"/>
      <c r="SHT38" s="123"/>
      <c r="SHU38" s="124"/>
      <c r="SHV38" s="125"/>
      <c r="SHW38" s="125"/>
      <c r="SHX38" s="124"/>
      <c r="SHY38" s="126"/>
      <c r="SHZ38" s="124"/>
      <c r="SIA38" s="124"/>
      <c r="SIB38" s="127"/>
      <c r="SIC38" s="42"/>
      <c r="SID38" s="27"/>
      <c r="SIE38" s="128"/>
      <c r="SIF38" s="129"/>
      <c r="SIG38" s="31"/>
      <c r="SIH38" s="130"/>
      <c r="SII38" s="117"/>
      <c r="SIJ38" s="118"/>
      <c r="SIK38" s="117"/>
      <c r="SIL38" s="118"/>
      <c r="SIM38" s="117"/>
      <c r="SIN38" s="118"/>
      <c r="SIO38" s="117"/>
      <c r="SIP38" s="118"/>
      <c r="SIQ38" s="119"/>
      <c r="SIR38" s="118"/>
      <c r="SIS38" s="117"/>
      <c r="SIT38" s="120"/>
      <c r="SIU38" s="121"/>
      <c r="SIV38" s="122"/>
      <c r="SIW38" s="123"/>
      <c r="SIX38" s="123"/>
      <c r="SIY38" s="124"/>
      <c r="SIZ38" s="125"/>
      <c r="SJA38" s="125"/>
      <c r="SJB38" s="124"/>
      <c r="SJC38" s="126"/>
      <c r="SJD38" s="124"/>
      <c r="SJE38" s="124"/>
      <c r="SJF38" s="127"/>
      <c r="SJG38" s="42"/>
      <c r="SJH38" s="27"/>
      <c r="SJI38" s="128"/>
      <c r="SJJ38" s="129"/>
      <c r="SJK38" s="31"/>
      <c r="SJL38" s="130"/>
      <c r="SJM38" s="117"/>
      <c r="SJN38" s="118"/>
      <c r="SJO38" s="117"/>
      <c r="SJP38" s="118"/>
      <c r="SJQ38" s="117"/>
      <c r="SJR38" s="118"/>
      <c r="SJS38" s="117"/>
      <c r="SJT38" s="118"/>
      <c r="SJU38" s="119"/>
      <c r="SJV38" s="118"/>
      <c r="SJW38" s="117"/>
      <c r="SJX38" s="120"/>
      <c r="SJY38" s="121"/>
      <c r="SJZ38" s="122"/>
      <c r="SKA38" s="123"/>
      <c r="SKB38" s="123"/>
      <c r="SKC38" s="124"/>
      <c r="SKD38" s="125"/>
      <c r="SKE38" s="125"/>
      <c r="SKF38" s="124"/>
      <c r="SKG38" s="126"/>
      <c r="SKH38" s="124"/>
      <c r="SKI38" s="124"/>
      <c r="SKJ38" s="127"/>
      <c r="SKK38" s="42"/>
      <c r="SKL38" s="27"/>
      <c r="SKM38" s="128"/>
      <c r="SKN38" s="129"/>
      <c r="SKO38" s="31"/>
      <c r="SKP38" s="130"/>
      <c r="SKQ38" s="117"/>
      <c r="SKR38" s="118"/>
      <c r="SKS38" s="117"/>
      <c r="SKT38" s="118"/>
      <c r="SKU38" s="117"/>
      <c r="SKV38" s="118"/>
      <c r="SKW38" s="117"/>
      <c r="SKX38" s="118"/>
      <c r="SKY38" s="119"/>
      <c r="SKZ38" s="118"/>
      <c r="SLA38" s="117"/>
      <c r="SLB38" s="120"/>
      <c r="SLC38" s="121"/>
      <c r="SLD38" s="122"/>
      <c r="SLE38" s="123"/>
      <c r="SLF38" s="123"/>
      <c r="SLG38" s="124"/>
      <c r="SLH38" s="125"/>
      <c r="SLI38" s="125"/>
      <c r="SLJ38" s="124"/>
      <c r="SLK38" s="126"/>
      <c r="SLL38" s="124"/>
      <c r="SLM38" s="124"/>
      <c r="SLN38" s="127"/>
      <c r="SLO38" s="42"/>
      <c r="SLP38" s="27"/>
      <c r="SLQ38" s="128"/>
      <c r="SLR38" s="129"/>
      <c r="SLS38" s="31"/>
      <c r="SLT38" s="130"/>
      <c r="SLU38" s="117"/>
      <c r="SLV38" s="118"/>
      <c r="SLW38" s="117"/>
      <c r="SLX38" s="118"/>
      <c r="SLY38" s="117"/>
      <c r="SLZ38" s="118"/>
      <c r="SMA38" s="117"/>
      <c r="SMB38" s="118"/>
      <c r="SMC38" s="119"/>
      <c r="SMD38" s="118"/>
      <c r="SME38" s="117"/>
      <c r="SMF38" s="120"/>
      <c r="SMG38" s="121"/>
      <c r="SMH38" s="122"/>
      <c r="SMI38" s="123"/>
      <c r="SMJ38" s="123"/>
      <c r="SMK38" s="124"/>
      <c r="SML38" s="125"/>
      <c r="SMM38" s="125"/>
      <c r="SMN38" s="124"/>
      <c r="SMO38" s="126"/>
      <c r="SMP38" s="124"/>
      <c r="SMQ38" s="124"/>
      <c r="SMR38" s="127"/>
      <c r="SMS38" s="42"/>
      <c r="SMT38" s="27"/>
      <c r="SMU38" s="128"/>
      <c r="SMV38" s="129"/>
      <c r="SMW38" s="31"/>
      <c r="SMX38" s="130"/>
      <c r="SMY38" s="117"/>
      <c r="SMZ38" s="118"/>
      <c r="SNA38" s="117"/>
      <c r="SNB38" s="118"/>
      <c r="SNC38" s="117"/>
      <c r="SND38" s="118"/>
      <c r="SNE38" s="117"/>
      <c r="SNF38" s="118"/>
      <c r="SNG38" s="119"/>
      <c r="SNH38" s="118"/>
      <c r="SNI38" s="117"/>
      <c r="SNJ38" s="120"/>
      <c r="SNK38" s="121"/>
      <c r="SNL38" s="122"/>
      <c r="SNM38" s="123"/>
      <c r="SNN38" s="123"/>
      <c r="SNO38" s="124"/>
      <c r="SNP38" s="125"/>
      <c r="SNQ38" s="125"/>
      <c r="SNR38" s="124"/>
      <c r="SNS38" s="126"/>
      <c r="SNT38" s="124"/>
      <c r="SNU38" s="124"/>
      <c r="SNV38" s="127"/>
      <c r="SNW38" s="42"/>
      <c r="SNX38" s="27"/>
      <c r="SNY38" s="128"/>
      <c r="SNZ38" s="129"/>
      <c r="SOA38" s="31"/>
      <c r="SOB38" s="130"/>
      <c r="SOC38" s="117"/>
      <c r="SOD38" s="118"/>
      <c r="SOE38" s="117"/>
      <c r="SOF38" s="118"/>
      <c r="SOG38" s="117"/>
      <c r="SOH38" s="118"/>
      <c r="SOI38" s="117"/>
      <c r="SOJ38" s="118"/>
      <c r="SOK38" s="119"/>
      <c r="SOL38" s="118"/>
      <c r="SOM38" s="117"/>
      <c r="SON38" s="120"/>
      <c r="SOO38" s="121"/>
      <c r="SOP38" s="122"/>
      <c r="SOQ38" s="123"/>
      <c r="SOR38" s="123"/>
      <c r="SOS38" s="124"/>
      <c r="SOT38" s="125"/>
      <c r="SOU38" s="125"/>
      <c r="SOV38" s="124"/>
      <c r="SOW38" s="126"/>
      <c r="SOX38" s="124"/>
      <c r="SOY38" s="124"/>
      <c r="SOZ38" s="127"/>
      <c r="SPA38" s="42"/>
      <c r="SPB38" s="27"/>
      <c r="SPC38" s="128"/>
      <c r="SPD38" s="129"/>
      <c r="SPE38" s="31"/>
      <c r="SPF38" s="130"/>
      <c r="SPG38" s="117"/>
      <c r="SPH38" s="118"/>
      <c r="SPI38" s="117"/>
      <c r="SPJ38" s="118"/>
      <c r="SPK38" s="117"/>
      <c r="SPL38" s="118"/>
      <c r="SPM38" s="117"/>
      <c r="SPN38" s="118"/>
      <c r="SPO38" s="119"/>
      <c r="SPP38" s="118"/>
      <c r="SPQ38" s="117"/>
      <c r="SPR38" s="120"/>
      <c r="SPS38" s="121"/>
      <c r="SPT38" s="122"/>
      <c r="SPU38" s="123"/>
      <c r="SPV38" s="123"/>
      <c r="SPW38" s="124"/>
      <c r="SPX38" s="125"/>
      <c r="SPY38" s="125"/>
      <c r="SPZ38" s="124"/>
      <c r="SQA38" s="126"/>
      <c r="SQB38" s="124"/>
      <c r="SQC38" s="124"/>
      <c r="SQD38" s="127"/>
      <c r="SQE38" s="42"/>
      <c r="SQF38" s="27"/>
      <c r="SQG38" s="128"/>
      <c r="SQH38" s="129"/>
      <c r="SQI38" s="31"/>
      <c r="SQJ38" s="130"/>
      <c r="SQK38" s="117"/>
      <c r="SQL38" s="118"/>
      <c r="SQM38" s="117"/>
      <c r="SQN38" s="118"/>
      <c r="SQO38" s="117"/>
      <c r="SQP38" s="118"/>
      <c r="SQQ38" s="117"/>
      <c r="SQR38" s="118"/>
      <c r="SQS38" s="119"/>
      <c r="SQT38" s="118"/>
      <c r="SQU38" s="117"/>
      <c r="SQV38" s="120"/>
      <c r="SQW38" s="121"/>
      <c r="SQX38" s="122"/>
      <c r="SQY38" s="123"/>
      <c r="SQZ38" s="123"/>
      <c r="SRA38" s="124"/>
      <c r="SRB38" s="125"/>
      <c r="SRC38" s="125"/>
      <c r="SRD38" s="124"/>
      <c r="SRE38" s="126"/>
      <c r="SRF38" s="124"/>
      <c r="SRG38" s="124"/>
      <c r="SRH38" s="127"/>
      <c r="SRI38" s="42"/>
      <c r="SRJ38" s="27"/>
      <c r="SRK38" s="128"/>
      <c r="SRL38" s="129"/>
      <c r="SRM38" s="31"/>
      <c r="SRN38" s="130"/>
      <c r="SRO38" s="117"/>
      <c r="SRP38" s="118"/>
      <c r="SRQ38" s="117"/>
      <c r="SRR38" s="118"/>
      <c r="SRS38" s="117"/>
      <c r="SRT38" s="118"/>
      <c r="SRU38" s="117"/>
      <c r="SRV38" s="118"/>
      <c r="SRW38" s="119"/>
      <c r="SRX38" s="118"/>
      <c r="SRY38" s="117"/>
      <c r="SRZ38" s="120"/>
      <c r="SSA38" s="121"/>
      <c r="SSB38" s="122"/>
      <c r="SSC38" s="123"/>
      <c r="SSD38" s="123"/>
      <c r="SSE38" s="124"/>
      <c r="SSF38" s="125"/>
      <c r="SSG38" s="125"/>
      <c r="SSH38" s="124"/>
      <c r="SSI38" s="126"/>
      <c r="SSJ38" s="124"/>
      <c r="SSK38" s="124"/>
      <c r="SSL38" s="127"/>
      <c r="SSM38" s="42"/>
      <c r="SSN38" s="27"/>
      <c r="SSO38" s="128"/>
      <c r="SSP38" s="129"/>
      <c r="SSQ38" s="31"/>
      <c r="SSR38" s="130"/>
      <c r="SSS38" s="117"/>
      <c r="SST38" s="118"/>
      <c r="SSU38" s="117"/>
      <c r="SSV38" s="118"/>
      <c r="SSW38" s="117"/>
      <c r="SSX38" s="118"/>
      <c r="SSY38" s="117"/>
      <c r="SSZ38" s="118"/>
      <c r="STA38" s="119"/>
      <c r="STB38" s="118"/>
      <c r="STC38" s="117"/>
      <c r="STD38" s="120"/>
      <c r="STE38" s="121"/>
      <c r="STF38" s="122"/>
      <c r="STG38" s="123"/>
      <c r="STH38" s="123"/>
      <c r="STI38" s="124"/>
      <c r="STJ38" s="125"/>
      <c r="STK38" s="125"/>
      <c r="STL38" s="124"/>
      <c r="STM38" s="126"/>
      <c r="STN38" s="124"/>
      <c r="STO38" s="124"/>
      <c r="STP38" s="127"/>
      <c r="STQ38" s="42"/>
      <c r="STR38" s="27"/>
      <c r="STS38" s="128"/>
      <c r="STT38" s="129"/>
      <c r="STU38" s="31"/>
      <c r="STV38" s="130"/>
      <c r="STW38" s="117"/>
      <c r="STX38" s="118"/>
      <c r="STY38" s="117"/>
      <c r="STZ38" s="118"/>
      <c r="SUA38" s="117"/>
      <c r="SUB38" s="118"/>
      <c r="SUC38" s="117"/>
      <c r="SUD38" s="118"/>
      <c r="SUE38" s="119"/>
      <c r="SUF38" s="118"/>
      <c r="SUG38" s="117"/>
      <c r="SUH38" s="120"/>
      <c r="SUI38" s="121"/>
      <c r="SUJ38" s="122"/>
      <c r="SUK38" s="123"/>
      <c r="SUL38" s="123"/>
      <c r="SUM38" s="124"/>
      <c r="SUN38" s="125"/>
      <c r="SUO38" s="125"/>
      <c r="SUP38" s="124"/>
      <c r="SUQ38" s="126"/>
      <c r="SUR38" s="124"/>
      <c r="SUS38" s="124"/>
      <c r="SUT38" s="127"/>
      <c r="SUU38" s="42"/>
      <c r="SUV38" s="27"/>
      <c r="SUW38" s="128"/>
      <c r="SUX38" s="129"/>
      <c r="SUY38" s="31"/>
      <c r="SUZ38" s="130"/>
      <c r="SVA38" s="117"/>
      <c r="SVB38" s="118"/>
      <c r="SVC38" s="117"/>
      <c r="SVD38" s="118"/>
      <c r="SVE38" s="117"/>
      <c r="SVF38" s="118"/>
      <c r="SVG38" s="117"/>
      <c r="SVH38" s="118"/>
      <c r="SVI38" s="119"/>
      <c r="SVJ38" s="118"/>
      <c r="SVK38" s="117"/>
      <c r="SVL38" s="120"/>
      <c r="SVM38" s="121"/>
      <c r="SVN38" s="122"/>
      <c r="SVO38" s="123"/>
      <c r="SVP38" s="123"/>
      <c r="SVQ38" s="124"/>
      <c r="SVR38" s="125"/>
      <c r="SVS38" s="125"/>
      <c r="SVT38" s="124"/>
      <c r="SVU38" s="126"/>
      <c r="SVV38" s="124"/>
      <c r="SVW38" s="124"/>
      <c r="SVX38" s="127"/>
      <c r="SVY38" s="42"/>
      <c r="SVZ38" s="27"/>
      <c r="SWA38" s="128"/>
      <c r="SWB38" s="129"/>
      <c r="SWC38" s="31"/>
      <c r="SWD38" s="130"/>
      <c r="SWE38" s="117"/>
      <c r="SWF38" s="118"/>
      <c r="SWG38" s="117"/>
      <c r="SWH38" s="118"/>
      <c r="SWI38" s="117"/>
      <c r="SWJ38" s="118"/>
      <c r="SWK38" s="117"/>
      <c r="SWL38" s="118"/>
      <c r="SWM38" s="119"/>
      <c r="SWN38" s="118"/>
      <c r="SWO38" s="117"/>
      <c r="SWP38" s="120"/>
      <c r="SWQ38" s="121"/>
      <c r="SWR38" s="122"/>
      <c r="SWS38" s="123"/>
      <c r="SWT38" s="123"/>
      <c r="SWU38" s="124"/>
      <c r="SWV38" s="125"/>
      <c r="SWW38" s="125"/>
      <c r="SWX38" s="124"/>
      <c r="SWY38" s="126"/>
      <c r="SWZ38" s="124"/>
      <c r="SXA38" s="124"/>
      <c r="SXB38" s="127"/>
      <c r="SXC38" s="42"/>
      <c r="SXD38" s="27"/>
      <c r="SXE38" s="128"/>
      <c r="SXF38" s="129"/>
      <c r="SXG38" s="31"/>
      <c r="SXH38" s="130"/>
      <c r="SXI38" s="117"/>
      <c r="SXJ38" s="118"/>
      <c r="SXK38" s="117"/>
      <c r="SXL38" s="118"/>
      <c r="SXM38" s="117"/>
      <c r="SXN38" s="118"/>
      <c r="SXO38" s="117"/>
      <c r="SXP38" s="118"/>
      <c r="SXQ38" s="119"/>
      <c r="SXR38" s="118"/>
      <c r="SXS38" s="117"/>
      <c r="SXT38" s="120"/>
      <c r="SXU38" s="121"/>
      <c r="SXV38" s="122"/>
      <c r="SXW38" s="123"/>
      <c r="SXX38" s="123"/>
      <c r="SXY38" s="124"/>
      <c r="SXZ38" s="125"/>
      <c r="SYA38" s="125"/>
      <c r="SYB38" s="124"/>
      <c r="SYC38" s="126"/>
      <c r="SYD38" s="124"/>
      <c r="SYE38" s="124"/>
      <c r="SYF38" s="127"/>
      <c r="SYG38" s="42"/>
      <c r="SYH38" s="27"/>
      <c r="SYI38" s="128"/>
      <c r="SYJ38" s="129"/>
      <c r="SYK38" s="31"/>
      <c r="SYL38" s="130"/>
      <c r="SYM38" s="117"/>
      <c r="SYN38" s="118"/>
      <c r="SYO38" s="117"/>
      <c r="SYP38" s="118"/>
      <c r="SYQ38" s="117"/>
      <c r="SYR38" s="118"/>
      <c r="SYS38" s="117"/>
      <c r="SYT38" s="118"/>
      <c r="SYU38" s="119"/>
      <c r="SYV38" s="118"/>
      <c r="SYW38" s="117"/>
      <c r="SYX38" s="120"/>
      <c r="SYY38" s="121"/>
      <c r="SYZ38" s="122"/>
      <c r="SZA38" s="123"/>
      <c r="SZB38" s="123"/>
      <c r="SZC38" s="124"/>
      <c r="SZD38" s="125"/>
      <c r="SZE38" s="125"/>
      <c r="SZF38" s="124"/>
      <c r="SZG38" s="126"/>
      <c r="SZH38" s="124"/>
      <c r="SZI38" s="124"/>
      <c r="SZJ38" s="127"/>
      <c r="SZK38" s="42"/>
      <c r="SZL38" s="27"/>
      <c r="SZM38" s="128"/>
      <c r="SZN38" s="129"/>
      <c r="SZO38" s="31"/>
      <c r="SZP38" s="130"/>
      <c r="SZQ38" s="117"/>
      <c r="SZR38" s="118"/>
      <c r="SZS38" s="117"/>
      <c r="SZT38" s="118"/>
      <c r="SZU38" s="117"/>
      <c r="SZV38" s="118"/>
      <c r="SZW38" s="117"/>
      <c r="SZX38" s="118"/>
      <c r="SZY38" s="119"/>
      <c r="SZZ38" s="118"/>
      <c r="TAA38" s="117"/>
      <c r="TAB38" s="120"/>
      <c r="TAC38" s="121"/>
      <c r="TAD38" s="122"/>
      <c r="TAE38" s="123"/>
      <c r="TAF38" s="123"/>
      <c r="TAG38" s="124"/>
      <c r="TAH38" s="125"/>
      <c r="TAI38" s="125"/>
      <c r="TAJ38" s="124"/>
      <c r="TAK38" s="126"/>
      <c r="TAL38" s="124"/>
      <c r="TAM38" s="124"/>
      <c r="TAN38" s="127"/>
      <c r="TAO38" s="42"/>
      <c r="TAP38" s="27"/>
      <c r="TAQ38" s="128"/>
      <c r="TAR38" s="129"/>
      <c r="TAS38" s="31"/>
      <c r="TAT38" s="130"/>
      <c r="TAU38" s="117"/>
      <c r="TAV38" s="118"/>
      <c r="TAW38" s="117"/>
      <c r="TAX38" s="118"/>
      <c r="TAY38" s="117"/>
      <c r="TAZ38" s="118"/>
      <c r="TBA38" s="117"/>
      <c r="TBB38" s="118"/>
      <c r="TBC38" s="119"/>
      <c r="TBD38" s="118"/>
      <c r="TBE38" s="117"/>
      <c r="TBF38" s="120"/>
      <c r="TBG38" s="121"/>
      <c r="TBH38" s="122"/>
      <c r="TBI38" s="123"/>
      <c r="TBJ38" s="123"/>
      <c r="TBK38" s="124"/>
      <c r="TBL38" s="125"/>
      <c r="TBM38" s="125"/>
      <c r="TBN38" s="124"/>
      <c r="TBO38" s="126"/>
      <c r="TBP38" s="124"/>
      <c r="TBQ38" s="124"/>
      <c r="TBR38" s="127"/>
      <c r="TBS38" s="42"/>
      <c r="TBT38" s="27"/>
      <c r="TBU38" s="128"/>
      <c r="TBV38" s="129"/>
      <c r="TBW38" s="31"/>
      <c r="TBX38" s="130"/>
      <c r="TBY38" s="117"/>
      <c r="TBZ38" s="118"/>
      <c r="TCA38" s="117"/>
      <c r="TCB38" s="118"/>
      <c r="TCC38" s="117"/>
      <c r="TCD38" s="118"/>
      <c r="TCE38" s="117"/>
      <c r="TCF38" s="118"/>
      <c r="TCG38" s="119"/>
      <c r="TCH38" s="118"/>
      <c r="TCI38" s="117"/>
      <c r="TCJ38" s="120"/>
      <c r="TCK38" s="121"/>
      <c r="TCL38" s="122"/>
      <c r="TCM38" s="123"/>
      <c r="TCN38" s="123"/>
      <c r="TCO38" s="124"/>
      <c r="TCP38" s="125"/>
      <c r="TCQ38" s="125"/>
      <c r="TCR38" s="124"/>
      <c r="TCS38" s="126"/>
      <c r="TCT38" s="124"/>
      <c r="TCU38" s="124"/>
      <c r="TCV38" s="127"/>
      <c r="TCW38" s="42"/>
      <c r="TCX38" s="27"/>
      <c r="TCY38" s="128"/>
      <c r="TCZ38" s="129"/>
      <c r="TDA38" s="31"/>
      <c r="TDB38" s="130"/>
      <c r="TDC38" s="117"/>
      <c r="TDD38" s="118"/>
      <c r="TDE38" s="117"/>
      <c r="TDF38" s="118"/>
      <c r="TDG38" s="117"/>
      <c r="TDH38" s="118"/>
      <c r="TDI38" s="117"/>
      <c r="TDJ38" s="118"/>
      <c r="TDK38" s="119"/>
      <c r="TDL38" s="118"/>
      <c r="TDM38" s="117"/>
      <c r="TDN38" s="120"/>
      <c r="TDO38" s="121"/>
      <c r="TDP38" s="122"/>
      <c r="TDQ38" s="123"/>
      <c r="TDR38" s="123"/>
      <c r="TDS38" s="124"/>
      <c r="TDT38" s="125"/>
      <c r="TDU38" s="125"/>
      <c r="TDV38" s="124"/>
      <c r="TDW38" s="126"/>
      <c r="TDX38" s="124"/>
      <c r="TDY38" s="124"/>
      <c r="TDZ38" s="127"/>
      <c r="TEA38" s="42"/>
      <c r="TEB38" s="27"/>
      <c r="TEC38" s="128"/>
      <c r="TED38" s="129"/>
      <c r="TEE38" s="31"/>
      <c r="TEF38" s="130"/>
      <c r="TEG38" s="117"/>
      <c r="TEH38" s="118"/>
      <c r="TEI38" s="117"/>
      <c r="TEJ38" s="118"/>
      <c r="TEK38" s="117"/>
      <c r="TEL38" s="118"/>
      <c r="TEM38" s="117"/>
      <c r="TEN38" s="118"/>
      <c r="TEO38" s="119"/>
      <c r="TEP38" s="118"/>
      <c r="TEQ38" s="117"/>
      <c r="TER38" s="120"/>
      <c r="TES38" s="121"/>
      <c r="TET38" s="122"/>
      <c r="TEU38" s="123"/>
      <c r="TEV38" s="123"/>
      <c r="TEW38" s="124"/>
      <c r="TEX38" s="125"/>
      <c r="TEY38" s="125"/>
      <c r="TEZ38" s="124"/>
      <c r="TFA38" s="126"/>
      <c r="TFB38" s="124"/>
      <c r="TFC38" s="124"/>
      <c r="TFD38" s="127"/>
      <c r="TFE38" s="42"/>
      <c r="TFF38" s="27"/>
      <c r="TFG38" s="128"/>
      <c r="TFH38" s="129"/>
      <c r="TFI38" s="31"/>
      <c r="TFJ38" s="130"/>
      <c r="TFK38" s="117"/>
      <c r="TFL38" s="118"/>
      <c r="TFM38" s="117"/>
      <c r="TFN38" s="118"/>
      <c r="TFO38" s="117"/>
      <c r="TFP38" s="118"/>
      <c r="TFQ38" s="117"/>
      <c r="TFR38" s="118"/>
      <c r="TFS38" s="119"/>
      <c r="TFT38" s="118"/>
      <c r="TFU38" s="117"/>
      <c r="TFV38" s="120"/>
      <c r="TFW38" s="121"/>
      <c r="TFX38" s="122"/>
      <c r="TFY38" s="123"/>
      <c r="TFZ38" s="123"/>
      <c r="TGA38" s="124"/>
      <c r="TGB38" s="125"/>
      <c r="TGC38" s="125"/>
      <c r="TGD38" s="124"/>
      <c r="TGE38" s="126"/>
      <c r="TGF38" s="124"/>
      <c r="TGG38" s="124"/>
      <c r="TGH38" s="127"/>
      <c r="TGI38" s="42"/>
      <c r="TGJ38" s="27"/>
      <c r="TGK38" s="128"/>
      <c r="TGL38" s="129"/>
      <c r="TGM38" s="31"/>
      <c r="TGN38" s="130"/>
      <c r="TGO38" s="117"/>
      <c r="TGP38" s="118"/>
      <c r="TGQ38" s="117"/>
      <c r="TGR38" s="118"/>
      <c r="TGS38" s="117"/>
      <c r="TGT38" s="118"/>
      <c r="TGU38" s="117"/>
      <c r="TGV38" s="118"/>
      <c r="TGW38" s="119"/>
      <c r="TGX38" s="118"/>
      <c r="TGY38" s="117"/>
      <c r="TGZ38" s="120"/>
      <c r="THA38" s="121"/>
      <c r="THB38" s="122"/>
      <c r="THC38" s="123"/>
      <c r="THD38" s="123"/>
      <c r="THE38" s="124"/>
      <c r="THF38" s="125"/>
      <c r="THG38" s="125"/>
      <c r="THH38" s="124"/>
      <c r="THI38" s="126"/>
      <c r="THJ38" s="124"/>
      <c r="THK38" s="124"/>
      <c r="THL38" s="127"/>
      <c r="THM38" s="42"/>
      <c r="THN38" s="27"/>
      <c r="THO38" s="128"/>
      <c r="THP38" s="129"/>
      <c r="THQ38" s="31"/>
      <c r="THR38" s="130"/>
      <c r="THS38" s="117"/>
      <c r="THT38" s="118"/>
      <c r="THU38" s="117"/>
      <c r="THV38" s="118"/>
      <c r="THW38" s="117"/>
      <c r="THX38" s="118"/>
      <c r="THY38" s="117"/>
      <c r="THZ38" s="118"/>
      <c r="TIA38" s="119"/>
      <c r="TIB38" s="118"/>
      <c r="TIC38" s="117"/>
      <c r="TID38" s="120"/>
      <c r="TIE38" s="121"/>
      <c r="TIF38" s="122"/>
      <c r="TIG38" s="123"/>
      <c r="TIH38" s="123"/>
      <c r="TII38" s="124"/>
      <c r="TIJ38" s="125"/>
      <c r="TIK38" s="125"/>
      <c r="TIL38" s="124"/>
      <c r="TIM38" s="126"/>
      <c r="TIN38" s="124"/>
      <c r="TIO38" s="124"/>
      <c r="TIP38" s="127"/>
      <c r="TIQ38" s="42"/>
      <c r="TIR38" s="27"/>
      <c r="TIS38" s="128"/>
      <c r="TIT38" s="129"/>
      <c r="TIU38" s="31"/>
      <c r="TIV38" s="130"/>
      <c r="TIW38" s="117"/>
      <c r="TIX38" s="118"/>
      <c r="TIY38" s="117"/>
      <c r="TIZ38" s="118"/>
      <c r="TJA38" s="117"/>
      <c r="TJB38" s="118"/>
      <c r="TJC38" s="117"/>
      <c r="TJD38" s="118"/>
      <c r="TJE38" s="119"/>
      <c r="TJF38" s="118"/>
      <c r="TJG38" s="117"/>
      <c r="TJH38" s="120"/>
      <c r="TJI38" s="121"/>
      <c r="TJJ38" s="122"/>
      <c r="TJK38" s="123"/>
      <c r="TJL38" s="123"/>
      <c r="TJM38" s="124"/>
      <c r="TJN38" s="125"/>
      <c r="TJO38" s="125"/>
      <c r="TJP38" s="124"/>
      <c r="TJQ38" s="126"/>
      <c r="TJR38" s="124"/>
      <c r="TJS38" s="124"/>
      <c r="TJT38" s="127"/>
      <c r="TJU38" s="42"/>
      <c r="TJV38" s="27"/>
      <c r="TJW38" s="128"/>
      <c r="TJX38" s="129"/>
      <c r="TJY38" s="31"/>
      <c r="TJZ38" s="130"/>
      <c r="TKA38" s="117"/>
      <c r="TKB38" s="118"/>
      <c r="TKC38" s="117"/>
      <c r="TKD38" s="118"/>
      <c r="TKE38" s="117"/>
      <c r="TKF38" s="118"/>
      <c r="TKG38" s="117"/>
      <c r="TKH38" s="118"/>
      <c r="TKI38" s="119"/>
      <c r="TKJ38" s="118"/>
      <c r="TKK38" s="117"/>
      <c r="TKL38" s="120"/>
      <c r="TKM38" s="121"/>
      <c r="TKN38" s="122"/>
      <c r="TKO38" s="123"/>
      <c r="TKP38" s="123"/>
      <c r="TKQ38" s="124"/>
      <c r="TKR38" s="125"/>
      <c r="TKS38" s="125"/>
      <c r="TKT38" s="124"/>
      <c r="TKU38" s="126"/>
      <c r="TKV38" s="124"/>
      <c r="TKW38" s="124"/>
      <c r="TKX38" s="127"/>
      <c r="TKY38" s="42"/>
      <c r="TKZ38" s="27"/>
      <c r="TLA38" s="128"/>
      <c r="TLB38" s="129"/>
      <c r="TLC38" s="31"/>
      <c r="TLD38" s="130"/>
      <c r="TLE38" s="117"/>
      <c r="TLF38" s="118"/>
      <c r="TLG38" s="117"/>
      <c r="TLH38" s="118"/>
      <c r="TLI38" s="117"/>
      <c r="TLJ38" s="118"/>
      <c r="TLK38" s="117"/>
      <c r="TLL38" s="118"/>
      <c r="TLM38" s="119"/>
      <c r="TLN38" s="118"/>
      <c r="TLO38" s="117"/>
      <c r="TLP38" s="120"/>
      <c r="TLQ38" s="121"/>
      <c r="TLR38" s="122"/>
      <c r="TLS38" s="123"/>
      <c r="TLT38" s="123"/>
      <c r="TLU38" s="124"/>
      <c r="TLV38" s="125"/>
      <c r="TLW38" s="125"/>
      <c r="TLX38" s="124"/>
      <c r="TLY38" s="126"/>
      <c r="TLZ38" s="124"/>
      <c r="TMA38" s="124"/>
      <c r="TMB38" s="127"/>
      <c r="TMC38" s="42"/>
      <c r="TMD38" s="27"/>
      <c r="TME38" s="128"/>
      <c r="TMF38" s="129"/>
      <c r="TMG38" s="31"/>
      <c r="TMH38" s="130"/>
      <c r="TMI38" s="117"/>
      <c r="TMJ38" s="118"/>
      <c r="TMK38" s="117"/>
      <c r="TML38" s="118"/>
      <c r="TMM38" s="117"/>
      <c r="TMN38" s="118"/>
      <c r="TMO38" s="117"/>
      <c r="TMP38" s="118"/>
      <c r="TMQ38" s="119"/>
      <c r="TMR38" s="118"/>
      <c r="TMS38" s="117"/>
      <c r="TMT38" s="120"/>
      <c r="TMU38" s="121"/>
      <c r="TMV38" s="122"/>
      <c r="TMW38" s="123"/>
      <c r="TMX38" s="123"/>
      <c r="TMY38" s="124"/>
      <c r="TMZ38" s="125"/>
      <c r="TNA38" s="125"/>
      <c r="TNB38" s="124"/>
      <c r="TNC38" s="126"/>
      <c r="TND38" s="124"/>
      <c r="TNE38" s="124"/>
      <c r="TNF38" s="127"/>
      <c r="TNG38" s="42"/>
      <c r="TNH38" s="27"/>
      <c r="TNI38" s="128"/>
      <c r="TNJ38" s="129"/>
      <c r="TNK38" s="31"/>
      <c r="TNL38" s="130"/>
      <c r="TNM38" s="117"/>
      <c r="TNN38" s="118"/>
      <c r="TNO38" s="117"/>
      <c r="TNP38" s="118"/>
      <c r="TNQ38" s="117"/>
      <c r="TNR38" s="118"/>
      <c r="TNS38" s="117"/>
      <c r="TNT38" s="118"/>
      <c r="TNU38" s="119"/>
      <c r="TNV38" s="118"/>
      <c r="TNW38" s="117"/>
      <c r="TNX38" s="120"/>
      <c r="TNY38" s="121"/>
      <c r="TNZ38" s="122"/>
      <c r="TOA38" s="123"/>
      <c r="TOB38" s="123"/>
      <c r="TOC38" s="124"/>
      <c r="TOD38" s="125"/>
      <c r="TOE38" s="125"/>
      <c r="TOF38" s="124"/>
      <c r="TOG38" s="126"/>
      <c r="TOH38" s="124"/>
      <c r="TOI38" s="124"/>
      <c r="TOJ38" s="127"/>
      <c r="TOK38" s="42"/>
      <c r="TOL38" s="27"/>
      <c r="TOM38" s="128"/>
      <c r="TON38" s="129"/>
      <c r="TOO38" s="31"/>
      <c r="TOP38" s="130"/>
      <c r="TOQ38" s="117"/>
      <c r="TOR38" s="118"/>
      <c r="TOS38" s="117"/>
      <c r="TOT38" s="118"/>
      <c r="TOU38" s="117"/>
      <c r="TOV38" s="118"/>
      <c r="TOW38" s="117"/>
      <c r="TOX38" s="118"/>
      <c r="TOY38" s="119"/>
      <c r="TOZ38" s="118"/>
      <c r="TPA38" s="117"/>
      <c r="TPB38" s="120"/>
      <c r="TPC38" s="121"/>
      <c r="TPD38" s="122"/>
      <c r="TPE38" s="123"/>
      <c r="TPF38" s="123"/>
      <c r="TPG38" s="124"/>
      <c r="TPH38" s="125"/>
      <c r="TPI38" s="125"/>
      <c r="TPJ38" s="124"/>
      <c r="TPK38" s="126"/>
      <c r="TPL38" s="124"/>
      <c r="TPM38" s="124"/>
      <c r="TPN38" s="127"/>
      <c r="TPO38" s="42"/>
      <c r="TPP38" s="27"/>
      <c r="TPQ38" s="128"/>
      <c r="TPR38" s="129"/>
      <c r="TPS38" s="31"/>
      <c r="TPT38" s="130"/>
      <c r="TPU38" s="117"/>
      <c r="TPV38" s="118"/>
      <c r="TPW38" s="117"/>
      <c r="TPX38" s="118"/>
      <c r="TPY38" s="117"/>
      <c r="TPZ38" s="118"/>
      <c r="TQA38" s="117"/>
      <c r="TQB38" s="118"/>
      <c r="TQC38" s="119"/>
      <c r="TQD38" s="118"/>
      <c r="TQE38" s="117"/>
      <c r="TQF38" s="120"/>
      <c r="TQG38" s="121"/>
      <c r="TQH38" s="122"/>
      <c r="TQI38" s="123"/>
      <c r="TQJ38" s="123"/>
      <c r="TQK38" s="124"/>
      <c r="TQL38" s="125"/>
      <c r="TQM38" s="125"/>
      <c r="TQN38" s="124"/>
      <c r="TQO38" s="126"/>
      <c r="TQP38" s="124"/>
      <c r="TQQ38" s="124"/>
      <c r="TQR38" s="127"/>
      <c r="TQS38" s="42"/>
      <c r="TQT38" s="27"/>
      <c r="TQU38" s="128"/>
      <c r="TQV38" s="129"/>
      <c r="TQW38" s="31"/>
      <c r="TQX38" s="130"/>
      <c r="TQY38" s="117"/>
      <c r="TQZ38" s="118"/>
      <c r="TRA38" s="117"/>
      <c r="TRB38" s="118"/>
      <c r="TRC38" s="117"/>
      <c r="TRD38" s="118"/>
      <c r="TRE38" s="117"/>
      <c r="TRF38" s="118"/>
      <c r="TRG38" s="119"/>
      <c r="TRH38" s="118"/>
      <c r="TRI38" s="117"/>
      <c r="TRJ38" s="120"/>
      <c r="TRK38" s="121"/>
      <c r="TRL38" s="122"/>
      <c r="TRM38" s="123"/>
      <c r="TRN38" s="123"/>
      <c r="TRO38" s="124"/>
      <c r="TRP38" s="125"/>
      <c r="TRQ38" s="125"/>
      <c r="TRR38" s="124"/>
      <c r="TRS38" s="126"/>
      <c r="TRT38" s="124"/>
      <c r="TRU38" s="124"/>
      <c r="TRV38" s="127"/>
      <c r="TRW38" s="42"/>
      <c r="TRX38" s="27"/>
      <c r="TRY38" s="128"/>
      <c r="TRZ38" s="129"/>
      <c r="TSA38" s="31"/>
      <c r="TSB38" s="130"/>
      <c r="TSC38" s="117"/>
      <c r="TSD38" s="118"/>
      <c r="TSE38" s="117"/>
      <c r="TSF38" s="118"/>
      <c r="TSG38" s="117"/>
      <c r="TSH38" s="118"/>
      <c r="TSI38" s="117"/>
      <c r="TSJ38" s="118"/>
      <c r="TSK38" s="119"/>
      <c r="TSL38" s="118"/>
      <c r="TSM38" s="117"/>
      <c r="TSN38" s="120"/>
      <c r="TSO38" s="121"/>
      <c r="TSP38" s="122"/>
      <c r="TSQ38" s="123"/>
      <c r="TSR38" s="123"/>
      <c r="TSS38" s="124"/>
      <c r="TST38" s="125"/>
      <c r="TSU38" s="125"/>
      <c r="TSV38" s="124"/>
      <c r="TSW38" s="126"/>
      <c r="TSX38" s="124"/>
      <c r="TSY38" s="124"/>
      <c r="TSZ38" s="127"/>
      <c r="TTA38" s="42"/>
      <c r="TTB38" s="27"/>
      <c r="TTC38" s="128"/>
      <c r="TTD38" s="129"/>
      <c r="TTE38" s="31"/>
      <c r="TTF38" s="130"/>
      <c r="TTG38" s="117"/>
      <c r="TTH38" s="118"/>
      <c r="TTI38" s="117"/>
      <c r="TTJ38" s="118"/>
      <c r="TTK38" s="117"/>
      <c r="TTL38" s="118"/>
      <c r="TTM38" s="117"/>
      <c r="TTN38" s="118"/>
      <c r="TTO38" s="119"/>
      <c r="TTP38" s="118"/>
      <c r="TTQ38" s="117"/>
      <c r="TTR38" s="120"/>
      <c r="TTS38" s="121"/>
      <c r="TTT38" s="122"/>
      <c r="TTU38" s="123"/>
      <c r="TTV38" s="123"/>
      <c r="TTW38" s="124"/>
      <c r="TTX38" s="125"/>
      <c r="TTY38" s="125"/>
      <c r="TTZ38" s="124"/>
      <c r="TUA38" s="126"/>
      <c r="TUB38" s="124"/>
      <c r="TUC38" s="124"/>
      <c r="TUD38" s="127"/>
      <c r="TUE38" s="42"/>
      <c r="TUF38" s="27"/>
      <c r="TUG38" s="128"/>
      <c r="TUH38" s="129"/>
      <c r="TUI38" s="31"/>
      <c r="TUJ38" s="130"/>
      <c r="TUK38" s="117"/>
      <c r="TUL38" s="118"/>
      <c r="TUM38" s="117"/>
      <c r="TUN38" s="118"/>
      <c r="TUO38" s="117"/>
      <c r="TUP38" s="118"/>
      <c r="TUQ38" s="117"/>
      <c r="TUR38" s="118"/>
      <c r="TUS38" s="119"/>
      <c r="TUT38" s="118"/>
      <c r="TUU38" s="117"/>
      <c r="TUV38" s="120"/>
      <c r="TUW38" s="121"/>
      <c r="TUX38" s="122"/>
      <c r="TUY38" s="123"/>
      <c r="TUZ38" s="123"/>
      <c r="TVA38" s="124"/>
      <c r="TVB38" s="125"/>
      <c r="TVC38" s="125"/>
      <c r="TVD38" s="124"/>
      <c r="TVE38" s="126"/>
      <c r="TVF38" s="124"/>
      <c r="TVG38" s="124"/>
      <c r="TVH38" s="127"/>
      <c r="TVI38" s="42"/>
      <c r="TVJ38" s="27"/>
      <c r="TVK38" s="128"/>
      <c r="TVL38" s="129"/>
      <c r="TVM38" s="31"/>
      <c r="TVN38" s="130"/>
      <c r="TVO38" s="117"/>
      <c r="TVP38" s="118"/>
      <c r="TVQ38" s="117"/>
      <c r="TVR38" s="118"/>
      <c r="TVS38" s="117"/>
      <c r="TVT38" s="118"/>
      <c r="TVU38" s="117"/>
      <c r="TVV38" s="118"/>
      <c r="TVW38" s="119"/>
      <c r="TVX38" s="118"/>
      <c r="TVY38" s="117"/>
      <c r="TVZ38" s="120"/>
      <c r="TWA38" s="121"/>
      <c r="TWB38" s="122"/>
      <c r="TWC38" s="123"/>
      <c r="TWD38" s="123"/>
      <c r="TWE38" s="124"/>
      <c r="TWF38" s="125"/>
      <c r="TWG38" s="125"/>
      <c r="TWH38" s="124"/>
      <c r="TWI38" s="126"/>
      <c r="TWJ38" s="124"/>
      <c r="TWK38" s="124"/>
      <c r="TWL38" s="127"/>
      <c r="TWM38" s="42"/>
      <c r="TWN38" s="27"/>
      <c r="TWO38" s="128"/>
      <c r="TWP38" s="129"/>
      <c r="TWQ38" s="31"/>
      <c r="TWR38" s="130"/>
      <c r="TWS38" s="117"/>
      <c r="TWT38" s="118"/>
      <c r="TWU38" s="117"/>
      <c r="TWV38" s="118"/>
      <c r="TWW38" s="117"/>
      <c r="TWX38" s="118"/>
      <c r="TWY38" s="117"/>
      <c r="TWZ38" s="118"/>
      <c r="TXA38" s="119"/>
      <c r="TXB38" s="118"/>
      <c r="TXC38" s="117"/>
      <c r="TXD38" s="120"/>
      <c r="TXE38" s="121"/>
      <c r="TXF38" s="122"/>
      <c r="TXG38" s="123"/>
      <c r="TXH38" s="123"/>
      <c r="TXI38" s="124"/>
      <c r="TXJ38" s="125"/>
      <c r="TXK38" s="125"/>
      <c r="TXL38" s="124"/>
      <c r="TXM38" s="126"/>
      <c r="TXN38" s="124"/>
      <c r="TXO38" s="124"/>
      <c r="TXP38" s="127"/>
      <c r="TXQ38" s="42"/>
      <c r="TXR38" s="27"/>
      <c r="TXS38" s="128"/>
      <c r="TXT38" s="129"/>
      <c r="TXU38" s="31"/>
      <c r="TXV38" s="130"/>
      <c r="TXW38" s="117"/>
      <c r="TXX38" s="118"/>
      <c r="TXY38" s="117"/>
      <c r="TXZ38" s="118"/>
      <c r="TYA38" s="117"/>
      <c r="TYB38" s="118"/>
      <c r="TYC38" s="117"/>
      <c r="TYD38" s="118"/>
      <c r="TYE38" s="119"/>
      <c r="TYF38" s="118"/>
      <c r="TYG38" s="117"/>
      <c r="TYH38" s="120"/>
      <c r="TYI38" s="121"/>
      <c r="TYJ38" s="122"/>
      <c r="TYK38" s="123"/>
      <c r="TYL38" s="123"/>
      <c r="TYM38" s="124"/>
      <c r="TYN38" s="125"/>
      <c r="TYO38" s="125"/>
      <c r="TYP38" s="124"/>
      <c r="TYQ38" s="126"/>
      <c r="TYR38" s="124"/>
      <c r="TYS38" s="124"/>
      <c r="TYT38" s="127"/>
      <c r="TYU38" s="42"/>
      <c r="TYV38" s="27"/>
      <c r="TYW38" s="128"/>
      <c r="TYX38" s="129"/>
      <c r="TYY38" s="31"/>
      <c r="TYZ38" s="130"/>
      <c r="TZA38" s="117"/>
      <c r="TZB38" s="118"/>
      <c r="TZC38" s="117"/>
      <c r="TZD38" s="118"/>
      <c r="TZE38" s="117"/>
      <c r="TZF38" s="118"/>
      <c r="TZG38" s="117"/>
      <c r="TZH38" s="118"/>
      <c r="TZI38" s="119"/>
      <c r="TZJ38" s="118"/>
      <c r="TZK38" s="117"/>
      <c r="TZL38" s="120"/>
      <c r="TZM38" s="121"/>
      <c r="TZN38" s="122"/>
      <c r="TZO38" s="123"/>
      <c r="TZP38" s="123"/>
      <c r="TZQ38" s="124"/>
      <c r="TZR38" s="125"/>
      <c r="TZS38" s="125"/>
      <c r="TZT38" s="124"/>
      <c r="TZU38" s="126"/>
      <c r="TZV38" s="124"/>
      <c r="TZW38" s="124"/>
      <c r="TZX38" s="127"/>
      <c r="TZY38" s="42"/>
      <c r="TZZ38" s="27"/>
      <c r="UAA38" s="128"/>
      <c r="UAB38" s="129"/>
      <c r="UAC38" s="31"/>
      <c r="UAD38" s="130"/>
      <c r="UAE38" s="117"/>
      <c r="UAF38" s="118"/>
      <c r="UAG38" s="117"/>
      <c r="UAH38" s="118"/>
      <c r="UAI38" s="117"/>
      <c r="UAJ38" s="118"/>
      <c r="UAK38" s="117"/>
      <c r="UAL38" s="118"/>
      <c r="UAM38" s="119"/>
      <c r="UAN38" s="118"/>
      <c r="UAO38" s="117"/>
      <c r="UAP38" s="120"/>
      <c r="UAQ38" s="121"/>
      <c r="UAR38" s="122"/>
      <c r="UAS38" s="123"/>
      <c r="UAT38" s="123"/>
      <c r="UAU38" s="124"/>
      <c r="UAV38" s="125"/>
      <c r="UAW38" s="125"/>
      <c r="UAX38" s="124"/>
      <c r="UAY38" s="126"/>
      <c r="UAZ38" s="124"/>
      <c r="UBA38" s="124"/>
      <c r="UBB38" s="127"/>
      <c r="UBC38" s="42"/>
      <c r="UBD38" s="27"/>
      <c r="UBE38" s="128"/>
      <c r="UBF38" s="129"/>
      <c r="UBG38" s="31"/>
      <c r="UBH38" s="130"/>
      <c r="UBI38" s="117"/>
      <c r="UBJ38" s="118"/>
      <c r="UBK38" s="117"/>
      <c r="UBL38" s="118"/>
      <c r="UBM38" s="117"/>
      <c r="UBN38" s="118"/>
      <c r="UBO38" s="117"/>
      <c r="UBP38" s="118"/>
      <c r="UBQ38" s="119"/>
      <c r="UBR38" s="118"/>
      <c r="UBS38" s="117"/>
      <c r="UBT38" s="120"/>
      <c r="UBU38" s="121"/>
      <c r="UBV38" s="122"/>
      <c r="UBW38" s="123"/>
      <c r="UBX38" s="123"/>
      <c r="UBY38" s="124"/>
      <c r="UBZ38" s="125"/>
      <c r="UCA38" s="125"/>
      <c r="UCB38" s="124"/>
      <c r="UCC38" s="126"/>
      <c r="UCD38" s="124"/>
      <c r="UCE38" s="124"/>
      <c r="UCF38" s="127"/>
      <c r="UCG38" s="42"/>
      <c r="UCH38" s="27"/>
      <c r="UCI38" s="128"/>
      <c r="UCJ38" s="129"/>
      <c r="UCK38" s="31"/>
      <c r="UCL38" s="130"/>
      <c r="UCM38" s="117"/>
      <c r="UCN38" s="118"/>
      <c r="UCO38" s="117"/>
      <c r="UCP38" s="118"/>
      <c r="UCQ38" s="117"/>
      <c r="UCR38" s="118"/>
      <c r="UCS38" s="117"/>
      <c r="UCT38" s="118"/>
      <c r="UCU38" s="119"/>
      <c r="UCV38" s="118"/>
      <c r="UCW38" s="117"/>
      <c r="UCX38" s="120"/>
      <c r="UCY38" s="121"/>
      <c r="UCZ38" s="122"/>
      <c r="UDA38" s="123"/>
      <c r="UDB38" s="123"/>
      <c r="UDC38" s="124"/>
      <c r="UDD38" s="125"/>
      <c r="UDE38" s="125"/>
      <c r="UDF38" s="124"/>
      <c r="UDG38" s="126"/>
      <c r="UDH38" s="124"/>
      <c r="UDI38" s="124"/>
      <c r="UDJ38" s="127"/>
      <c r="UDK38" s="42"/>
      <c r="UDL38" s="27"/>
      <c r="UDM38" s="128"/>
      <c r="UDN38" s="129"/>
      <c r="UDO38" s="31"/>
      <c r="UDP38" s="130"/>
      <c r="UDQ38" s="117"/>
      <c r="UDR38" s="118"/>
      <c r="UDS38" s="117"/>
      <c r="UDT38" s="118"/>
      <c r="UDU38" s="117"/>
      <c r="UDV38" s="118"/>
      <c r="UDW38" s="117"/>
      <c r="UDX38" s="118"/>
      <c r="UDY38" s="119"/>
      <c r="UDZ38" s="118"/>
      <c r="UEA38" s="117"/>
      <c r="UEB38" s="120"/>
      <c r="UEC38" s="121"/>
      <c r="UED38" s="122"/>
      <c r="UEE38" s="123"/>
      <c r="UEF38" s="123"/>
      <c r="UEG38" s="124"/>
      <c r="UEH38" s="125"/>
      <c r="UEI38" s="125"/>
      <c r="UEJ38" s="124"/>
      <c r="UEK38" s="126"/>
      <c r="UEL38" s="124"/>
      <c r="UEM38" s="124"/>
      <c r="UEN38" s="127"/>
      <c r="UEO38" s="42"/>
      <c r="UEP38" s="27"/>
      <c r="UEQ38" s="128"/>
      <c r="UER38" s="129"/>
      <c r="UES38" s="31"/>
      <c r="UET38" s="130"/>
      <c r="UEU38" s="117"/>
      <c r="UEV38" s="118"/>
      <c r="UEW38" s="117"/>
      <c r="UEX38" s="118"/>
      <c r="UEY38" s="117"/>
      <c r="UEZ38" s="118"/>
      <c r="UFA38" s="117"/>
      <c r="UFB38" s="118"/>
      <c r="UFC38" s="119"/>
      <c r="UFD38" s="118"/>
      <c r="UFE38" s="117"/>
      <c r="UFF38" s="120"/>
      <c r="UFG38" s="121"/>
      <c r="UFH38" s="122"/>
      <c r="UFI38" s="123"/>
      <c r="UFJ38" s="123"/>
      <c r="UFK38" s="124"/>
      <c r="UFL38" s="125"/>
      <c r="UFM38" s="125"/>
      <c r="UFN38" s="124"/>
      <c r="UFO38" s="126"/>
      <c r="UFP38" s="124"/>
      <c r="UFQ38" s="124"/>
      <c r="UFR38" s="127"/>
      <c r="UFS38" s="42"/>
      <c r="UFT38" s="27"/>
      <c r="UFU38" s="128"/>
      <c r="UFV38" s="129"/>
      <c r="UFW38" s="31"/>
      <c r="UFX38" s="130"/>
      <c r="UFY38" s="117"/>
      <c r="UFZ38" s="118"/>
      <c r="UGA38" s="117"/>
      <c r="UGB38" s="118"/>
      <c r="UGC38" s="117"/>
      <c r="UGD38" s="118"/>
      <c r="UGE38" s="117"/>
      <c r="UGF38" s="118"/>
      <c r="UGG38" s="119"/>
      <c r="UGH38" s="118"/>
      <c r="UGI38" s="117"/>
      <c r="UGJ38" s="120"/>
      <c r="UGK38" s="121"/>
      <c r="UGL38" s="122"/>
      <c r="UGM38" s="123"/>
      <c r="UGN38" s="123"/>
      <c r="UGO38" s="124"/>
      <c r="UGP38" s="125"/>
      <c r="UGQ38" s="125"/>
      <c r="UGR38" s="124"/>
      <c r="UGS38" s="126"/>
      <c r="UGT38" s="124"/>
      <c r="UGU38" s="124"/>
      <c r="UGV38" s="127"/>
      <c r="UGW38" s="42"/>
      <c r="UGX38" s="27"/>
      <c r="UGY38" s="128"/>
      <c r="UGZ38" s="129"/>
      <c r="UHA38" s="31"/>
      <c r="UHB38" s="130"/>
      <c r="UHC38" s="117"/>
      <c r="UHD38" s="118"/>
      <c r="UHE38" s="117"/>
      <c r="UHF38" s="118"/>
      <c r="UHG38" s="117"/>
      <c r="UHH38" s="118"/>
      <c r="UHI38" s="117"/>
      <c r="UHJ38" s="118"/>
      <c r="UHK38" s="119"/>
      <c r="UHL38" s="118"/>
      <c r="UHM38" s="117"/>
      <c r="UHN38" s="120"/>
      <c r="UHO38" s="121"/>
      <c r="UHP38" s="122"/>
      <c r="UHQ38" s="123"/>
      <c r="UHR38" s="123"/>
      <c r="UHS38" s="124"/>
      <c r="UHT38" s="125"/>
      <c r="UHU38" s="125"/>
      <c r="UHV38" s="124"/>
      <c r="UHW38" s="126"/>
      <c r="UHX38" s="124"/>
      <c r="UHY38" s="124"/>
      <c r="UHZ38" s="127"/>
      <c r="UIA38" s="42"/>
      <c r="UIB38" s="27"/>
      <c r="UIC38" s="128"/>
      <c r="UID38" s="129"/>
      <c r="UIE38" s="31"/>
      <c r="UIF38" s="130"/>
      <c r="UIG38" s="117"/>
      <c r="UIH38" s="118"/>
      <c r="UII38" s="117"/>
      <c r="UIJ38" s="118"/>
      <c r="UIK38" s="117"/>
      <c r="UIL38" s="118"/>
      <c r="UIM38" s="117"/>
      <c r="UIN38" s="118"/>
      <c r="UIO38" s="119"/>
      <c r="UIP38" s="118"/>
      <c r="UIQ38" s="117"/>
      <c r="UIR38" s="120"/>
      <c r="UIS38" s="121"/>
      <c r="UIT38" s="122"/>
      <c r="UIU38" s="123"/>
      <c r="UIV38" s="123"/>
      <c r="UIW38" s="124"/>
      <c r="UIX38" s="125"/>
      <c r="UIY38" s="125"/>
      <c r="UIZ38" s="124"/>
      <c r="UJA38" s="126"/>
      <c r="UJB38" s="124"/>
      <c r="UJC38" s="124"/>
      <c r="UJD38" s="127"/>
      <c r="UJE38" s="42"/>
      <c r="UJF38" s="27"/>
      <c r="UJG38" s="128"/>
      <c r="UJH38" s="129"/>
      <c r="UJI38" s="31"/>
      <c r="UJJ38" s="130"/>
      <c r="UJK38" s="117"/>
      <c r="UJL38" s="118"/>
      <c r="UJM38" s="117"/>
      <c r="UJN38" s="118"/>
      <c r="UJO38" s="117"/>
      <c r="UJP38" s="118"/>
      <c r="UJQ38" s="117"/>
      <c r="UJR38" s="118"/>
      <c r="UJS38" s="119"/>
      <c r="UJT38" s="118"/>
      <c r="UJU38" s="117"/>
      <c r="UJV38" s="120"/>
      <c r="UJW38" s="121"/>
      <c r="UJX38" s="122"/>
      <c r="UJY38" s="123"/>
      <c r="UJZ38" s="123"/>
      <c r="UKA38" s="124"/>
      <c r="UKB38" s="125"/>
      <c r="UKC38" s="125"/>
      <c r="UKD38" s="124"/>
      <c r="UKE38" s="126"/>
      <c r="UKF38" s="124"/>
      <c r="UKG38" s="124"/>
      <c r="UKH38" s="127"/>
      <c r="UKI38" s="42"/>
      <c r="UKJ38" s="27"/>
      <c r="UKK38" s="128"/>
      <c r="UKL38" s="129"/>
      <c r="UKM38" s="31"/>
      <c r="UKN38" s="130"/>
      <c r="UKO38" s="117"/>
      <c r="UKP38" s="118"/>
      <c r="UKQ38" s="117"/>
      <c r="UKR38" s="118"/>
      <c r="UKS38" s="117"/>
      <c r="UKT38" s="118"/>
      <c r="UKU38" s="117"/>
      <c r="UKV38" s="118"/>
      <c r="UKW38" s="119"/>
      <c r="UKX38" s="118"/>
      <c r="UKY38" s="117"/>
      <c r="UKZ38" s="120"/>
      <c r="ULA38" s="121"/>
      <c r="ULB38" s="122"/>
      <c r="ULC38" s="123"/>
      <c r="ULD38" s="123"/>
      <c r="ULE38" s="124"/>
      <c r="ULF38" s="125"/>
      <c r="ULG38" s="125"/>
      <c r="ULH38" s="124"/>
      <c r="ULI38" s="126"/>
      <c r="ULJ38" s="124"/>
      <c r="ULK38" s="124"/>
      <c r="ULL38" s="127"/>
      <c r="ULM38" s="42"/>
      <c r="ULN38" s="27"/>
      <c r="ULO38" s="128"/>
      <c r="ULP38" s="129"/>
      <c r="ULQ38" s="31"/>
      <c r="ULR38" s="130"/>
      <c r="ULS38" s="117"/>
      <c r="ULT38" s="118"/>
      <c r="ULU38" s="117"/>
      <c r="ULV38" s="118"/>
      <c r="ULW38" s="117"/>
      <c r="ULX38" s="118"/>
      <c r="ULY38" s="117"/>
      <c r="ULZ38" s="118"/>
      <c r="UMA38" s="119"/>
      <c r="UMB38" s="118"/>
      <c r="UMC38" s="117"/>
      <c r="UMD38" s="120"/>
      <c r="UME38" s="121"/>
      <c r="UMF38" s="122"/>
      <c r="UMG38" s="123"/>
      <c r="UMH38" s="123"/>
      <c r="UMI38" s="124"/>
      <c r="UMJ38" s="125"/>
      <c r="UMK38" s="125"/>
      <c r="UML38" s="124"/>
      <c r="UMM38" s="126"/>
      <c r="UMN38" s="124"/>
      <c r="UMO38" s="124"/>
      <c r="UMP38" s="127"/>
      <c r="UMQ38" s="42"/>
      <c r="UMR38" s="27"/>
      <c r="UMS38" s="128"/>
      <c r="UMT38" s="129"/>
      <c r="UMU38" s="31"/>
      <c r="UMV38" s="130"/>
      <c r="UMW38" s="117"/>
      <c r="UMX38" s="118"/>
      <c r="UMY38" s="117"/>
      <c r="UMZ38" s="118"/>
      <c r="UNA38" s="117"/>
      <c r="UNB38" s="118"/>
      <c r="UNC38" s="117"/>
      <c r="UND38" s="118"/>
      <c r="UNE38" s="119"/>
      <c r="UNF38" s="118"/>
      <c r="UNG38" s="117"/>
      <c r="UNH38" s="120"/>
      <c r="UNI38" s="121"/>
      <c r="UNJ38" s="122"/>
      <c r="UNK38" s="123"/>
      <c r="UNL38" s="123"/>
      <c r="UNM38" s="124"/>
      <c r="UNN38" s="125"/>
      <c r="UNO38" s="125"/>
      <c r="UNP38" s="124"/>
      <c r="UNQ38" s="126"/>
      <c r="UNR38" s="124"/>
      <c r="UNS38" s="124"/>
      <c r="UNT38" s="127"/>
      <c r="UNU38" s="42"/>
      <c r="UNV38" s="27"/>
      <c r="UNW38" s="128"/>
      <c r="UNX38" s="129"/>
      <c r="UNY38" s="31"/>
      <c r="UNZ38" s="130"/>
      <c r="UOA38" s="117"/>
      <c r="UOB38" s="118"/>
      <c r="UOC38" s="117"/>
      <c r="UOD38" s="118"/>
      <c r="UOE38" s="117"/>
      <c r="UOF38" s="118"/>
      <c r="UOG38" s="117"/>
      <c r="UOH38" s="118"/>
      <c r="UOI38" s="119"/>
      <c r="UOJ38" s="118"/>
      <c r="UOK38" s="117"/>
      <c r="UOL38" s="120"/>
      <c r="UOM38" s="121"/>
      <c r="UON38" s="122"/>
      <c r="UOO38" s="123"/>
      <c r="UOP38" s="123"/>
      <c r="UOQ38" s="124"/>
      <c r="UOR38" s="125"/>
      <c r="UOS38" s="125"/>
      <c r="UOT38" s="124"/>
      <c r="UOU38" s="126"/>
      <c r="UOV38" s="124"/>
      <c r="UOW38" s="124"/>
      <c r="UOX38" s="127"/>
      <c r="UOY38" s="42"/>
      <c r="UOZ38" s="27"/>
      <c r="UPA38" s="128"/>
      <c r="UPB38" s="129"/>
      <c r="UPC38" s="31"/>
      <c r="UPD38" s="130"/>
      <c r="UPE38" s="117"/>
      <c r="UPF38" s="118"/>
      <c r="UPG38" s="117"/>
      <c r="UPH38" s="118"/>
      <c r="UPI38" s="117"/>
      <c r="UPJ38" s="118"/>
      <c r="UPK38" s="117"/>
      <c r="UPL38" s="118"/>
      <c r="UPM38" s="119"/>
      <c r="UPN38" s="118"/>
      <c r="UPO38" s="117"/>
      <c r="UPP38" s="120"/>
      <c r="UPQ38" s="121"/>
      <c r="UPR38" s="122"/>
      <c r="UPS38" s="123"/>
      <c r="UPT38" s="123"/>
      <c r="UPU38" s="124"/>
      <c r="UPV38" s="125"/>
      <c r="UPW38" s="125"/>
      <c r="UPX38" s="124"/>
      <c r="UPY38" s="126"/>
      <c r="UPZ38" s="124"/>
      <c r="UQA38" s="124"/>
      <c r="UQB38" s="127"/>
      <c r="UQC38" s="42"/>
      <c r="UQD38" s="27"/>
      <c r="UQE38" s="128"/>
      <c r="UQF38" s="129"/>
      <c r="UQG38" s="31"/>
      <c r="UQH38" s="130"/>
      <c r="UQI38" s="117"/>
      <c r="UQJ38" s="118"/>
      <c r="UQK38" s="117"/>
      <c r="UQL38" s="118"/>
      <c r="UQM38" s="117"/>
      <c r="UQN38" s="118"/>
      <c r="UQO38" s="117"/>
      <c r="UQP38" s="118"/>
      <c r="UQQ38" s="119"/>
      <c r="UQR38" s="118"/>
      <c r="UQS38" s="117"/>
      <c r="UQT38" s="120"/>
      <c r="UQU38" s="121"/>
      <c r="UQV38" s="122"/>
      <c r="UQW38" s="123"/>
      <c r="UQX38" s="123"/>
      <c r="UQY38" s="124"/>
      <c r="UQZ38" s="125"/>
      <c r="URA38" s="125"/>
      <c r="URB38" s="124"/>
      <c r="URC38" s="126"/>
      <c r="URD38" s="124"/>
      <c r="URE38" s="124"/>
      <c r="URF38" s="127"/>
      <c r="URG38" s="42"/>
      <c r="URH38" s="27"/>
      <c r="URI38" s="128"/>
      <c r="URJ38" s="129"/>
      <c r="URK38" s="31"/>
      <c r="URL38" s="130"/>
      <c r="URM38" s="117"/>
      <c r="URN38" s="118"/>
      <c r="URO38" s="117"/>
      <c r="URP38" s="118"/>
      <c r="URQ38" s="117"/>
      <c r="URR38" s="118"/>
      <c r="URS38" s="117"/>
      <c r="URT38" s="118"/>
      <c r="URU38" s="119"/>
      <c r="URV38" s="118"/>
      <c r="URW38" s="117"/>
      <c r="URX38" s="120"/>
      <c r="URY38" s="121"/>
      <c r="URZ38" s="122"/>
      <c r="USA38" s="123"/>
      <c r="USB38" s="123"/>
      <c r="USC38" s="124"/>
      <c r="USD38" s="125"/>
      <c r="USE38" s="125"/>
      <c r="USF38" s="124"/>
      <c r="USG38" s="126"/>
      <c r="USH38" s="124"/>
      <c r="USI38" s="124"/>
      <c r="USJ38" s="127"/>
      <c r="USK38" s="42"/>
      <c r="USL38" s="27"/>
      <c r="USM38" s="128"/>
      <c r="USN38" s="129"/>
      <c r="USO38" s="31"/>
      <c r="USP38" s="130"/>
      <c r="USQ38" s="117"/>
      <c r="USR38" s="118"/>
      <c r="USS38" s="117"/>
      <c r="UST38" s="118"/>
      <c r="USU38" s="117"/>
      <c r="USV38" s="118"/>
      <c r="USW38" s="117"/>
      <c r="USX38" s="118"/>
      <c r="USY38" s="119"/>
      <c r="USZ38" s="118"/>
      <c r="UTA38" s="117"/>
      <c r="UTB38" s="120"/>
      <c r="UTC38" s="121"/>
      <c r="UTD38" s="122"/>
      <c r="UTE38" s="123"/>
      <c r="UTF38" s="123"/>
      <c r="UTG38" s="124"/>
      <c r="UTH38" s="125"/>
      <c r="UTI38" s="125"/>
      <c r="UTJ38" s="124"/>
      <c r="UTK38" s="126"/>
      <c r="UTL38" s="124"/>
      <c r="UTM38" s="124"/>
      <c r="UTN38" s="127"/>
      <c r="UTO38" s="42"/>
      <c r="UTP38" s="27"/>
      <c r="UTQ38" s="128"/>
      <c r="UTR38" s="129"/>
      <c r="UTS38" s="31"/>
      <c r="UTT38" s="130"/>
      <c r="UTU38" s="117"/>
      <c r="UTV38" s="118"/>
      <c r="UTW38" s="117"/>
      <c r="UTX38" s="118"/>
      <c r="UTY38" s="117"/>
      <c r="UTZ38" s="118"/>
      <c r="UUA38" s="117"/>
      <c r="UUB38" s="118"/>
      <c r="UUC38" s="119"/>
      <c r="UUD38" s="118"/>
      <c r="UUE38" s="117"/>
      <c r="UUF38" s="120"/>
      <c r="UUG38" s="121"/>
      <c r="UUH38" s="122"/>
      <c r="UUI38" s="123"/>
      <c r="UUJ38" s="123"/>
      <c r="UUK38" s="124"/>
      <c r="UUL38" s="125"/>
      <c r="UUM38" s="125"/>
      <c r="UUN38" s="124"/>
      <c r="UUO38" s="126"/>
      <c r="UUP38" s="124"/>
      <c r="UUQ38" s="124"/>
      <c r="UUR38" s="127"/>
      <c r="UUS38" s="42"/>
      <c r="UUT38" s="27"/>
      <c r="UUU38" s="128"/>
      <c r="UUV38" s="129"/>
      <c r="UUW38" s="31"/>
      <c r="UUX38" s="130"/>
      <c r="UUY38" s="117"/>
      <c r="UUZ38" s="118"/>
      <c r="UVA38" s="117"/>
      <c r="UVB38" s="118"/>
      <c r="UVC38" s="117"/>
      <c r="UVD38" s="118"/>
      <c r="UVE38" s="117"/>
      <c r="UVF38" s="118"/>
      <c r="UVG38" s="119"/>
      <c r="UVH38" s="118"/>
      <c r="UVI38" s="117"/>
      <c r="UVJ38" s="120"/>
      <c r="UVK38" s="121"/>
      <c r="UVL38" s="122"/>
      <c r="UVM38" s="123"/>
      <c r="UVN38" s="123"/>
      <c r="UVO38" s="124"/>
      <c r="UVP38" s="125"/>
      <c r="UVQ38" s="125"/>
      <c r="UVR38" s="124"/>
      <c r="UVS38" s="126"/>
      <c r="UVT38" s="124"/>
      <c r="UVU38" s="124"/>
      <c r="UVV38" s="127"/>
      <c r="UVW38" s="42"/>
      <c r="UVX38" s="27"/>
      <c r="UVY38" s="128"/>
      <c r="UVZ38" s="129"/>
      <c r="UWA38" s="31"/>
      <c r="UWB38" s="130"/>
      <c r="UWC38" s="117"/>
      <c r="UWD38" s="118"/>
      <c r="UWE38" s="117"/>
      <c r="UWF38" s="118"/>
      <c r="UWG38" s="117"/>
      <c r="UWH38" s="118"/>
      <c r="UWI38" s="117"/>
      <c r="UWJ38" s="118"/>
      <c r="UWK38" s="119"/>
      <c r="UWL38" s="118"/>
      <c r="UWM38" s="117"/>
      <c r="UWN38" s="120"/>
      <c r="UWO38" s="121"/>
      <c r="UWP38" s="122"/>
      <c r="UWQ38" s="123"/>
      <c r="UWR38" s="123"/>
      <c r="UWS38" s="124"/>
      <c r="UWT38" s="125"/>
      <c r="UWU38" s="125"/>
      <c r="UWV38" s="124"/>
      <c r="UWW38" s="126"/>
      <c r="UWX38" s="124"/>
      <c r="UWY38" s="124"/>
      <c r="UWZ38" s="127"/>
      <c r="UXA38" s="42"/>
      <c r="UXB38" s="27"/>
      <c r="UXC38" s="128"/>
      <c r="UXD38" s="129"/>
      <c r="UXE38" s="31"/>
      <c r="UXF38" s="130"/>
      <c r="UXG38" s="117"/>
      <c r="UXH38" s="118"/>
      <c r="UXI38" s="117"/>
      <c r="UXJ38" s="118"/>
      <c r="UXK38" s="117"/>
      <c r="UXL38" s="118"/>
      <c r="UXM38" s="117"/>
      <c r="UXN38" s="118"/>
      <c r="UXO38" s="119"/>
      <c r="UXP38" s="118"/>
      <c r="UXQ38" s="117"/>
      <c r="UXR38" s="120"/>
      <c r="UXS38" s="121"/>
      <c r="UXT38" s="122"/>
      <c r="UXU38" s="123"/>
      <c r="UXV38" s="123"/>
      <c r="UXW38" s="124"/>
      <c r="UXX38" s="125"/>
      <c r="UXY38" s="125"/>
      <c r="UXZ38" s="124"/>
      <c r="UYA38" s="126"/>
      <c r="UYB38" s="124"/>
      <c r="UYC38" s="124"/>
      <c r="UYD38" s="127"/>
      <c r="UYE38" s="42"/>
      <c r="UYF38" s="27"/>
      <c r="UYG38" s="128"/>
      <c r="UYH38" s="129"/>
      <c r="UYI38" s="31"/>
      <c r="UYJ38" s="130"/>
      <c r="UYK38" s="117"/>
      <c r="UYL38" s="118"/>
      <c r="UYM38" s="117"/>
      <c r="UYN38" s="118"/>
      <c r="UYO38" s="117"/>
      <c r="UYP38" s="118"/>
      <c r="UYQ38" s="117"/>
      <c r="UYR38" s="118"/>
      <c r="UYS38" s="119"/>
      <c r="UYT38" s="118"/>
      <c r="UYU38" s="117"/>
      <c r="UYV38" s="120"/>
      <c r="UYW38" s="121"/>
      <c r="UYX38" s="122"/>
      <c r="UYY38" s="123"/>
      <c r="UYZ38" s="123"/>
      <c r="UZA38" s="124"/>
      <c r="UZB38" s="125"/>
      <c r="UZC38" s="125"/>
      <c r="UZD38" s="124"/>
      <c r="UZE38" s="126"/>
      <c r="UZF38" s="124"/>
      <c r="UZG38" s="124"/>
      <c r="UZH38" s="127"/>
      <c r="UZI38" s="42"/>
      <c r="UZJ38" s="27"/>
      <c r="UZK38" s="128"/>
      <c r="UZL38" s="129"/>
      <c r="UZM38" s="31"/>
      <c r="UZN38" s="130"/>
      <c r="UZO38" s="117"/>
      <c r="UZP38" s="118"/>
      <c r="UZQ38" s="117"/>
      <c r="UZR38" s="118"/>
      <c r="UZS38" s="117"/>
      <c r="UZT38" s="118"/>
      <c r="UZU38" s="117"/>
      <c r="UZV38" s="118"/>
      <c r="UZW38" s="119"/>
      <c r="UZX38" s="118"/>
      <c r="UZY38" s="117"/>
      <c r="UZZ38" s="120"/>
      <c r="VAA38" s="121"/>
      <c r="VAB38" s="122"/>
      <c r="VAC38" s="123"/>
      <c r="VAD38" s="123"/>
      <c r="VAE38" s="124"/>
      <c r="VAF38" s="125"/>
      <c r="VAG38" s="125"/>
      <c r="VAH38" s="124"/>
      <c r="VAI38" s="126"/>
      <c r="VAJ38" s="124"/>
      <c r="VAK38" s="124"/>
      <c r="VAL38" s="127"/>
      <c r="VAM38" s="42"/>
      <c r="VAN38" s="27"/>
      <c r="VAO38" s="128"/>
      <c r="VAP38" s="129"/>
      <c r="VAQ38" s="31"/>
      <c r="VAR38" s="130"/>
      <c r="VAS38" s="117"/>
      <c r="VAT38" s="118"/>
      <c r="VAU38" s="117"/>
      <c r="VAV38" s="118"/>
      <c r="VAW38" s="117"/>
      <c r="VAX38" s="118"/>
      <c r="VAY38" s="117"/>
      <c r="VAZ38" s="118"/>
      <c r="VBA38" s="119"/>
      <c r="VBB38" s="118"/>
      <c r="VBC38" s="117"/>
      <c r="VBD38" s="120"/>
      <c r="VBE38" s="121"/>
      <c r="VBF38" s="122"/>
      <c r="VBG38" s="123"/>
      <c r="VBH38" s="123"/>
      <c r="VBI38" s="124"/>
      <c r="VBJ38" s="125"/>
      <c r="VBK38" s="125"/>
      <c r="VBL38" s="124"/>
      <c r="VBM38" s="126"/>
      <c r="VBN38" s="124"/>
      <c r="VBO38" s="124"/>
      <c r="VBP38" s="127"/>
      <c r="VBQ38" s="42"/>
      <c r="VBR38" s="27"/>
      <c r="VBS38" s="128"/>
      <c r="VBT38" s="129"/>
      <c r="VBU38" s="31"/>
      <c r="VBV38" s="130"/>
      <c r="VBW38" s="117"/>
      <c r="VBX38" s="118"/>
      <c r="VBY38" s="117"/>
      <c r="VBZ38" s="118"/>
      <c r="VCA38" s="117"/>
      <c r="VCB38" s="118"/>
      <c r="VCC38" s="117"/>
      <c r="VCD38" s="118"/>
      <c r="VCE38" s="119"/>
      <c r="VCF38" s="118"/>
      <c r="VCG38" s="117"/>
      <c r="VCH38" s="120"/>
      <c r="VCI38" s="121"/>
      <c r="VCJ38" s="122"/>
      <c r="VCK38" s="123"/>
      <c r="VCL38" s="123"/>
      <c r="VCM38" s="124"/>
      <c r="VCN38" s="125"/>
      <c r="VCO38" s="125"/>
      <c r="VCP38" s="124"/>
      <c r="VCQ38" s="126"/>
      <c r="VCR38" s="124"/>
      <c r="VCS38" s="124"/>
      <c r="VCT38" s="127"/>
      <c r="VCU38" s="42"/>
      <c r="VCV38" s="27"/>
      <c r="VCW38" s="128"/>
      <c r="VCX38" s="129"/>
      <c r="VCY38" s="31"/>
      <c r="VCZ38" s="130"/>
      <c r="VDA38" s="117"/>
      <c r="VDB38" s="118"/>
      <c r="VDC38" s="117"/>
      <c r="VDD38" s="118"/>
      <c r="VDE38" s="117"/>
      <c r="VDF38" s="118"/>
      <c r="VDG38" s="117"/>
      <c r="VDH38" s="118"/>
      <c r="VDI38" s="119"/>
      <c r="VDJ38" s="118"/>
      <c r="VDK38" s="117"/>
      <c r="VDL38" s="120"/>
      <c r="VDM38" s="121"/>
      <c r="VDN38" s="122"/>
      <c r="VDO38" s="123"/>
      <c r="VDP38" s="123"/>
      <c r="VDQ38" s="124"/>
      <c r="VDR38" s="125"/>
      <c r="VDS38" s="125"/>
      <c r="VDT38" s="124"/>
      <c r="VDU38" s="126"/>
      <c r="VDV38" s="124"/>
      <c r="VDW38" s="124"/>
      <c r="VDX38" s="127"/>
      <c r="VDY38" s="42"/>
      <c r="VDZ38" s="27"/>
      <c r="VEA38" s="128"/>
      <c r="VEB38" s="129"/>
      <c r="VEC38" s="31"/>
      <c r="VED38" s="130"/>
      <c r="VEE38" s="117"/>
      <c r="VEF38" s="118"/>
      <c r="VEG38" s="117"/>
      <c r="VEH38" s="118"/>
      <c r="VEI38" s="117"/>
      <c r="VEJ38" s="118"/>
      <c r="VEK38" s="117"/>
      <c r="VEL38" s="118"/>
      <c r="VEM38" s="119"/>
      <c r="VEN38" s="118"/>
      <c r="VEO38" s="117"/>
      <c r="VEP38" s="120"/>
      <c r="VEQ38" s="121"/>
      <c r="VER38" s="122"/>
      <c r="VES38" s="123"/>
      <c r="VET38" s="123"/>
      <c r="VEU38" s="124"/>
      <c r="VEV38" s="125"/>
      <c r="VEW38" s="125"/>
      <c r="VEX38" s="124"/>
      <c r="VEY38" s="126"/>
      <c r="VEZ38" s="124"/>
      <c r="VFA38" s="124"/>
      <c r="VFB38" s="127"/>
      <c r="VFC38" s="42"/>
      <c r="VFD38" s="27"/>
      <c r="VFE38" s="128"/>
      <c r="VFF38" s="129"/>
      <c r="VFG38" s="31"/>
      <c r="VFH38" s="130"/>
      <c r="VFI38" s="117"/>
      <c r="VFJ38" s="118"/>
      <c r="VFK38" s="117"/>
      <c r="VFL38" s="118"/>
      <c r="VFM38" s="117"/>
      <c r="VFN38" s="118"/>
      <c r="VFO38" s="117"/>
      <c r="VFP38" s="118"/>
      <c r="VFQ38" s="119"/>
      <c r="VFR38" s="118"/>
      <c r="VFS38" s="117"/>
      <c r="VFT38" s="120"/>
      <c r="VFU38" s="121"/>
      <c r="VFV38" s="122"/>
      <c r="VFW38" s="123"/>
      <c r="VFX38" s="123"/>
      <c r="VFY38" s="124"/>
      <c r="VFZ38" s="125"/>
      <c r="VGA38" s="125"/>
      <c r="VGB38" s="124"/>
      <c r="VGC38" s="126"/>
      <c r="VGD38" s="124"/>
      <c r="VGE38" s="124"/>
      <c r="VGF38" s="127"/>
      <c r="VGG38" s="42"/>
      <c r="VGH38" s="27"/>
      <c r="VGI38" s="128"/>
      <c r="VGJ38" s="129"/>
      <c r="VGK38" s="31"/>
      <c r="VGL38" s="130"/>
      <c r="VGM38" s="117"/>
      <c r="VGN38" s="118"/>
      <c r="VGO38" s="117"/>
      <c r="VGP38" s="118"/>
      <c r="VGQ38" s="117"/>
      <c r="VGR38" s="118"/>
      <c r="VGS38" s="117"/>
      <c r="VGT38" s="118"/>
      <c r="VGU38" s="119"/>
      <c r="VGV38" s="118"/>
      <c r="VGW38" s="117"/>
      <c r="VGX38" s="120"/>
      <c r="VGY38" s="121"/>
      <c r="VGZ38" s="122"/>
      <c r="VHA38" s="123"/>
      <c r="VHB38" s="123"/>
      <c r="VHC38" s="124"/>
      <c r="VHD38" s="125"/>
      <c r="VHE38" s="125"/>
      <c r="VHF38" s="124"/>
      <c r="VHG38" s="126"/>
      <c r="VHH38" s="124"/>
      <c r="VHI38" s="124"/>
      <c r="VHJ38" s="127"/>
      <c r="VHK38" s="42"/>
      <c r="VHL38" s="27"/>
      <c r="VHM38" s="128"/>
      <c r="VHN38" s="129"/>
      <c r="VHO38" s="31"/>
      <c r="VHP38" s="130"/>
      <c r="VHQ38" s="117"/>
      <c r="VHR38" s="118"/>
      <c r="VHS38" s="117"/>
      <c r="VHT38" s="118"/>
      <c r="VHU38" s="117"/>
      <c r="VHV38" s="118"/>
      <c r="VHW38" s="117"/>
      <c r="VHX38" s="118"/>
      <c r="VHY38" s="119"/>
      <c r="VHZ38" s="118"/>
      <c r="VIA38" s="117"/>
      <c r="VIB38" s="120"/>
      <c r="VIC38" s="121"/>
      <c r="VID38" s="122"/>
      <c r="VIE38" s="123"/>
      <c r="VIF38" s="123"/>
      <c r="VIG38" s="124"/>
      <c r="VIH38" s="125"/>
      <c r="VII38" s="125"/>
      <c r="VIJ38" s="124"/>
      <c r="VIK38" s="126"/>
      <c r="VIL38" s="124"/>
      <c r="VIM38" s="124"/>
      <c r="VIN38" s="127"/>
      <c r="VIO38" s="42"/>
      <c r="VIP38" s="27"/>
      <c r="VIQ38" s="128"/>
      <c r="VIR38" s="129"/>
      <c r="VIS38" s="31"/>
      <c r="VIT38" s="130"/>
      <c r="VIU38" s="117"/>
      <c r="VIV38" s="118"/>
      <c r="VIW38" s="117"/>
      <c r="VIX38" s="118"/>
      <c r="VIY38" s="117"/>
      <c r="VIZ38" s="118"/>
      <c r="VJA38" s="117"/>
      <c r="VJB38" s="118"/>
      <c r="VJC38" s="119"/>
      <c r="VJD38" s="118"/>
      <c r="VJE38" s="117"/>
      <c r="VJF38" s="120"/>
      <c r="VJG38" s="121"/>
      <c r="VJH38" s="122"/>
      <c r="VJI38" s="123"/>
      <c r="VJJ38" s="123"/>
      <c r="VJK38" s="124"/>
      <c r="VJL38" s="125"/>
      <c r="VJM38" s="125"/>
      <c r="VJN38" s="124"/>
      <c r="VJO38" s="126"/>
      <c r="VJP38" s="124"/>
      <c r="VJQ38" s="124"/>
      <c r="VJR38" s="127"/>
      <c r="VJS38" s="42"/>
      <c r="VJT38" s="27"/>
      <c r="VJU38" s="128"/>
      <c r="VJV38" s="129"/>
      <c r="VJW38" s="31"/>
      <c r="VJX38" s="130"/>
      <c r="VJY38" s="117"/>
      <c r="VJZ38" s="118"/>
      <c r="VKA38" s="117"/>
      <c r="VKB38" s="118"/>
      <c r="VKC38" s="117"/>
      <c r="VKD38" s="118"/>
      <c r="VKE38" s="117"/>
      <c r="VKF38" s="118"/>
      <c r="VKG38" s="119"/>
      <c r="VKH38" s="118"/>
      <c r="VKI38" s="117"/>
      <c r="VKJ38" s="120"/>
      <c r="VKK38" s="121"/>
      <c r="VKL38" s="122"/>
      <c r="VKM38" s="123"/>
      <c r="VKN38" s="123"/>
      <c r="VKO38" s="124"/>
      <c r="VKP38" s="125"/>
      <c r="VKQ38" s="125"/>
      <c r="VKR38" s="124"/>
      <c r="VKS38" s="126"/>
      <c r="VKT38" s="124"/>
      <c r="VKU38" s="124"/>
      <c r="VKV38" s="127"/>
      <c r="VKW38" s="42"/>
      <c r="VKX38" s="27"/>
      <c r="VKY38" s="128"/>
      <c r="VKZ38" s="129"/>
      <c r="VLA38" s="31"/>
      <c r="VLB38" s="130"/>
      <c r="VLC38" s="117"/>
      <c r="VLD38" s="118"/>
      <c r="VLE38" s="117"/>
      <c r="VLF38" s="118"/>
      <c r="VLG38" s="117"/>
      <c r="VLH38" s="118"/>
      <c r="VLI38" s="117"/>
      <c r="VLJ38" s="118"/>
      <c r="VLK38" s="119"/>
      <c r="VLL38" s="118"/>
      <c r="VLM38" s="117"/>
      <c r="VLN38" s="120"/>
      <c r="VLO38" s="121"/>
      <c r="VLP38" s="122"/>
      <c r="VLQ38" s="123"/>
      <c r="VLR38" s="123"/>
      <c r="VLS38" s="124"/>
      <c r="VLT38" s="125"/>
      <c r="VLU38" s="125"/>
      <c r="VLV38" s="124"/>
      <c r="VLW38" s="126"/>
      <c r="VLX38" s="124"/>
      <c r="VLY38" s="124"/>
      <c r="VLZ38" s="127"/>
      <c r="VMA38" s="42"/>
      <c r="VMB38" s="27"/>
      <c r="VMC38" s="128"/>
      <c r="VMD38" s="129"/>
      <c r="VME38" s="31"/>
      <c r="VMF38" s="130"/>
      <c r="VMG38" s="117"/>
      <c r="VMH38" s="118"/>
      <c r="VMI38" s="117"/>
      <c r="VMJ38" s="118"/>
      <c r="VMK38" s="117"/>
      <c r="VML38" s="118"/>
      <c r="VMM38" s="117"/>
      <c r="VMN38" s="118"/>
      <c r="VMO38" s="119"/>
      <c r="VMP38" s="118"/>
      <c r="VMQ38" s="117"/>
      <c r="VMR38" s="120"/>
      <c r="VMS38" s="121"/>
      <c r="VMT38" s="122"/>
      <c r="VMU38" s="123"/>
      <c r="VMV38" s="123"/>
      <c r="VMW38" s="124"/>
      <c r="VMX38" s="125"/>
      <c r="VMY38" s="125"/>
      <c r="VMZ38" s="124"/>
      <c r="VNA38" s="126"/>
      <c r="VNB38" s="124"/>
      <c r="VNC38" s="124"/>
      <c r="VND38" s="127"/>
      <c r="VNE38" s="42"/>
      <c r="VNF38" s="27"/>
      <c r="VNG38" s="128"/>
      <c r="VNH38" s="129"/>
      <c r="VNI38" s="31"/>
      <c r="VNJ38" s="130"/>
      <c r="VNK38" s="117"/>
      <c r="VNL38" s="118"/>
      <c r="VNM38" s="117"/>
      <c r="VNN38" s="118"/>
      <c r="VNO38" s="117"/>
      <c r="VNP38" s="118"/>
      <c r="VNQ38" s="117"/>
      <c r="VNR38" s="118"/>
      <c r="VNS38" s="119"/>
      <c r="VNT38" s="118"/>
      <c r="VNU38" s="117"/>
      <c r="VNV38" s="120"/>
      <c r="VNW38" s="121"/>
      <c r="VNX38" s="122"/>
      <c r="VNY38" s="123"/>
      <c r="VNZ38" s="123"/>
      <c r="VOA38" s="124"/>
      <c r="VOB38" s="125"/>
      <c r="VOC38" s="125"/>
      <c r="VOD38" s="124"/>
      <c r="VOE38" s="126"/>
      <c r="VOF38" s="124"/>
      <c r="VOG38" s="124"/>
      <c r="VOH38" s="127"/>
      <c r="VOI38" s="42"/>
      <c r="VOJ38" s="27"/>
      <c r="VOK38" s="128"/>
      <c r="VOL38" s="129"/>
      <c r="VOM38" s="31"/>
      <c r="VON38" s="130"/>
      <c r="VOO38" s="117"/>
      <c r="VOP38" s="118"/>
      <c r="VOQ38" s="117"/>
      <c r="VOR38" s="118"/>
      <c r="VOS38" s="117"/>
      <c r="VOT38" s="118"/>
      <c r="VOU38" s="117"/>
      <c r="VOV38" s="118"/>
      <c r="VOW38" s="119"/>
      <c r="VOX38" s="118"/>
      <c r="VOY38" s="117"/>
      <c r="VOZ38" s="120"/>
      <c r="VPA38" s="121"/>
      <c r="VPB38" s="122"/>
      <c r="VPC38" s="123"/>
      <c r="VPD38" s="123"/>
      <c r="VPE38" s="124"/>
      <c r="VPF38" s="125"/>
      <c r="VPG38" s="125"/>
      <c r="VPH38" s="124"/>
      <c r="VPI38" s="126"/>
      <c r="VPJ38" s="124"/>
      <c r="VPK38" s="124"/>
      <c r="VPL38" s="127"/>
      <c r="VPM38" s="42"/>
      <c r="VPN38" s="27"/>
      <c r="VPO38" s="128"/>
      <c r="VPP38" s="129"/>
      <c r="VPQ38" s="31"/>
      <c r="VPR38" s="130"/>
      <c r="VPS38" s="117"/>
      <c r="VPT38" s="118"/>
      <c r="VPU38" s="117"/>
      <c r="VPV38" s="118"/>
      <c r="VPW38" s="117"/>
      <c r="VPX38" s="118"/>
      <c r="VPY38" s="117"/>
      <c r="VPZ38" s="118"/>
      <c r="VQA38" s="119"/>
      <c r="VQB38" s="118"/>
      <c r="VQC38" s="117"/>
      <c r="VQD38" s="120"/>
      <c r="VQE38" s="121"/>
      <c r="VQF38" s="122"/>
      <c r="VQG38" s="123"/>
      <c r="VQH38" s="123"/>
      <c r="VQI38" s="124"/>
      <c r="VQJ38" s="125"/>
      <c r="VQK38" s="125"/>
      <c r="VQL38" s="124"/>
      <c r="VQM38" s="126"/>
      <c r="VQN38" s="124"/>
      <c r="VQO38" s="124"/>
      <c r="VQP38" s="127"/>
      <c r="VQQ38" s="42"/>
      <c r="VQR38" s="27"/>
      <c r="VQS38" s="128"/>
      <c r="VQT38" s="129"/>
      <c r="VQU38" s="31"/>
      <c r="VQV38" s="130"/>
      <c r="VQW38" s="117"/>
      <c r="VQX38" s="118"/>
      <c r="VQY38" s="117"/>
      <c r="VQZ38" s="118"/>
      <c r="VRA38" s="117"/>
      <c r="VRB38" s="118"/>
      <c r="VRC38" s="117"/>
      <c r="VRD38" s="118"/>
      <c r="VRE38" s="119"/>
      <c r="VRF38" s="118"/>
      <c r="VRG38" s="117"/>
      <c r="VRH38" s="120"/>
      <c r="VRI38" s="121"/>
      <c r="VRJ38" s="122"/>
      <c r="VRK38" s="123"/>
      <c r="VRL38" s="123"/>
      <c r="VRM38" s="124"/>
      <c r="VRN38" s="125"/>
      <c r="VRO38" s="125"/>
      <c r="VRP38" s="124"/>
      <c r="VRQ38" s="126"/>
      <c r="VRR38" s="124"/>
      <c r="VRS38" s="124"/>
      <c r="VRT38" s="127"/>
      <c r="VRU38" s="42"/>
      <c r="VRV38" s="27"/>
      <c r="VRW38" s="128"/>
      <c r="VRX38" s="129"/>
      <c r="VRY38" s="31"/>
      <c r="VRZ38" s="130"/>
      <c r="VSA38" s="117"/>
      <c r="VSB38" s="118"/>
      <c r="VSC38" s="117"/>
      <c r="VSD38" s="118"/>
      <c r="VSE38" s="117"/>
      <c r="VSF38" s="118"/>
      <c r="VSG38" s="117"/>
      <c r="VSH38" s="118"/>
      <c r="VSI38" s="119"/>
      <c r="VSJ38" s="118"/>
      <c r="VSK38" s="117"/>
      <c r="VSL38" s="120"/>
      <c r="VSM38" s="121"/>
      <c r="VSN38" s="122"/>
      <c r="VSO38" s="123"/>
      <c r="VSP38" s="123"/>
      <c r="VSQ38" s="124"/>
      <c r="VSR38" s="125"/>
      <c r="VSS38" s="125"/>
      <c r="VST38" s="124"/>
      <c r="VSU38" s="126"/>
      <c r="VSV38" s="124"/>
      <c r="VSW38" s="124"/>
      <c r="VSX38" s="127"/>
      <c r="VSY38" s="42"/>
      <c r="VSZ38" s="27"/>
      <c r="VTA38" s="128"/>
      <c r="VTB38" s="129"/>
      <c r="VTC38" s="31"/>
      <c r="VTD38" s="130"/>
      <c r="VTE38" s="117"/>
      <c r="VTF38" s="118"/>
      <c r="VTG38" s="117"/>
      <c r="VTH38" s="118"/>
      <c r="VTI38" s="117"/>
      <c r="VTJ38" s="118"/>
      <c r="VTK38" s="117"/>
      <c r="VTL38" s="118"/>
      <c r="VTM38" s="119"/>
      <c r="VTN38" s="118"/>
      <c r="VTO38" s="117"/>
      <c r="VTP38" s="120"/>
      <c r="VTQ38" s="121"/>
      <c r="VTR38" s="122"/>
      <c r="VTS38" s="123"/>
      <c r="VTT38" s="123"/>
      <c r="VTU38" s="124"/>
      <c r="VTV38" s="125"/>
      <c r="VTW38" s="125"/>
      <c r="VTX38" s="124"/>
      <c r="VTY38" s="126"/>
      <c r="VTZ38" s="124"/>
      <c r="VUA38" s="124"/>
      <c r="VUB38" s="127"/>
      <c r="VUC38" s="42"/>
      <c r="VUD38" s="27"/>
      <c r="VUE38" s="128"/>
      <c r="VUF38" s="129"/>
      <c r="VUG38" s="31"/>
      <c r="VUH38" s="130"/>
      <c r="VUI38" s="117"/>
      <c r="VUJ38" s="118"/>
      <c r="VUK38" s="117"/>
      <c r="VUL38" s="118"/>
      <c r="VUM38" s="117"/>
      <c r="VUN38" s="118"/>
      <c r="VUO38" s="117"/>
      <c r="VUP38" s="118"/>
      <c r="VUQ38" s="119"/>
      <c r="VUR38" s="118"/>
      <c r="VUS38" s="117"/>
      <c r="VUT38" s="120"/>
      <c r="VUU38" s="121"/>
      <c r="VUV38" s="122"/>
      <c r="VUW38" s="123"/>
      <c r="VUX38" s="123"/>
      <c r="VUY38" s="124"/>
      <c r="VUZ38" s="125"/>
      <c r="VVA38" s="125"/>
      <c r="VVB38" s="124"/>
      <c r="VVC38" s="126"/>
      <c r="VVD38" s="124"/>
      <c r="VVE38" s="124"/>
      <c r="VVF38" s="127"/>
      <c r="VVG38" s="42"/>
      <c r="VVH38" s="27"/>
      <c r="VVI38" s="128"/>
      <c r="VVJ38" s="129"/>
      <c r="VVK38" s="31"/>
      <c r="VVL38" s="130"/>
      <c r="VVM38" s="117"/>
      <c r="VVN38" s="118"/>
      <c r="VVO38" s="117"/>
      <c r="VVP38" s="118"/>
      <c r="VVQ38" s="117"/>
      <c r="VVR38" s="118"/>
      <c r="VVS38" s="117"/>
      <c r="VVT38" s="118"/>
      <c r="VVU38" s="119"/>
      <c r="VVV38" s="118"/>
      <c r="VVW38" s="117"/>
      <c r="VVX38" s="120"/>
      <c r="VVY38" s="121"/>
      <c r="VVZ38" s="122"/>
      <c r="VWA38" s="123"/>
      <c r="VWB38" s="123"/>
      <c r="VWC38" s="124"/>
      <c r="VWD38" s="125"/>
      <c r="VWE38" s="125"/>
      <c r="VWF38" s="124"/>
      <c r="VWG38" s="126"/>
      <c r="VWH38" s="124"/>
      <c r="VWI38" s="124"/>
      <c r="VWJ38" s="127"/>
      <c r="VWK38" s="42"/>
      <c r="VWL38" s="27"/>
      <c r="VWM38" s="128"/>
      <c r="VWN38" s="129"/>
      <c r="VWO38" s="31"/>
      <c r="VWP38" s="130"/>
      <c r="VWQ38" s="117"/>
      <c r="VWR38" s="118"/>
      <c r="VWS38" s="117"/>
      <c r="VWT38" s="118"/>
      <c r="VWU38" s="117"/>
      <c r="VWV38" s="118"/>
      <c r="VWW38" s="117"/>
      <c r="VWX38" s="118"/>
      <c r="VWY38" s="119"/>
      <c r="VWZ38" s="118"/>
      <c r="VXA38" s="117"/>
      <c r="VXB38" s="120"/>
      <c r="VXC38" s="121"/>
      <c r="VXD38" s="122"/>
      <c r="VXE38" s="123"/>
      <c r="VXF38" s="123"/>
      <c r="VXG38" s="124"/>
      <c r="VXH38" s="125"/>
      <c r="VXI38" s="125"/>
      <c r="VXJ38" s="124"/>
      <c r="VXK38" s="126"/>
      <c r="VXL38" s="124"/>
      <c r="VXM38" s="124"/>
      <c r="VXN38" s="127"/>
      <c r="VXO38" s="42"/>
      <c r="VXP38" s="27"/>
      <c r="VXQ38" s="128"/>
      <c r="VXR38" s="129"/>
      <c r="VXS38" s="31"/>
      <c r="VXT38" s="130"/>
      <c r="VXU38" s="117"/>
      <c r="VXV38" s="118"/>
      <c r="VXW38" s="117"/>
      <c r="VXX38" s="118"/>
      <c r="VXY38" s="117"/>
      <c r="VXZ38" s="118"/>
      <c r="VYA38" s="117"/>
      <c r="VYB38" s="118"/>
      <c r="VYC38" s="119"/>
      <c r="VYD38" s="118"/>
      <c r="VYE38" s="117"/>
      <c r="VYF38" s="120"/>
      <c r="VYG38" s="121"/>
      <c r="VYH38" s="122"/>
      <c r="VYI38" s="123"/>
      <c r="VYJ38" s="123"/>
      <c r="VYK38" s="124"/>
      <c r="VYL38" s="125"/>
      <c r="VYM38" s="125"/>
      <c r="VYN38" s="124"/>
      <c r="VYO38" s="126"/>
      <c r="VYP38" s="124"/>
      <c r="VYQ38" s="124"/>
      <c r="VYR38" s="127"/>
      <c r="VYS38" s="42"/>
      <c r="VYT38" s="27"/>
      <c r="VYU38" s="128"/>
      <c r="VYV38" s="129"/>
      <c r="VYW38" s="31"/>
      <c r="VYX38" s="130"/>
      <c r="VYY38" s="117"/>
      <c r="VYZ38" s="118"/>
      <c r="VZA38" s="117"/>
      <c r="VZB38" s="118"/>
      <c r="VZC38" s="117"/>
      <c r="VZD38" s="118"/>
      <c r="VZE38" s="117"/>
      <c r="VZF38" s="118"/>
      <c r="VZG38" s="119"/>
      <c r="VZH38" s="118"/>
      <c r="VZI38" s="117"/>
      <c r="VZJ38" s="120"/>
      <c r="VZK38" s="121"/>
      <c r="VZL38" s="122"/>
      <c r="VZM38" s="123"/>
      <c r="VZN38" s="123"/>
      <c r="VZO38" s="124"/>
      <c r="VZP38" s="125"/>
      <c r="VZQ38" s="125"/>
      <c r="VZR38" s="124"/>
      <c r="VZS38" s="126"/>
      <c r="VZT38" s="124"/>
      <c r="VZU38" s="124"/>
      <c r="VZV38" s="127"/>
      <c r="VZW38" s="42"/>
      <c r="VZX38" s="27"/>
      <c r="VZY38" s="128"/>
      <c r="VZZ38" s="129"/>
      <c r="WAA38" s="31"/>
      <c r="WAB38" s="130"/>
      <c r="WAC38" s="117"/>
      <c r="WAD38" s="118"/>
      <c r="WAE38" s="117"/>
      <c r="WAF38" s="118"/>
      <c r="WAG38" s="117"/>
      <c r="WAH38" s="118"/>
      <c r="WAI38" s="117"/>
      <c r="WAJ38" s="118"/>
      <c r="WAK38" s="119"/>
      <c r="WAL38" s="118"/>
      <c r="WAM38" s="117"/>
      <c r="WAN38" s="120"/>
      <c r="WAO38" s="121"/>
      <c r="WAP38" s="122"/>
      <c r="WAQ38" s="123"/>
      <c r="WAR38" s="123"/>
      <c r="WAS38" s="124"/>
      <c r="WAT38" s="125"/>
      <c r="WAU38" s="125"/>
      <c r="WAV38" s="124"/>
      <c r="WAW38" s="126"/>
      <c r="WAX38" s="124"/>
      <c r="WAY38" s="124"/>
      <c r="WAZ38" s="127"/>
      <c r="WBA38" s="42"/>
      <c r="WBB38" s="27"/>
      <c r="WBC38" s="128"/>
      <c r="WBD38" s="129"/>
      <c r="WBE38" s="31"/>
      <c r="WBF38" s="130"/>
      <c r="WBG38" s="117"/>
      <c r="WBH38" s="118"/>
      <c r="WBI38" s="117"/>
      <c r="WBJ38" s="118"/>
      <c r="WBK38" s="117"/>
      <c r="WBL38" s="118"/>
      <c r="WBM38" s="117"/>
      <c r="WBN38" s="118"/>
      <c r="WBO38" s="119"/>
      <c r="WBP38" s="118"/>
      <c r="WBQ38" s="117"/>
      <c r="WBR38" s="120"/>
      <c r="WBS38" s="121"/>
      <c r="WBT38" s="122"/>
      <c r="WBU38" s="123"/>
      <c r="WBV38" s="123"/>
      <c r="WBW38" s="124"/>
      <c r="WBX38" s="125"/>
      <c r="WBY38" s="125"/>
      <c r="WBZ38" s="124"/>
      <c r="WCA38" s="126"/>
      <c r="WCB38" s="124"/>
      <c r="WCC38" s="124"/>
      <c r="WCD38" s="127"/>
      <c r="WCE38" s="42"/>
      <c r="WCF38" s="27"/>
      <c r="WCG38" s="128"/>
      <c r="WCH38" s="129"/>
      <c r="WCI38" s="31"/>
      <c r="WCJ38" s="130"/>
      <c r="WCK38" s="117"/>
      <c r="WCL38" s="118"/>
      <c r="WCM38" s="117"/>
      <c r="WCN38" s="118"/>
      <c r="WCO38" s="117"/>
      <c r="WCP38" s="118"/>
      <c r="WCQ38" s="117"/>
      <c r="WCR38" s="118"/>
      <c r="WCS38" s="119"/>
      <c r="WCT38" s="118"/>
      <c r="WCU38" s="117"/>
      <c r="WCV38" s="120"/>
      <c r="WCW38" s="121"/>
      <c r="WCX38" s="122"/>
      <c r="WCY38" s="123"/>
      <c r="WCZ38" s="123"/>
      <c r="WDA38" s="124"/>
      <c r="WDB38" s="125"/>
      <c r="WDC38" s="125"/>
      <c r="WDD38" s="124"/>
      <c r="WDE38" s="126"/>
      <c r="WDF38" s="124"/>
      <c r="WDG38" s="124"/>
      <c r="WDH38" s="127"/>
      <c r="WDI38" s="42"/>
      <c r="WDJ38" s="27"/>
      <c r="WDK38" s="128"/>
      <c r="WDL38" s="129"/>
      <c r="WDM38" s="31"/>
      <c r="WDN38" s="130"/>
      <c r="WDO38" s="117"/>
      <c r="WDP38" s="118"/>
      <c r="WDQ38" s="117"/>
      <c r="WDR38" s="118"/>
      <c r="WDS38" s="117"/>
      <c r="WDT38" s="118"/>
      <c r="WDU38" s="117"/>
      <c r="WDV38" s="118"/>
      <c r="WDW38" s="119"/>
      <c r="WDX38" s="118"/>
      <c r="WDY38" s="117"/>
      <c r="WDZ38" s="120"/>
      <c r="WEA38" s="121"/>
      <c r="WEB38" s="122"/>
      <c r="WEC38" s="123"/>
      <c r="WED38" s="123"/>
      <c r="WEE38" s="124"/>
      <c r="WEF38" s="125"/>
      <c r="WEG38" s="125"/>
      <c r="WEH38" s="124"/>
      <c r="WEI38" s="126"/>
      <c r="WEJ38" s="124"/>
      <c r="WEK38" s="124"/>
      <c r="WEL38" s="127"/>
      <c r="WEM38" s="42"/>
      <c r="WEN38" s="27"/>
      <c r="WEO38" s="128"/>
      <c r="WEP38" s="129"/>
      <c r="WEQ38" s="31"/>
      <c r="WER38" s="130"/>
      <c r="WES38" s="117"/>
      <c r="WET38" s="118"/>
      <c r="WEU38" s="117"/>
      <c r="WEV38" s="118"/>
      <c r="WEW38" s="117"/>
      <c r="WEX38" s="118"/>
      <c r="WEY38" s="117"/>
      <c r="WEZ38" s="118"/>
      <c r="WFA38" s="119"/>
      <c r="WFB38" s="118"/>
      <c r="WFC38" s="117"/>
      <c r="WFD38" s="120"/>
      <c r="WFE38" s="121"/>
      <c r="WFF38" s="122"/>
      <c r="WFG38" s="123"/>
      <c r="WFH38" s="123"/>
      <c r="WFI38" s="124"/>
      <c r="WFJ38" s="125"/>
      <c r="WFK38" s="125"/>
      <c r="WFL38" s="124"/>
      <c r="WFM38" s="126"/>
      <c r="WFN38" s="124"/>
      <c r="WFO38" s="124"/>
      <c r="WFP38" s="127"/>
      <c r="WFQ38" s="42"/>
      <c r="WFR38" s="27"/>
      <c r="WFS38" s="128"/>
      <c r="WFT38" s="129"/>
      <c r="WFU38" s="31"/>
      <c r="WFV38" s="130"/>
      <c r="WFW38" s="117"/>
      <c r="WFX38" s="118"/>
      <c r="WFY38" s="117"/>
      <c r="WFZ38" s="118"/>
      <c r="WGA38" s="117"/>
      <c r="WGB38" s="118"/>
      <c r="WGC38" s="117"/>
      <c r="WGD38" s="118"/>
      <c r="WGE38" s="119"/>
      <c r="WGF38" s="118"/>
      <c r="WGG38" s="117"/>
      <c r="WGH38" s="120"/>
      <c r="WGI38" s="121"/>
      <c r="WGJ38" s="122"/>
      <c r="WGK38" s="123"/>
      <c r="WGL38" s="123"/>
      <c r="WGM38" s="124"/>
      <c r="WGN38" s="125"/>
      <c r="WGO38" s="125"/>
      <c r="WGP38" s="124"/>
      <c r="WGQ38" s="126"/>
      <c r="WGR38" s="124"/>
      <c r="WGS38" s="124"/>
      <c r="WGT38" s="127"/>
      <c r="WGU38" s="42"/>
      <c r="WGV38" s="27"/>
      <c r="WGW38" s="128"/>
      <c r="WGX38" s="129"/>
      <c r="WGY38" s="31"/>
      <c r="WGZ38" s="130"/>
      <c r="WHA38" s="117"/>
      <c r="WHB38" s="118"/>
      <c r="WHC38" s="117"/>
      <c r="WHD38" s="118"/>
      <c r="WHE38" s="117"/>
      <c r="WHF38" s="118"/>
      <c r="WHG38" s="117"/>
      <c r="WHH38" s="118"/>
      <c r="WHI38" s="119"/>
      <c r="WHJ38" s="118"/>
      <c r="WHK38" s="117"/>
      <c r="WHL38" s="120"/>
      <c r="WHM38" s="121"/>
      <c r="WHN38" s="122"/>
      <c r="WHO38" s="123"/>
      <c r="WHP38" s="123"/>
      <c r="WHQ38" s="124"/>
      <c r="WHR38" s="125"/>
      <c r="WHS38" s="125"/>
      <c r="WHT38" s="124"/>
      <c r="WHU38" s="126"/>
      <c r="WHV38" s="124"/>
      <c r="WHW38" s="124"/>
      <c r="WHX38" s="127"/>
      <c r="WHY38" s="42"/>
      <c r="WHZ38" s="27"/>
      <c r="WIA38" s="128"/>
      <c r="WIB38" s="129"/>
      <c r="WIC38" s="31"/>
      <c r="WID38" s="130"/>
      <c r="WIE38" s="117"/>
      <c r="WIF38" s="118"/>
      <c r="WIG38" s="117"/>
      <c r="WIH38" s="118"/>
      <c r="WII38" s="117"/>
      <c r="WIJ38" s="118"/>
      <c r="WIK38" s="117"/>
      <c r="WIL38" s="118"/>
      <c r="WIM38" s="119"/>
      <c r="WIN38" s="118"/>
      <c r="WIO38" s="117"/>
      <c r="WIP38" s="120"/>
      <c r="WIQ38" s="121"/>
      <c r="WIR38" s="122"/>
      <c r="WIS38" s="123"/>
      <c r="WIT38" s="123"/>
      <c r="WIU38" s="124"/>
      <c r="WIV38" s="125"/>
      <c r="WIW38" s="125"/>
      <c r="WIX38" s="124"/>
      <c r="WIY38" s="126"/>
      <c r="WIZ38" s="124"/>
      <c r="WJA38" s="124"/>
      <c r="WJB38" s="127"/>
      <c r="WJC38" s="42"/>
      <c r="WJD38" s="27"/>
      <c r="WJE38" s="128"/>
      <c r="WJF38" s="129"/>
      <c r="WJG38" s="31"/>
      <c r="WJH38" s="130"/>
      <c r="WJI38" s="117"/>
      <c r="WJJ38" s="118"/>
      <c r="WJK38" s="117"/>
      <c r="WJL38" s="118"/>
      <c r="WJM38" s="117"/>
      <c r="WJN38" s="118"/>
      <c r="WJO38" s="117"/>
      <c r="WJP38" s="118"/>
      <c r="WJQ38" s="119"/>
      <c r="WJR38" s="118"/>
      <c r="WJS38" s="117"/>
      <c r="WJT38" s="120"/>
      <c r="WJU38" s="121"/>
      <c r="WJV38" s="122"/>
      <c r="WJW38" s="123"/>
      <c r="WJX38" s="123"/>
      <c r="WJY38" s="124"/>
      <c r="WJZ38" s="125"/>
      <c r="WKA38" s="125"/>
      <c r="WKB38" s="124"/>
      <c r="WKC38" s="126"/>
      <c r="WKD38" s="124"/>
      <c r="WKE38" s="124"/>
      <c r="WKF38" s="127"/>
      <c r="WKG38" s="42"/>
      <c r="WKH38" s="27"/>
      <c r="WKI38" s="128"/>
      <c r="WKJ38" s="129"/>
      <c r="WKK38" s="31"/>
      <c r="WKL38" s="130"/>
      <c r="WKM38" s="117"/>
      <c r="WKN38" s="118"/>
      <c r="WKO38" s="117"/>
      <c r="WKP38" s="118"/>
      <c r="WKQ38" s="117"/>
      <c r="WKR38" s="118"/>
      <c r="WKS38" s="117"/>
      <c r="WKT38" s="118"/>
      <c r="WKU38" s="119"/>
      <c r="WKV38" s="118"/>
      <c r="WKW38" s="117"/>
      <c r="WKX38" s="120"/>
      <c r="WKY38" s="121"/>
      <c r="WKZ38" s="122"/>
      <c r="WLA38" s="123"/>
      <c r="WLB38" s="123"/>
      <c r="WLC38" s="124"/>
      <c r="WLD38" s="125"/>
      <c r="WLE38" s="125"/>
      <c r="WLF38" s="124"/>
      <c r="WLG38" s="126"/>
      <c r="WLH38" s="124"/>
      <c r="WLI38" s="124"/>
      <c r="WLJ38" s="127"/>
      <c r="WLK38" s="42"/>
      <c r="WLL38" s="27"/>
      <c r="WLM38" s="128"/>
      <c r="WLN38" s="129"/>
      <c r="WLO38" s="31"/>
      <c r="WLP38" s="130"/>
      <c r="WLQ38" s="117"/>
      <c r="WLR38" s="118"/>
      <c r="WLS38" s="117"/>
      <c r="WLT38" s="118"/>
      <c r="WLU38" s="117"/>
      <c r="WLV38" s="118"/>
      <c r="WLW38" s="117"/>
      <c r="WLX38" s="118"/>
      <c r="WLY38" s="119"/>
      <c r="WLZ38" s="118"/>
      <c r="WMA38" s="117"/>
      <c r="WMB38" s="120"/>
      <c r="WMC38" s="121"/>
      <c r="WMD38" s="122"/>
      <c r="WME38" s="123"/>
      <c r="WMF38" s="123"/>
      <c r="WMG38" s="124"/>
      <c r="WMH38" s="125"/>
      <c r="WMI38" s="125"/>
      <c r="WMJ38" s="124"/>
      <c r="WMK38" s="126"/>
      <c r="WML38" s="124"/>
      <c r="WMM38" s="124"/>
      <c r="WMN38" s="127"/>
      <c r="WMO38" s="42"/>
      <c r="WMP38" s="27"/>
      <c r="WMQ38" s="128"/>
      <c r="WMR38" s="129"/>
      <c r="WMS38" s="31"/>
      <c r="WMT38" s="130"/>
      <c r="WMU38" s="117"/>
      <c r="WMV38" s="118"/>
      <c r="WMW38" s="117"/>
      <c r="WMX38" s="118"/>
      <c r="WMY38" s="117"/>
      <c r="WMZ38" s="118"/>
      <c r="WNA38" s="117"/>
      <c r="WNB38" s="118"/>
      <c r="WNC38" s="119"/>
      <c r="WND38" s="118"/>
      <c r="WNE38" s="117"/>
      <c r="WNF38" s="120"/>
      <c r="WNG38" s="121"/>
      <c r="WNH38" s="122"/>
      <c r="WNI38" s="123"/>
      <c r="WNJ38" s="123"/>
      <c r="WNK38" s="124"/>
      <c r="WNL38" s="125"/>
      <c r="WNM38" s="125"/>
      <c r="WNN38" s="124"/>
      <c r="WNO38" s="126"/>
      <c r="WNP38" s="124"/>
      <c r="WNQ38" s="124"/>
      <c r="WNR38" s="127"/>
      <c r="WNS38" s="42"/>
      <c r="WNT38" s="27"/>
      <c r="WNU38" s="128"/>
      <c r="WNV38" s="129"/>
      <c r="WNW38" s="31"/>
      <c r="WNX38" s="130"/>
      <c r="WNY38" s="117"/>
      <c r="WNZ38" s="118"/>
      <c r="WOA38" s="117"/>
      <c r="WOB38" s="118"/>
      <c r="WOC38" s="117"/>
      <c r="WOD38" s="118"/>
      <c r="WOE38" s="117"/>
      <c r="WOF38" s="118"/>
      <c r="WOG38" s="119"/>
      <c r="WOH38" s="118"/>
      <c r="WOI38" s="117"/>
      <c r="WOJ38" s="120"/>
      <c r="WOK38" s="121"/>
      <c r="WOL38" s="122"/>
      <c r="WOM38" s="123"/>
      <c r="WON38" s="123"/>
      <c r="WOO38" s="124"/>
      <c r="WOP38" s="125"/>
      <c r="WOQ38" s="125"/>
      <c r="WOR38" s="124"/>
      <c r="WOS38" s="126"/>
      <c r="WOT38" s="124"/>
      <c r="WOU38" s="124"/>
      <c r="WOV38" s="127"/>
      <c r="WOW38" s="42"/>
      <c r="WOX38" s="27"/>
      <c r="WOY38" s="128"/>
      <c r="WOZ38" s="129"/>
      <c r="WPA38" s="31"/>
      <c r="WPB38" s="130"/>
      <c r="WPC38" s="117"/>
      <c r="WPD38" s="118"/>
      <c r="WPE38" s="117"/>
      <c r="WPF38" s="118"/>
      <c r="WPG38" s="117"/>
      <c r="WPH38" s="118"/>
      <c r="WPI38" s="117"/>
      <c r="WPJ38" s="118"/>
      <c r="WPK38" s="119"/>
      <c r="WPL38" s="118"/>
      <c r="WPM38" s="117"/>
      <c r="WPN38" s="120"/>
      <c r="WPO38" s="121"/>
      <c r="WPP38" s="122"/>
      <c r="WPQ38" s="123"/>
      <c r="WPR38" s="123"/>
      <c r="WPS38" s="124"/>
      <c r="WPT38" s="125"/>
      <c r="WPU38" s="125"/>
      <c r="WPV38" s="124"/>
      <c r="WPW38" s="126"/>
      <c r="WPX38" s="124"/>
      <c r="WPY38" s="124"/>
      <c r="WPZ38" s="127"/>
      <c r="WQA38" s="42"/>
      <c r="WQB38" s="27"/>
      <c r="WQC38" s="128"/>
      <c r="WQD38" s="129"/>
      <c r="WQE38" s="31"/>
      <c r="WQF38" s="130"/>
      <c r="WQG38" s="117"/>
      <c r="WQH38" s="118"/>
      <c r="WQI38" s="117"/>
      <c r="WQJ38" s="118"/>
      <c r="WQK38" s="117"/>
      <c r="WQL38" s="118"/>
      <c r="WQM38" s="117"/>
      <c r="WQN38" s="118"/>
      <c r="WQO38" s="119"/>
      <c r="WQP38" s="118"/>
      <c r="WQQ38" s="117"/>
      <c r="WQR38" s="120"/>
      <c r="WQS38" s="121"/>
      <c r="WQT38" s="122"/>
      <c r="WQU38" s="123"/>
      <c r="WQV38" s="123"/>
      <c r="WQW38" s="124"/>
      <c r="WQX38" s="125"/>
      <c r="WQY38" s="125"/>
      <c r="WQZ38" s="124"/>
      <c r="WRA38" s="126"/>
      <c r="WRB38" s="124"/>
      <c r="WRC38" s="124"/>
      <c r="WRD38" s="127"/>
      <c r="WRE38" s="42"/>
      <c r="WRF38" s="27"/>
      <c r="WRG38" s="128"/>
      <c r="WRH38" s="129"/>
      <c r="WRI38" s="31"/>
      <c r="WRJ38" s="130"/>
      <c r="WRK38" s="117"/>
      <c r="WRL38" s="118"/>
      <c r="WRM38" s="117"/>
      <c r="WRN38" s="118"/>
      <c r="WRO38" s="117"/>
      <c r="WRP38" s="118"/>
      <c r="WRQ38" s="117"/>
      <c r="WRR38" s="118"/>
      <c r="WRS38" s="119"/>
      <c r="WRT38" s="118"/>
      <c r="WRU38" s="117"/>
      <c r="WRV38" s="120"/>
      <c r="WRW38" s="121"/>
      <c r="WRX38" s="122"/>
      <c r="WRY38" s="123"/>
      <c r="WRZ38" s="123"/>
      <c r="WSA38" s="124"/>
      <c r="WSB38" s="125"/>
      <c r="WSC38" s="125"/>
      <c r="WSD38" s="124"/>
      <c r="WSE38" s="126"/>
      <c r="WSF38" s="124"/>
      <c r="WSG38" s="124"/>
      <c r="WSH38" s="127"/>
      <c r="WSI38" s="42"/>
      <c r="WSJ38" s="27"/>
      <c r="WSK38" s="128"/>
      <c r="WSL38" s="129"/>
      <c r="WSM38" s="31"/>
      <c r="WSN38" s="130"/>
      <c r="WSO38" s="117"/>
      <c r="WSP38" s="118"/>
      <c r="WSQ38" s="117"/>
      <c r="WSR38" s="118"/>
      <c r="WSS38" s="117"/>
      <c r="WST38" s="118"/>
      <c r="WSU38" s="117"/>
      <c r="WSV38" s="118"/>
      <c r="WSW38" s="119"/>
      <c r="WSX38" s="118"/>
      <c r="WSY38" s="117"/>
      <c r="WSZ38" s="120"/>
      <c r="WTA38" s="121"/>
      <c r="WTB38" s="122"/>
      <c r="WTC38" s="123"/>
      <c r="WTD38" s="123"/>
      <c r="WTE38" s="124"/>
      <c r="WTF38" s="125"/>
      <c r="WTG38" s="125"/>
      <c r="WTH38" s="124"/>
      <c r="WTI38" s="126"/>
      <c r="WTJ38" s="124"/>
      <c r="WTK38" s="124"/>
      <c r="WTL38" s="127"/>
      <c r="WTM38" s="42"/>
      <c r="WTN38" s="27"/>
      <c r="WTO38" s="128"/>
      <c r="WTP38" s="129"/>
      <c r="WTQ38" s="31"/>
      <c r="WTR38" s="130"/>
      <c r="WTS38" s="117"/>
      <c r="WTT38" s="118"/>
      <c r="WTU38" s="117"/>
      <c r="WTV38" s="118"/>
      <c r="WTW38" s="117"/>
      <c r="WTX38" s="118"/>
      <c r="WTY38" s="117"/>
      <c r="WTZ38" s="118"/>
      <c r="WUA38" s="119"/>
      <c r="WUB38" s="118"/>
      <c r="WUC38" s="117"/>
      <c r="WUD38" s="120"/>
      <c r="WUE38" s="121"/>
      <c r="WUF38" s="122"/>
      <c r="WUG38" s="123"/>
      <c r="WUH38" s="123"/>
      <c r="WUI38" s="124"/>
      <c r="WUJ38" s="125"/>
      <c r="WUK38" s="125"/>
      <c r="WUL38" s="124"/>
      <c r="WUM38" s="126"/>
      <c r="WUN38" s="124"/>
      <c r="WUO38" s="124"/>
      <c r="WUP38" s="127"/>
      <c r="WUQ38" s="42"/>
      <c r="WUR38" s="27"/>
      <c r="WUS38" s="128"/>
      <c r="WUT38" s="129"/>
      <c r="WUU38" s="31"/>
      <c r="WUV38" s="130"/>
      <c r="WUW38" s="117"/>
      <c r="WUX38" s="118"/>
      <c r="WUY38" s="117"/>
      <c r="WUZ38" s="118"/>
      <c r="WVA38" s="117"/>
      <c r="WVB38" s="118"/>
      <c r="WVC38" s="117"/>
      <c r="WVD38" s="118"/>
      <c r="WVE38" s="119"/>
      <c r="WVF38" s="118"/>
      <c r="WVG38" s="117"/>
      <c r="WVH38" s="120"/>
      <c r="WVI38" s="121"/>
      <c r="WVJ38" s="122"/>
      <c r="WVK38" s="123"/>
      <c r="WVL38" s="123"/>
      <c r="WVM38" s="124"/>
      <c r="WVN38" s="125"/>
      <c r="WVO38" s="125"/>
      <c r="WVP38" s="124"/>
      <c r="WVQ38" s="126"/>
      <c r="WVR38" s="124"/>
      <c r="WVS38" s="124"/>
      <c r="WVT38" s="127"/>
      <c r="WVU38" s="42"/>
      <c r="WVV38" s="27"/>
      <c r="WVW38" s="128"/>
      <c r="WVX38" s="129"/>
      <c r="WVY38" s="31"/>
      <c r="WVZ38" s="130"/>
      <c r="WWA38" s="117"/>
      <c r="WWB38" s="118"/>
      <c r="WWC38" s="117"/>
      <c r="WWD38" s="118"/>
      <c r="WWE38" s="117"/>
      <c r="WWF38" s="118"/>
      <c r="WWG38" s="117"/>
      <c r="WWH38" s="118"/>
      <c r="WWI38" s="119"/>
      <c r="WWJ38" s="118"/>
      <c r="WWK38" s="117"/>
      <c r="WWL38" s="120"/>
      <c r="WWM38" s="121"/>
      <c r="WWN38" s="122"/>
      <c r="WWO38" s="123"/>
      <c r="WWP38" s="123"/>
      <c r="WWQ38" s="124"/>
      <c r="WWR38" s="125"/>
      <c r="WWS38" s="125"/>
      <c r="WWT38" s="124"/>
      <c r="WWU38" s="126"/>
      <c r="WWV38" s="124"/>
      <c r="WWW38" s="124"/>
      <c r="WWX38" s="127"/>
      <c r="WWY38" s="42"/>
      <c r="WWZ38" s="27"/>
      <c r="WXA38" s="128"/>
      <c r="WXB38" s="129"/>
      <c r="WXC38" s="31"/>
      <c r="WXD38" s="130"/>
      <c r="WXE38" s="117"/>
      <c r="WXF38" s="118"/>
      <c r="WXG38" s="117"/>
      <c r="WXH38" s="118"/>
      <c r="WXI38" s="117"/>
      <c r="WXJ38" s="118"/>
      <c r="WXK38" s="117"/>
      <c r="WXL38" s="118"/>
      <c r="WXM38" s="119"/>
      <c r="WXN38" s="118"/>
      <c r="WXO38" s="117"/>
      <c r="WXP38" s="120"/>
      <c r="WXQ38" s="121"/>
      <c r="WXR38" s="122"/>
      <c r="WXS38" s="123"/>
      <c r="WXT38" s="123"/>
      <c r="WXU38" s="124"/>
      <c r="WXV38" s="125"/>
      <c r="WXW38" s="125"/>
      <c r="WXX38" s="124"/>
      <c r="WXY38" s="126"/>
      <c r="WXZ38" s="124"/>
      <c r="WYA38" s="124"/>
      <c r="WYB38" s="127"/>
      <c r="WYC38" s="42"/>
      <c r="WYD38" s="27"/>
      <c r="WYE38" s="128"/>
      <c r="WYF38" s="129"/>
      <c r="WYG38" s="31"/>
      <c r="WYH38" s="130"/>
      <c r="WYI38" s="117"/>
      <c r="WYJ38" s="118"/>
      <c r="WYK38" s="117"/>
      <c r="WYL38" s="118"/>
      <c r="WYM38" s="117"/>
      <c r="WYN38" s="118"/>
      <c r="WYO38" s="117"/>
      <c r="WYP38" s="118"/>
      <c r="WYQ38" s="119"/>
      <c r="WYR38" s="118"/>
      <c r="WYS38" s="117"/>
      <c r="WYT38" s="120"/>
      <c r="WYU38" s="121"/>
      <c r="WYV38" s="122"/>
      <c r="WYW38" s="123"/>
      <c r="WYX38" s="123"/>
      <c r="WYY38" s="124"/>
      <c r="WYZ38" s="125"/>
      <c r="WZA38" s="125"/>
      <c r="WZB38" s="124"/>
      <c r="WZC38" s="126"/>
      <c r="WZD38" s="124"/>
      <c r="WZE38" s="124"/>
      <c r="WZF38" s="127"/>
      <c r="WZG38" s="42"/>
      <c r="WZH38" s="27"/>
      <c r="WZI38" s="128"/>
      <c r="WZJ38" s="129"/>
      <c r="WZK38" s="31"/>
      <c r="WZL38" s="130"/>
      <c r="WZM38" s="117"/>
      <c r="WZN38" s="118"/>
      <c r="WZO38" s="117"/>
      <c r="WZP38" s="118"/>
      <c r="WZQ38" s="117"/>
      <c r="WZR38" s="118"/>
      <c r="WZS38" s="117"/>
      <c r="WZT38" s="118"/>
      <c r="WZU38" s="119"/>
      <c r="WZV38" s="118"/>
      <c r="WZW38" s="117"/>
      <c r="WZX38" s="120"/>
      <c r="WZY38" s="121"/>
      <c r="WZZ38" s="122"/>
      <c r="XAA38" s="123"/>
      <c r="XAB38" s="123"/>
      <c r="XAC38" s="124"/>
      <c r="XAD38" s="125"/>
      <c r="XAE38" s="125"/>
      <c r="XAF38" s="124"/>
      <c r="XAG38" s="126"/>
      <c r="XAH38" s="124"/>
      <c r="XAI38" s="124"/>
      <c r="XAJ38" s="127"/>
      <c r="XAK38" s="42"/>
      <c r="XAL38" s="27"/>
      <c r="XAM38" s="128"/>
      <c r="XAN38" s="129"/>
      <c r="XAO38" s="31"/>
      <c r="XAP38" s="130"/>
      <c r="XAQ38" s="117"/>
      <c r="XAR38" s="118"/>
      <c r="XAS38" s="117"/>
      <c r="XAT38" s="118"/>
      <c r="XAU38" s="117"/>
      <c r="XAV38" s="118"/>
      <c r="XAW38" s="117"/>
      <c r="XAX38" s="118"/>
      <c r="XAY38" s="119"/>
      <c r="XAZ38" s="118"/>
      <c r="XBA38" s="117"/>
      <c r="XBB38" s="120"/>
      <c r="XBC38" s="121"/>
      <c r="XBD38" s="122"/>
      <c r="XBE38" s="123"/>
      <c r="XBF38" s="123"/>
      <c r="XBG38" s="124"/>
      <c r="XBH38" s="125"/>
      <c r="XBI38" s="125"/>
      <c r="XBJ38" s="124"/>
      <c r="XBK38" s="126"/>
      <c r="XBL38" s="124"/>
      <c r="XBM38" s="124"/>
      <c r="XBN38" s="127"/>
      <c r="XBO38" s="42"/>
      <c r="XBP38" s="27"/>
      <c r="XBQ38" s="128"/>
      <c r="XBR38" s="129"/>
      <c r="XBS38" s="31"/>
      <c r="XBT38" s="130"/>
      <c r="XBU38" s="117"/>
      <c r="XBV38" s="118"/>
      <c r="XBW38" s="117"/>
      <c r="XBX38" s="118"/>
      <c r="XBY38" s="117"/>
      <c r="XBZ38" s="118"/>
      <c r="XCA38" s="117"/>
      <c r="XCB38" s="118"/>
      <c r="XCC38" s="119"/>
      <c r="XCD38" s="118"/>
      <c r="XCE38" s="117"/>
      <c r="XCF38" s="120"/>
      <c r="XCG38" s="121"/>
      <c r="XCH38" s="122"/>
      <c r="XCI38" s="123"/>
      <c r="XCJ38" s="123"/>
      <c r="XCK38" s="124"/>
      <c r="XCL38" s="125"/>
      <c r="XCM38" s="125"/>
      <c r="XCN38" s="124"/>
      <c r="XCO38" s="126"/>
      <c r="XCP38" s="124"/>
      <c r="XCQ38" s="124"/>
      <c r="XCR38" s="127"/>
      <c r="XCS38" s="42"/>
      <c r="XCT38" s="27"/>
      <c r="XCU38" s="128"/>
      <c r="XCV38" s="129"/>
      <c r="XCW38" s="31"/>
      <c r="XCX38" s="130"/>
      <c r="XCY38" s="117"/>
      <c r="XCZ38" s="118"/>
      <c r="XDA38" s="117"/>
      <c r="XDB38" s="118"/>
      <c r="XDC38" s="117"/>
      <c r="XDD38" s="118"/>
      <c r="XDE38" s="117"/>
      <c r="XDF38" s="118"/>
      <c r="XDG38" s="119"/>
      <c r="XDH38" s="118"/>
      <c r="XDI38" s="117"/>
      <c r="XDJ38" s="120"/>
      <c r="XDK38" s="121"/>
      <c r="XDL38" s="122"/>
      <c r="XDM38" s="123"/>
      <c r="XDN38" s="123"/>
      <c r="XDO38" s="124"/>
      <c r="XDP38" s="125"/>
      <c r="XDQ38" s="125"/>
      <c r="XDR38" s="124"/>
      <c r="XDS38" s="126"/>
      <c r="XDT38" s="124"/>
      <c r="XDU38" s="124"/>
      <c r="XDV38" s="127"/>
      <c r="XDW38" s="42"/>
      <c r="XDX38" s="27"/>
      <c r="XDY38" s="128"/>
      <c r="XDZ38" s="129"/>
      <c r="XEA38" s="31"/>
      <c r="XEB38" s="130"/>
      <c r="XEC38" s="117"/>
      <c r="XED38" s="118"/>
      <c r="XEE38" s="117"/>
      <c r="XEF38" s="118"/>
      <c r="XEG38" s="117"/>
      <c r="XEH38" s="118"/>
      <c r="XEI38" s="117"/>
      <c r="XEJ38" s="118"/>
      <c r="XEK38" s="119"/>
      <c r="XEL38" s="118"/>
      <c r="XEM38" s="117"/>
      <c r="XEN38" s="120"/>
      <c r="XEO38" s="121"/>
      <c r="XEP38" s="122"/>
      <c r="XEQ38" s="123"/>
      <c r="XER38" s="123"/>
      <c r="XES38" s="124"/>
      <c r="XET38" s="125"/>
      <c r="XEU38" s="125"/>
      <c r="XEV38" s="124"/>
      <c r="XEW38" s="126"/>
      <c r="XEX38" s="124"/>
      <c r="XEY38" s="124"/>
      <c r="XEZ38" s="127"/>
      <c r="XFA38" s="42"/>
      <c r="XFB38" s="27"/>
      <c r="XFC38" s="128"/>
      <c r="XFD38" s="129"/>
    </row>
    <row r="39" spans="1:16384" s="2" customFormat="1" ht="15.75" customHeight="1" thickTop="1" thickBot="1" x14ac:dyDescent="0.3">
      <c r="A39" s="42"/>
      <c r="B39" s="27"/>
      <c r="C39" s="28" t="s">
        <v>7</v>
      </c>
      <c r="D39" s="29"/>
      <c r="E39" s="43">
        <v>310977</v>
      </c>
      <c r="F39" s="44"/>
      <c r="G39" s="32"/>
      <c r="H39" s="33"/>
      <c r="I39" s="32"/>
      <c r="J39" s="33"/>
      <c r="K39" s="32"/>
      <c r="L39" s="33"/>
      <c r="M39" s="32"/>
      <c r="N39" s="33"/>
      <c r="O39" s="32"/>
      <c r="P39" s="33"/>
      <c r="Q39" s="32"/>
      <c r="R39" s="35"/>
      <c r="S39" s="45"/>
      <c r="T39" s="46">
        <f>+(T37+T38)*0.1728</f>
        <v>876.12909120000006</v>
      </c>
      <c r="U39" s="131"/>
      <c r="V39" s="47"/>
      <c r="W39" s="50"/>
      <c r="X39" s="49"/>
      <c r="Y39" s="49"/>
      <c r="Z39" s="50"/>
      <c r="AA39" s="51"/>
      <c r="AB39" s="50"/>
      <c r="AC39" s="48">
        <f t="shared" ref="AC39" si="3">+(AC37+AC38)*0.1728</f>
        <v>671.65934400000003</v>
      </c>
      <c r="AD39" s="131"/>
      <c r="AE39" s="5"/>
    </row>
    <row r="40" spans="1:16384" s="2" customFormat="1" ht="13.5" thickTop="1" x14ac:dyDescent="0.2">
      <c r="A40" s="1"/>
      <c r="E40" s="1"/>
    </row>
  </sheetData>
  <mergeCells count="23">
    <mergeCell ref="T33:AD33"/>
    <mergeCell ref="T34:AB34"/>
    <mergeCell ref="T35:V35"/>
    <mergeCell ref="W35:Y35"/>
    <mergeCell ref="AC35:AC36"/>
    <mergeCell ref="AD35:AD36"/>
    <mergeCell ref="F5:R7"/>
    <mergeCell ref="C36:D36"/>
    <mergeCell ref="C16:D16"/>
    <mergeCell ref="A33:D35"/>
    <mergeCell ref="E33:E35"/>
    <mergeCell ref="F33:R35"/>
    <mergeCell ref="C8:D8"/>
    <mergeCell ref="C3:D3"/>
    <mergeCell ref="C4:D4"/>
    <mergeCell ref="A5:D7"/>
    <mergeCell ref="E5:E7"/>
    <mergeCell ref="T5:AD5"/>
    <mergeCell ref="T6:AB6"/>
    <mergeCell ref="T7:V7"/>
    <mergeCell ref="W7:Y7"/>
    <mergeCell ref="AC7:AC8"/>
    <mergeCell ref="AD7:AD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opLeftCell="O1" zoomScale="75" zoomScaleNormal="75" workbookViewId="0">
      <selection activeCell="V7" sqref="V7"/>
    </sheetView>
  </sheetViews>
  <sheetFormatPr baseColWidth="10" defaultRowHeight="15" x14ac:dyDescent="0.25"/>
  <cols>
    <col min="1" max="1" width="5.42578125" customWidth="1"/>
    <col min="2" max="2" width="19.42578125" customWidth="1"/>
    <col min="3" max="3" width="18" customWidth="1"/>
    <col min="4" max="4" width="22.7109375" customWidth="1"/>
    <col min="5" max="5" width="9" customWidth="1"/>
    <col min="6" max="6" width="10.140625" customWidth="1"/>
    <col min="7" max="7" width="9.140625" customWidth="1"/>
    <col min="8" max="8" width="9.5703125" customWidth="1"/>
    <col min="9" max="9" width="8.7109375" customWidth="1"/>
    <col min="10" max="10" width="9.5703125" customWidth="1"/>
    <col min="11" max="11" width="9.140625" customWidth="1"/>
    <col min="12" max="12" width="8.5703125" customWidth="1"/>
    <col min="13" max="13" width="9.5703125" customWidth="1"/>
    <col min="14" max="14" width="8.85546875" customWidth="1"/>
    <col min="15" max="15" width="11.42578125" customWidth="1"/>
    <col min="16" max="16" width="9.7109375" customWidth="1"/>
    <col min="17" max="17" width="9.5703125" customWidth="1"/>
    <col min="18" max="18" width="9" customWidth="1"/>
    <col min="19" max="19" width="8.5703125" customWidth="1"/>
    <col min="20" max="20" width="14.7109375" customWidth="1"/>
    <col min="21" max="21" width="11.42578125" customWidth="1"/>
    <col min="22" max="22" width="12" customWidth="1"/>
    <col min="23" max="23" width="16.28515625" customWidth="1"/>
    <col min="24" max="24" width="12.5703125" customWidth="1"/>
    <col min="25" max="25" width="12.28515625" customWidth="1"/>
    <col min="26" max="26" width="11" customWidth="1"/>
    <col min="27" max="27" width="13.5703125" customWidth="1"/>
    <col min="28" max="28" width="12.28515625" customWidth="1"/>
    <col min="29" max="29" width="14" customWidth="1"/>
    <col min="30" max="30" width="13.7109375" customWidth="1"/>
  </cols>
  <sheetData>
    <row r="1" spans="1:16384" ht="21" x14ac:dyDescent="0.35">
      <c r="A1" s="243" t="s">
        <v>62</v>
      </c>
      <c r="B1" s="243"/>
    </row>
    <row r="2" spans="1:16384" x14ac:dyDescent="0.25">
      <c r="E2" s="134"/>
    </row>
    <row r="3" spans="1:16384" s="5" customFormat="1" ht="16.5" customHeight="1" x14ac:dyDescent="0.2">
      <c r="A3" s="135"/>
      <c r="C3" s="254" t="s">
        <v>1</v>
      </c>
      <c r="D3" s="254"/>
      <c r="E3" s="4" t="s">
        <v>2</v>
      </c>
      <c r="F3" s="5">
        <v>3980</v>
      </c>
      <c r="G3" s="5">
        <v>430</v>
      </c>
      <c r="H3" s="5">
        <v>83</v>
      </c>
      <c r="I3" s="5">
        <v>83</v>
      </c>
      <c r="J3" s="5">
        <v>950</v>
      </c>
      <c r="K3" s="5">
        <v>310</v>
      </c>
      <c r="L3" s="5">
        <v>83</v>
      </c>
      <c r="M3" s="5">
        <v>280</v>
      </c>
      <c r="N3" s="5">
        <v>28</v>
      </c>
      <c r="O3" s="5">
        <f>550+560</f>
        <v>1110</v>
      </c>
      <c r="P3" s="6">
        <v>355.089</v>
      </c>
      <c r="Q3" s="6">
        <v>355.089</v>
      </c>
      <c r="R3" s="7">
        <v>135</v>
      </c>
      <c r="S3" s="8"/>
      <c r="T3" s="9">
        <v>560</v>
      </c>
      <c r="U3" s="9">
        <v>550</v>
      </c>
      <c r="V3" s="9"/>
      <c r="W3" s="136"/>
      <c r="X3" s="9"/>
      <c r="Y3" s="9"/>
      <c r="Z3" s="136"/>
      <c r="AA3" s="136"/>
      <c r="AB3" s="136"/>
      <c r="AC3" s="136"/>
      <c r="AD3" s="136"/>
    </row>
    <row r="4" spans="1:16384" s="5" customFormat="1" ht="16.5" customHeight="1" thickBot="1" x14ac:dyDescent="0.3">
      <c r="A4" s="135"/>
      <c r="E4" s="4" t="s">
        <v>3</v>
      </c>
      <c r="F4" s="5">
        <v>36000</v>
      </c>
      <c r="G4" s="5">
        <v>8050</v>
      </c>
      <c r="H4" s="5">
        <v>2018</v>
      </c>
      <c r="I4" s="5">
        <v>2018</v>
      </c>
      <c r="J4" s="5">
        <v>8050</v>
      </c>
      <c r="K4" s="5">
        <v>2018</v>
      </c>
      <c r="L4" s="5">
        <v>2018</v>
      </c>
      <c r="M4" s="5">
        <v>5200</v>
      </c>
      <c r="N4" s="5">
        <v>2018</v>
      </c>
      <c r="O4" s="5">
        <v>2018</v>
      </c>
      <c r="P4" s="10">
        <v>6673.0784000000003</v>
      </c>
      <c r="Q4" s="10">
        <v>6673.0784000000003</v>
      </c>
      <c r="R4" s="7">
        <v>2010</v>
      </c>
      <c r="S4" s="8"/>
      <c r="T4" s="9">
        <v>2018</v>
      </c>
      <c r="U4" s="9">
        <v>0</v>
      </c>
      <c r="V4" s="9"/>
      <c r="W4" s="136"/>
      <c r="X4" s="9"/>
      <c r="Y4" s="9"/>
      <c r="Z4" s="136"/>
      <c r="AA4" s="136"/>
      <c r="AB4" s="136"/>
      <c r="AC4" s="136"/>
      <c r="AD4" s="136"/>
    </row>
    <row r="5" spans="1:16384" s="2" customFormat="1" ht="15.75" thickTop="1" x14ac:dyDescent="0.25">
      <c r="A5" s="52">
        <v>76</v>
      </c>
      <c r="B5" s="137" t="s">
        <v>48</v>
      </c>
      <c r="C5" s="53"/>
      <c r="D5" s="138" t="s">
        <v>49</v>
      </c>
      <c r="E5" s="54">
        <v>6082</v>
      </c>
      <c r="F5" s="139">
        <v>1</v>
      </c>
      <c r="G5" s="19">
        <v>7</v>
      </c>
      <c r="H5" s="20">
        <v>4</v>
      </c>
      <c r="I5" s="19">
        <v>1</v>
      </c>
      <c r="J5" s="20">
        <v>1</v>
      </c>
      <c r="K5" s="19">
        <v>20</v>
      </c>
      <c r="L5" s="20">
        <v>7</v>
      </c>
      <c r="M5" s="19">
        <v>16</v>
      </c>
      <c r="N5" s="20">
        <v>5</v>
      </c>
      <c r="O5" s="19" t="s">
        <v>50</v>
      </c>
      <c r="P5" s="140">
        <v>1</v>
      </c>
      <c r="Q5" s="141">
        <v>1</v>
      </c>
      <c r="R5" s="142">
        <v>1</v>
      </c>
      <c r="S5" s="56"/>
      <c r="T5" s="143">
        <f>+F5*F3+G5*G3+H5*H3+I5*I3+J5*J3+K5*K3+L5*L3+M5*M3+N5*N3+P5*P3+Q5*Q3+R5*R3+O3+U3</f>
        <v>22261.178</v>
      </c>
      <c r="U5" s="144"/>
      <c r="V5" s="144"/>
      <c r="W5" s="145">
        <f>+F5*F4+G5*G4+H5*H4+I5*I4+J5*J4+K5*K4+L5*L4+M5*M4+N5*N4+O4+P5*P4+Q5*Q4+R5*R4</f>
        <v>275640.1568</v>
      </c>
      <c r="X5" s="59"/>
      <c r="Y5" s="59"/>
      <c r="Z5" s="58">
        <v>30</v>
      </c>
      <c r="AA5" s="58">
        <v>1520</v>
      </c>
      <c r="AB5" s="277">
        <v>0</v>
      </c>
      <c r="AC5" s="58">
        <v>2825</v>
      </c>
      <c r="AD5" s="58">
        <v>2240</v>
      </c>
    </row>
    <row r="6" spans="1:16384" s="2" customFormat="1" ht="16.5" customHeight="1" thickBot="1" x14ac:dyDescent="0.3">
      <c r="A6" s="92"/>
      <c r="B6" s="27"/>
      <c r="C6" s="93" t="s">
        <v>6</v>
      </c>
      <c r="D6" s="94"/>
      <c r="E6" s="43">
        <v>6082</v>
      </c>
      <c r="F6" s="95"/>
      <c r="G6" s="96"/>
      <c r="H6" s="97"/>
      <c r="I6" s="96"/>
      <c r="J6" s="97"/>
      <c r="K6" s="96"/>
      <c r="L6" s="97"/>
      <c r="M6" s="96"/>
      <c r="N6" s="97"/>
      <c r="O6" s="98"/>
      <c r="P6" s="97"/>
      <c r="Q6" s="96"/>
      <c r="R6" s="99"/>
      <c r="S6" s="100"/>
      <c r="T6" s="101">
        <f>+T5*0.3759</f>
        <v>8367.9768101999998</v>
      </c>
      <c r="U6" s="102"/>
      <c r="V6" s="102"/>
      <c r="W6" s="105">
        <f>+W5*0.3759</f>
        <v>103613.13494112001</v>
      </c>
      <c r="X6" s="103"/>
      <c r="Y6" s="103"/>
      <c r="Z6" s="103"/>
      <c r="AA6" s="146">
        <f>+AA5*0.3759</f>
        <v>571.36800000000005</v>
      </c>
      <c r="AB6" s="278">
        <f>+AB5*0.3759</f>
        <v>0</v>
      </c>
      <c r="AC6" s="105">
        <f>+AC5*0.3759</f>
        <v>1061.9175</v>
      </c>
      <c r="AD6" s="147">
        <f>+AD5*0.3759</f>
        <v>842.01600000000008</v>
      </c>
      <c r="AE6" s="106"/>
      <c r="AF6" s="107"/>
      <c r="AG6" s="7"/>
      <c r="AH6" s="108"/>
      <c r="AI6" s="109"/>
      <c r="AJ6" s="110"/>
      <c r="AK6" s="110"/>
      <c r="AL6" s="110"/>
      <c r="AM6" s="110"/>
      <c r="AN6" s="110"/>
      <c r="AO6" s="110"/>
      <c r="AP6" s="110"/>
      <c r="AQ6" s="110"/>
      <c r="AR6" s="110"/>
      <c r="AS6" s="111"/>
      <c r="AT6" s="110"/>
      <c r="AU6" s="110"/>
      <c r="AV6" s="110"/>
      <c r="AW6" s="110"/>
      <c r="AX6" s="112"/>
      <c r="AY6" s="113"/>
      <c r="AZ6" s="113"/>
      <c r="BA6" s="112"/>
      <c r="BB6" s="113"/>
      <c r="BC6" s="113"/>
      <c r="BD6" s="112"/>
      <c r="BE6" s="114"/>
      <c r="BF6" s="112"/>
      <c r="BG6" s="112"/>
      <c r="BH6" s="115"/>
      <c r="BI6" s="106"/>
      <c r="BJ6" s="107"/>
      <c r="BK6" s="7"/>
      <c r="BL6" s="108"/>
      <c r="BM6" s="109"/>
      <c r="BN6" s="110"/>
      <c r="BO6" s="110"/>
      <c r="BP6" s="110"/>
      <c r="BQ6" s="110"/>
      <c r="BR6" s="110"/>
      <c r="BS6" s="110"/>
      <c r="BT6" s="110"/>
      <c r="BU6" s="110"/>
      <c r="BV6" s="110"/>
      <c r="BW6" s="111"/>
      <c r="BX6" s="110"/>
      <c r="BY6" s="110"/>
      <c r="BZ6" s="110"/>
      <c r="CA6" s="110"/>
      <c r="CB6" s="112"/>
      <c r="CC6" s="113"/>
      <c r="CD6" s="113"/>
      <c r="CE6" s="112"/>
      <c r="CF6" s="113"/>
      <c r="CG6" s="113"/>
      <c r="CH6" s="112"/>
      <c r="CI6" s="114"/>
      <c r="CJ6" s="112"/>
      <c r="CK6" s="112"/>
      <c r="CL6" s="115"/>
      <c r="CM6" s="106"/>
      <c r="CN6" s="107"/>
      <c r="CO6" s="7"/>
      <c r="CP6" s="108"/>
      <c r="CQ6" s="109"/>
      <c r="CR6" s="116"/>
      <c r="CS6" s="117"/>
      <c r="CT6" s="118"/>
      <c r="CU6" s="117"/>
      <c r="CV6" s="118"/>
      <c r="CW6" s="117"/>
      <c r="CX6" s="118"/>
      <c r="CY6" s="117"/>
      <c r="CZ6" s="118"/>
      <c r="DA6" s="119"/>
      <c r="DB6" s="118"/>
      <c r="DC6" s="117"/>
      <c r="DD6" s="120"/>
      <c r="DE6" s="121"/>
      <c r="DF6" s="122"/>
      <c r="DG6" s="123"/>
      <c r="DH6" s="123"/>
      <c r="DI6" s="124"/>
      <c r="DJ6" s="125"/>
      <c r="DK6" s="125"/>
      <c r="DL6" s="124"/>
      <c r="DM6" s="126"/>
      <c r="DN6" s="124"/>
      <c r="DO6" s="124"/>
      <c r="DP6" s="127"/>
      <c r="DQ6" s="42"/>
      <c r="DR6" s="27"/>
      <c r="DS6" s="128"/>
      <c r="DT6" s="129"/>
      <c r="DU6" s="31"/>
      <c r="DV6" s="130"/>
      <c r="DW6" s="117"/>
      <c r="DX6" s="118"/>
      <c r="DY6" s="117"/>
      <c r="DZ6" s="118"/>
      <c r="EA6" s="117"/>
      <c r="EB6" s="118"/>
      <c r="EC6" s="117"/>
      <c r="ED6" s="118"/>
      <c r="EE6" s="119"/>
      <c r="EF6" s="118"/>
      <c r="EG6" s="117"/>
      <c r="EH6" s="120"/>
      <c r="EI6" s="121"/>
      <c r="EJ6" s="122"/>
      <c r="EK6" s="123"/>
      <c r="EL6" s="123"/>
      <c r="EM6" s="124"/>
      <c r="EN6" s="125"/>
      <c r="EO6" s="125"/>
      <c r="EP6" s="124"/>
      <c r="EQ6" s="126"/>
      <c r="ER6" s="124"/>
      <c r="ES6" s="124"/>
      <c r="ET6" s="127"/>
      <c r="EU6" s="42"/>
      <c r="EV6" s="27"/>
      <c r="EW6" s="128"/>
      <c r="EX6" s="129"/>
      <c r="EY6" s="31"/>
      <c r="EZ6" s="130"/>
      <c r="FA6" s="117"/>
      <c r="FB6" s="118"/>
      <c r="FC6" s="117"/>
      <c r="FD6" s="118"/>
      <c r="FE6" s="117"/>
      <c r="FF6" s="118"/>
      <c r="FG6" s="117"/>
      <c r="FH6" s="118"/>
      <c r="FI6" s="119"/>
      <c r="FJ6" s="118"/>
      <c r="FK6" s="117"/>
      <c r="FL6" s="120"/>
      <c r="FM6" s="121"/>
      <c r="FN6" s="122"/>
      <c r="FO6" s="123"/>
      <c r="FP6" s="123"/>
      <c r="FQ6" s="124"/>
      <c r="FR6" s="125"/>
      <c r="FS6" s="125"/>
      <c r="FT6" s="124"/>
      <c r="FU6" s="126"/>
      <c r="FV6" s="124"/>
      <c r="FW6" s="124"/>
      <c r="FX6" s="127"/>
      <c r="FY6" s="42"/>
      <c r="FZ6" s="27"/>
      <c r="GA6" s="128"/>
      <c r="GB6" s="129"/>
      <c r="GC6" s="31"/>
      <c r="GD6" s="130"/>
      <c r="GE6" s="117"/>
      <c r="GF6" s="118"/>
      <c r="GG6" s="117"/>
      <c r="GH6" s="118"/>
      <c r="GI6" s="117"/>
      <c r="GJ6" s="118"/>
      <c r="GK6" s="117"/>
      <c r="GL6" s="118"/>
      <c r="GM6" s="119"/>
      <c r="GN6" s="118"/>
      <c r="GO6" s="117"/>
      <c r="GP6" s="120"/>
      <c r="GQ6" s="121"/>
      <c r="GR6" s="122"/>
      <c r="GS6" s="123"/>
      <c r="GT6" s="123"/>
      <c r="GU6" s="124"/>
      <c r="GV6" s="125"/>
      <c r="GW6" s="125"/>
      <c r="GX6" s="124"/>
      <c r="GY6" s="126"/>
      <c r="GZ6" s="124"/>
      <c r="HA6" s="124"/>
      <c r="HB6" s="127"/>
      <c r="HC6" s="42"/>
      <c r="HD6" s="27"/>
      <c r="HE6" s="128"/>
      <c r="HF6" s="129"/>
      <c r="HG6" s="31"/>
      <c r="HH6" s="130"/>
      <c r="HI6" s="117"/>
      <c r="HJ6" s="118"/>
      <c r="HK6" s="117"/>
      <c r="HL6" s="118"/>
      <c r="HM6" s="117"/>
      <c r="HN6" s="118"/>
      <c r="HO6" s="117"/>
      <c r="HP6" s="118"/>
      <c r="HQ6" s="119"/>
      <c r="HR6" s="118"/>
      <c r="HS6" s="117"/>
      <c r="HT6" s="120"/>
      <c r="HU6" s="121"/>
      <c r="HV6" s="122"/>
      <c r="HW6" s="123"/>
      <c r="HX6" s="123"/>
      <c r="HY6" s="124"/>
      <c r="HZ6" s="125"/>
      <c r="IA6" s="125"/>
      <c r="IB6" s="124"/>
      <c r="IC6" s="126"/>
      <c r="ID6" s="124"/>
      <c r="IE6" s="124"/>
      <c r="IF6" s="127"/>
      <c r="IG6" s="42"/>
      <c r="IH6" s="27"/>
      <c r="II6" s="128"/>
      <c r="IJ6" s="129"/>
      <c r="IK6" s="31"/>
      <c r="IL6" s="130"/>
      <c r="IM6" s="117"/>
      <c r="IN6" s="118"/>
      <c r="IO6" s="117"/>
      <c r="IP6" s="118"/>
      <c r="IQ6" s="117"/>
      <c r="IR6" s="118"/>
      <c r="IS6" s="117"/>
      <c r="IT6" s="118"/>
      <c r="IU6" s="119"/>
      <c r="IV6" s="118"/>
      <c r="IW6" s="117"/>
      <c r="IX6" s="120"/>
      <c r="IY6" s="121"/>
      <c r="IZ6" s="122"/>
      <c r="JA6" s="123"/>
      <c r="JB6" s="123"/>
      <c r="JC6" s="124"/>
      <c r="JD6" s="125"/>
      <c r="JE6" s="125"/>
      <c r="JF6" s="124"/>
      <c r="JG6" s="126"/>
      <c r="JH6" s="124"/>
      <c r="JI6" s="124"/>
      <c r="JJ6" s="127"/>
      <c r="JK6" s="42"/>
      <c r="JL6" s="27"/>
      <c r="JM6" s="128"/>
      <c r="JN6" s="129"/>
      <c r="JO6" s="31"/>
      <c r="JP6" s="130"/>
      <c r="JQ6" s="117"/>
      <c r="JR6" s="118"/>
      <c r="JS6" s="117"/>
      <c r="JT6" s="118"/>
      <c r="JU6" s="117"/>
      <c r="JV6" s="118"/>
      <c r="JW6" s="117"/>
      <c r="JX6" s="118"/>
      <c r="JY6" s="119"/>
      <c r="JZ6" s="118"/>
      <c r="KA6" s="117"/>
      <c r="KB6" s="120"/>
      <c r="KC6" s="121"/>
      <c r="KD6" s="122"/>
      <c r="KE6" s="123"/>
      <c r="KF6" s="123"/>
      <c r="KG6" s="124"/>
      <c r="KH6" s="125"/>
      <c r="KI6" s="125"/>
      <c r="KJ6" s="124"/>
      <c r="KK6" s="126"/>
      <c r="KL6" s="124"/>
      <c r="KM6" s="124"/>
      <c r="KN6" s="127"/>
      <c r="KO6" s="42"/>
      <c r="KP6" s="27"/>
      <c r="KQ6" s="128"/>
      <c r="KR6" s="129"/>
      <c r="KS6" s="31"/>
      <c r="KT6" s="130"/>
      <c r="KU6" s="117"/>
      <c r="KV6" s="118"/>
      <c r="KW6" s="117"/>
      <c r="KX6" s="118"/>
      <c r="KY6" s="117"/>
      <c r="KZ6" s="118"/>
      <c r="LA6" s="117"/>
      <c r="LB6" s="118"/>
      <c r="LC6" s="119"/>
      <c r="LD6" s="118"/>
      <c r="LE6" s="117"/>
      <c r="LF6" s="120"/>
      <c r="LG6" s="121"/>
      <c r="LH6" s="122"/>
      <c r="LI6" s="123"/>
      <c r="LJ6" s="123"/>
      <c r="LK6" s="124"/>
      <c r="LL6" s="125"/>
      <c r="LM6" s="125"/>
      <c r="LN6" s="124"/>
      <c r="LO6" s="126"/>
      <c r="LP6" s="124"/>
      <c r="LQ6" s="124"/>
      <c r="LR6" s="127"/>
      <c r="LS6" s="42"/>
      <c r="LT6" s="27"/>
      <c r="LU6" s="128"/>
      <c r="LV6" s="129"/>
      <c r="LW6" s="31"/>
      <c r="LX6" s="130"/>
      <c r="LY6" s="117"/>
      <c r="LZ6" s="118"/>
      <c r="MA6" s="117"/>
      <c r="MB6" s="118"/>
      <c r="MC6" s="117"/>
      <c r="MD6" s="118"/>
      <c r="ME6" s="117"/>
      <c r="MF6" s="118"/>
      <c r="MG6" s="119"/>
      <c r="MH6" s="118"/>
      <c r="MI6" s="117"/>
      <c r="MJ6" s="120"/>
      <c r="MK6" s="121"/>
      <c r="ML6" s="122"/>
      <c r="MM6" s="123"/>
      <c r="MN6" s="123"/>
      <c r="MO6" s="124"/>
      <c r="MP6" s="125"/>
      <c r="MQ6" s="125"/>
      <c r="MR6" s="124"/>
      <c r="MS6" s="126"/>
      <c r="MT6" s="124"/>
      <c r="MU6" s="124"/>
      <c r="MV6" s="127"/>
      <c r="MW6" s="42"/>
      <c r="MX6" s="27"/>
      <c r="MY6" s="128"/>
      <c r="MZ6" s="129"/>
      <c r="NA6" s="31"/>
      <c r="NB6" s="130"/>
      <c r="NC6" s="117"/>
      <c r="ND6" s="118"/>
      <c r="NE6" s="117"/>
      <c r="NF6" s="118"/>
      <c r="NG6" s="117"/>
      <c r="NH6" s="118"/>
      <c r="NI6" s="117"/>
      <c r="NJ6" s="118"/>
      <c r="NK6" s="119"/>
      <c r="NL6" s="118"/>
      <c r="NM6" s="117"/>
      <c r="NN6" s="120"/>
      <c r="NO6" s="121"/>
      <c r="NP6" s="122"/>
      <c r="NQ6" s="123"/>
      <c r="NR6" s="123"/>
      <c r="NS6" s="124"/>
      <c r="NT6" s="125"/>
      <c r="NU6" s="125"/>
      <c r="NV6" s="124"/>
      <c r="NW6" s="126"/>
      <c r="NX6" s="124"/>
      <c r="NY6" s="124"/>
      <c r="NZ6" s="127"/>
      <c r="OA6" s="42"/>
      <c r="OB6" s="27"/>
      <c r="OC6" s="128"/>
      <c r="OD6" s="129"/>
      <c r="OE6" s="31"/>
      <c r="OF6" s="130"/>
      <c r="OG6" s="117"/>
      <c r="OH6" s="118"/>
      <c r="OI6" s="117"/>
      <c r="OJ6" s="118"/>
      <c r="OK6" s="117"/>
      <c r="OL6" s="118"/>
      <c r="OM6" s="117"/>
      <c r="ON6" s="118"/>
      <c r="OO6" s="119"/>
      <c r="OP6" s="118"/>
      <c r="OQ6" s="117"/>
      <c r="OR6" s="120"/>
      <c r="OS6" s="121"/>
      <c r="OT6" s="122"/>
      <c r="OU6" s="123"/>
      <c r="OV6" s="123"/>
      <c r="OW6" s="124"/>
      <c r="OX6" s="125"/>
      <c r="OY6" s="125"/>
      <c r="OZ6" s="124"/>
      <c r="PA6" s="126"/>
      <c r="PB6" s="124"/>
      <c r="PC6" s="124"/>
      <c r="PD6" s="127"/>
      <c r="PE6" s="42"/>
      <c r="PF6" s="27"/>
      <c r="PG6" s="128"/>
      <c r="PH6" s="129"/>
      <c r="PI6" s="31"/>
      <c r="PJ6" s="130"/>
      <c r="PK6" s="117"/>
      <c r="PL6" s="118"/>
      <c r="PM6" s="117"/>
      <c r="PN6" s="118"/>
      <c r="PO6" s="117"/>
      <c r="PP6" s="118"/>
      <c r="PQ6" s="117"/>
      <c r="PR6" s="118"/>
      <c r="PS6" s="119"/>
      <c r="PT6" s="118"/>
      <c r="PU6" s="117"/>
      <c r="PV6" s="120"/>
      <c r="PW6" s="121"/>
      <c r="PX6" s="122"/>
      <c r="PY6" s="123"/>
      <c r="PZ6" s="123"/>
      <c r="QA6" s="124"/>
      <c r="QB6" s="125"/>
      <c r="QC6" s="125"/>
      <c r="QD6" s="124"/>
      <c r="QE6" s="126"/>
      <c r="QF6" s="124"/>
      <c r="QG6" s="124"/>
      <c r="QH6" s="127"/>
      <c r="QI6" s="42"/>
      <c r="QJ6" s="27"/>
      <c r="QK6" s="128"/>
      <c r="QL6" s="129"/>
      <c r="QM6" s="31"/>
      <c r="QN6" s="130"/>
      <c r="QO6" s="117"/>
      <c r="QP6" s="118"/>
      <c r="QQ6" s="117"/>
      <c r="QR6" s="118"/>
      <c r="QS6" s="117"/>
      <c r="QT6" s="118"/>
      <c r="QU6" s="117"/>
      <c r="QV6" s="118"/>
      <c r="QW6" s="119"/>
      <c r="QX6" s="118"/>
      <c r="QY6" s="117"/>
      <c r="QZ6" s="120"/>
      <c r="RA6" s="121"/>
      <c r="RB6" s="122"/>
      <c r="RC6" s="123"/>
      <c r="RD6" s="123"/>
      <c r="RE6" s="124"/>
      <c r="RF6" s="125"/>
      <c r="RG6" s="125"/>
      <c r="RH6" s="124"/>
      <c r="RI6" s="126"/>
      <c r="RJ6" s="124"/>
      <c r="RK6" s="124"/>
      <c r="RL6" s="127"/>
      <c r="RM6" s="42"/>
      <c r="RN6" s="27"/>
      <c r="RO6" s="128"/>
      <c r="RP6" s="129"/>
      <c r="RQ6" s="31"/>
      <c r="RR6" s="130"/>
      <c r="RS6" s="117"/>
      <c r="RT6" s="118"/>
      <c r="RU6" s="117"/>
      <c r="RV6" s="118"/>
      <c r="RW6" s="117"/>
      <c r="RX6" s="118"/>
      <c r="RY6" s="117"/>
      <c r="RZ6" s="118"/>
      <c r="SA6" s="119"/>
      <c r="SB6" s="118"/>
      <c r="SC6" s="117"/>
      <c r="SD6" s="120"/>
      <c r="SE6" s="121"/>
      <c r="SF6" s="122"/>
      <c r="SG6" s="123"/>
      <c r="SH6" s="123"/>
      <c r="SI6" s="124"/>
      <c r="SJ6" s="125"/>
      <c r="SK6" s="125"/>
      <c r="SL6" s="124"/>
      <c r="SM6" s="126"/>
      <c r="SN6" s="124"/>
      <c r="SO6" s="124"/>
      <c r="SP6" s="127"/>
      <c r="SQ6" s="42"/>
      <c r="SR6" s="27"/>
      <c r="SS6" s="128"/>
      <c r="ST6" s="129"/>
      <c r="SU6" s="31"/>
      <c r="SV6" s="130"/>
      <c r="SW6" s="117"/>
      <c r="SX6" s="118"/>
      <c r="SY6" s="117"/>
      <c r="SZ6" s="118"/>
      <c r="TA6" s="117"/>
      <c r="TB6" s="118"/>
      <c r="TC6" s="117"/>
      <c r="TD6" s="118"/>
      <c r="TE6" s="119"/>
      <c r="TF6" s="118"/>
      <c r="TG6" s="117"/>
      <c r="TH6" s="120"/>
      <c r="TI6" s="121"/>
      <c r="TJ6" s="122"/>
      <c r="TK6" s="123"/>
      <c r="TL6" s="123"/>
      <c r="TM6" s="124"/>
      <c r="TN6" s="125"/>
      <c r="TO6" s="125"/>
      <c r="TP6" s="124"/>
      <c r="TQ6" s="126"/>
      <c r="TR6" s="124"/>
      <c r="TS6" s="124"/>
      <c r="TT6" s="127"/>
      <c r="TU6" s="42"/>
      <c r="TV6" s="27"/>
      <c r="TW6" s="128"/>
      <c r="TX6" s="129"/>
      <c r="TY6" s="31"/>
      <c r="TZ6" s="130"/>
      <c r="UA6" s="117"/>
      <c r="UB6" s="118"/>
      <c r="UC6" s="117"/>
      <c r="UD6" s="118"/>
      <c r="UE6" s="117"/>
      <c r="UF6" s="118"/>
      <c r="UG6" s="117"/>
      <c r="UH6" s="118"/>
      <c r="UI6" s="119"/>
      <c r="UJ6" s="118"/>
      <c r="UK6" s="117"/>
      <c r="UL6" s="120"/>
      <c r="UM6" s="121"/>
      <c r="UN6" s="122"/>
      <c r="UO6" s="123"/>
      <c r="UP6" s="123"/>
      <c r="UQ6" s="124"/>
      <c r="UR6" s="125"/>
      <c r="US6" s="125"/>
      <c r="UT6" s="124"/>
      <c r="UU6" s="126"/>
      <c r="UV6" s="124"/>
      <c r="UW6" s="124"/>
      <c r="UX6" s="127"/>
      <c r="UY6" s="42"/>
      <c r="UZ6" s="27"/>
      <c r="VA6" s="128"/>
      <c r="VB6" s="129"/>
      <c r="VC6" s="31"/>
      <c r="VD6" s="130"/>
      <c r="VE6" s="117"/>
      <c r="VF6" s="118"/>
      <c r="VG6" s="117"/>
      <c r="VH6" s="118"/>
      <c r="VI6" s="117"/>
      <c r="VJ6" s="118"/>
      <c r="VK6" s="117"/>
      <c r="VL6" s="118"/>
      <c r="VM6" s="119"/>
      <c r="VN6" s="118"/>
      <c r="VO6" s="117"/>
      <c r="VP6" s="120"/>
      <c r="VQ6" s="121"/>
      <c r="VR6" s="122"/>
      <c r="VS6" s="123"/>
      <c r="VT6" s="123"/>
      <c r="VU6" s="124"/>
      <c r="VV6" s="125"/>
      <c r="VW6" s="125"/>
      <c r="VX6" s="124"/>
      <c r="VY6" s="126"/>
      <c r="VZ6" s="124"/>
      <c r="WA6" s="124"/>
      <c r="WB6" s="127"/>
      <c r="WC6" s="42"/>
      <c r="WD6" s="27"/>
      <c r="WE6" s="128"/>
      <c r="WF6" s="129"/>
      <c r="WG6" s="31"/>
      <c r="WH6" s="130"/>
      <c r="WI6" s="117"/>
      <c r="WJ6" s="118"/>
      <c r="WK6" s="117"/>
      <c r="WL6" s="118"/>
      <c r="WM6" s="117"/>
      <c r="WN6" s="118"/>
      <c r="WO6" s="117"/>
      <c r="WP6" s="118"/>
      <c r="WQ6" s="119"/>
      <c r="WR6" s="118"/>
      <c r="WS6" s="117"/>
      <c r="WT6" s="120"/>
      <c r="WU6" s="121"/>
      <c r="WV6" s="122"/>
      <c r="WW6" s="123"/>
      <c r="WX6" s="123"/>
      <c r="WY6" s="124"/>
      <c r="WZ6" s="125"/>
      <c r="XA6" s="125"/>
      <c r="XB6" s="124"/>
      <c r="XC6" s="126"/>
      <c r="XD6" s="124"/>
      <c r="XE6" s="124"/>
      <c r="XF6" s="127"/>
      <c r="XG6" s="42"/>
      <c r="XH6" s="27"/>
      <c r="XI6" s="128"/>
      <c r="XJ6" s="129"/>
      <c r="XK6" s="31"/>
      <c r="XL6" s="130"/>
      <c r="XM6" s="117"/>
      <c r="XN6" s="118"/>
      <c r="XO6" s="117"/>
      <c r="XP6" s="118"/>
      <c r="XQ6" s="117"/>
      <c r="XR6" s="118"/>
      <c r="XS6" s="117"/>
      <c r="XT6" s="118"/>
      <c r="XU6" s="119"/>
      <c r="XV6" s="118"/>
      <c r="XW6" s="117"/>
      <c r="XX6" s="120"/>
      <c r="XY6" s="121"/>
      <c r="XZ6" s="122"/>
      <c r="YA6" s="123"/>
      <c r="YB6" s="123"/>
      <c r="YC6" s="124"/>
      <c r="YD6" s="125"/>
      <c r="YE6" s="125"/>
      <c r="YF6" s="124"/>
      <c r="YG6" s="126"/>
      <c r="YH6" s="124"/>
      <c r="YI6" s="124"/>
      <c r="YJ6" s="127"/>
      <c r="YK6" s="42"/>
      <c r="YL6" s="27"/>
      <c r="YM6" s="128"/>
      <c r="YN6" s="129"/>
      <c r="YO6" s="31"/>
      <c r="YP6" s="130"/>
      <c r="YQ6" s="117"/>
      <c r="YR6" s="118"/>
      <c r="YS6" s="117"/>
      <c r="YT6" s="118"/>
      <c r="YU6" s="117"/>
      <c r="YV6" s="118"/>
      <c r="YW6" s="117"/>
      <c r="YX6" s="118"/>
      <c r="YY6" s="119"/>
      <c r="YZ6" s="118"/>
      <c r="ZA6" s="117"/>
      <c r="ZB6" s="120"/>
      <c r="ZC6" s="121"/>
      <c r="ZD6" s="122"/>
      <c r="ZE6" s="123"/>
      <c r="ZF6" s="123"/>
      <c r="ZG6" s="124"/>
      <c r="ZH6" s="125"/>
      <c r="ZI6" s="125"/>
      <c r="ZJ6" s="124"/>
      <c r="ZK6" s="126"/>
      <c r="ZL6" s="124"/>
      <c r="ZM6" s="124"/>
      <c r="ZN6" s="127"/>
      <c r="ZO6" s="42"/>
      <c r="ZP6" s="27"/>
      <c r="ZQ6" s="128"/>
      <c r="ZR6" s="129"/>
      <c r="ZS6" s="31"/>
      <c r="ZT6" s="130"/>
      <c r="ZU6" s="117"/>
      <c r="ZV6" s="118"/>
      <c r="ZW6" s="117"/>
      <c r="ZX6" s="118"/>
      <c r="ZY6" s="117"/>
      <c r="ZZ6" s="118"/>
      <c r="AAA6" s="117"/>
      <c r="AAB6" s="118"/>
      <c r="AAC6" s="119"/>
      <c r="AAD6" s="118"/>
      <c r="AAE6" s="117"/>
      <c r="AAF6" s="120"/>
      <c r="AAG6" s="121"/>
      <c r="AAH6" s="122"/>
      <c r="AAI6" s="123"/>
      <c r="AAJ6" s="123"/>
      <c r="AAK6" s="124"/>
      <c r="AAL6" s="125"/>
      <c r="AAM6" s="125"/>
      <c r="AAN6" s="124"/>
      <c r="AAO6" s="126"/>
      <c r="AAP6" s="124"/>
      <c r="AAQ6" s="124"/>
      <c r="AAR6" s="127"/>
      <c r="AAS6" s="42"/>
      <c r="AAT6" s="27"/>
      <c r="AAU6" s="128"/>
      <c r="AAV6" s="129"/>
      <c r="AAW6" s="31"/>
      <c r="AAX6" s="130"/>
      <c r="AAY6" s="117"/>
      <c r="AAZ6" s="118"/>
      <c r="ABA6" s="117"/>
      <c r="ABB6" s="118"/>
      <c r="ABC6" s="117"/>
      <c r="ABD6" s="118"/>
      <c r="ABE6" s="117"/>
      <c r="ABF6" s="118"/>
      <c r="ABG6" s="119"/>
      <c r="ABH6" s="118"/>
      <c r="ABI6" s="117"/>
      <c r="ABJ6" s="120"/>
      <c r="ABK6" s="121"/>
      <c r="ABL6" s="122"/>
      <c r="ABM6" s="123"/>
      <c r="ABN6" s="123"/>
      <c r="ABO6" s="124"/>
      <c r="ABP6" s="125"/>
      <c r="ABQ6" s="125"/>
      <c r="ABR6" s="124"/>
      <c r="ABS6" s="126"/>
      <c r="ABT6" s="124"/>
      <c r="ABU6" s="124"/>
      <c r="ABV6" s="127"/>
      <c r="ABW6" s="42"/>
      <c r="ABX6" s="27"/>
      <c r="ABY6" s="128"/>
      <c r="ABZ6" s="129"/>
      <c r="ACA6" s="31"/>
      <c r="ACB6" s="130"/>
      <c r="ACC6" s="117"/>
      <c r="ACD6" s="118"/>
      <c r="ACE6" s="117"/>
      <c r="ACF6" s="118"/>
      <c r="ACG6" s="117"/>
      <c r="ACH6" s="118"/>
      <c r="ACI6" s="117"/>
      <c r="ACJ6" s="118"/>
      <c r="ACK6" s="119"/>
      <c r="ACL6" s="118"/>
      <c r="ACM6" s="117"/>
      <c r="ACN6" s="120"/>
      <c r="ACO6" s="121"/>
      <c r="ACP6" s="122"/>
      <c r="ACQ6" s="123"/>
      <c r="ACR6" s="123"/>
      <c r="ACS6" s="124"/>
      <c r="ACT6" s="125"/>
      <c r="ACU6" s="125"/>
      <c r="ACV6" s="124"/>
      <c r="ACW6" s="126"/>
      <c r="ACX6" s="124"/>
      <c r="ACY6" s="124"/>
      <c r="ACZ6" s="127"/>
      <c r="ADA6" s="42"/>
      <c r="ADB6" s="27"/>
      <c r="ADC6" s="128"/>
      <c r="ADD6" s="129"/>
      <c r="ADE6" s="31"/>
      <c r="ADF6" s="130"/>
      <c r="ADG6" s="117"/>
      <c r="ADH6" s="118"/>
      <c r="ADI6" s="117"/>
      <c r="ADJ6" s="118"/>
      <c r="ADK6" s="117"/>
      <c r="ADL6" s="118"/>
      <c r="ADM6" s="117"/>
      <c r="ADN6" s="118"/>
      <c r="ADO6" s="119"/>
      <c r="ADP6" s="118"/>
      <c r="ADQ6" s="117"/>
      <c r="ADR6" s="120"/>
      <c r="ADS6" s="121"/>
      <c r="ADT6" s="122"/>
      <c r="ADU6" s="123"/>
      <c r="ADV6" s="123"/>
      <c r="ADW6" s="124"/>
      <c r="ADX6" s="125"/>
      <c r="ADY6" s="125"/>
      <c r="ADZ6" s="124"/>
      <c r="AEA6" s="126"/>
      <c r="AEB6" s="124"/>
      <c r="AEC6" s="124"/>
      <c r="AED6" s="127"/>
      <c r="AEE6" s="42"/>
      <c r="AEF6" s="27"/>
      <c r="AEG6" s="128"/>
      <c r="AEH6" s="129"/>
      <c r="AEI6" s="31"/>
      <c r="AEJ6" s="130"/>
      <c r="AEK6" s="117"/>
      <c r="AEL6" s="118"/>
      <c r="AEM6" s="117"/>
      <c r="AEN6" s="118"/>
      <c r="AEO6" s="117"/>
      <c r="AEP6" s="118"/>
      <c r="AEQ6" s="117"/>
      <c r="AER6" s="118"/>
      <c r="AES6" s="119"/>
      <c r="AET6" s="118"/>
      <c r="AEU6" s="117"/>
      <c r="AEV6" s="120"/>
      <c r="AEW6" s="121"/>
      <c r="AEX6" s="122"/>
      <c r="AEY6" s="123"/>
      <c r="AEZ6" s="123"/>
      <c r="AFA6" s="124"/>
      <c r="AFB6" s="125"/>
      <c r="AFC6" s="125"/>
      <c r="AFD6" s="124"/>
      <c r="AFE6" s="126"/>
      <c r="AFF6" s="124"/>
      <c r="AFG6" s="124"/>
      <c r="AFH6" s="127"/>
      <c r="AFI6" s="42"/>
      <c r="AFJ6" s="27"/>
      <c r="AFK6" s="128"/>
      <c r="AFL6" s="129"/>
      <c r="AFM6" s="31"/>
      <c r="AFN6" s="130"/>
      <c r="AFO6" s="117"/>
      <c r="AFP6" s="118"/>
      <c r="AFQ6" s="117"/>
      <c r="AFR6" s="118"/>
      <c r="AFS6" s="117"/>
      <c r="AFT6" s="118"/>
      <c r="AFU6" s="117"/>
      <c r="AFV6" s="118"/>
      <c r="AFW6" s="119"/>
      <c r="AFX6" s="118"/>
      <c r="AFY6" s="117"/>
      <c r="AFZ6" s="120"/>
      <c r="AGA6" s="121"/>
      <c r="AGB6" s="122"/>
      <c r="AGC6" s="123"/>
      <c r="AGD6" s="123"/>
      <c r="AGE6" s="124"/>
      <c r="AGF6" s="125"/>
      <c r="AGG6" s="125"/>
      <c r="AGH6" s="124"/>
      <c r="AGI6" s="126"/>
      <c r="AGJ6" s="124"/>
      <c r="AGK6" s="124"/>
      <c r="AGL6" s="127"/>
      <c r="AGM6" s="42"/>
      <c r="AGN6" s="27"/>
      <c r="AGO6" s="128"/>
      <c r="AGP6" s="129"/>
      <c r="AGQ6" s="31"/>
      <c r="AGR6" s="130"/>
      <c r="AGS6" s="117"/>
      <c r="AGT6" s="118"/>
      <c r="AGU6" s="117"/>
      <c r="AGV6" s="118"/>
      <c r="AGW6" s="117"/>
      <c r="AGX6" s="118"/>
      <c r="AGY6" s="117"/>
      <c r="AGZ6" s="118"/>
      <c r="AHA6" s="119"/>
      <c r="AHB6" s="118"/>
      <c r="AHC6" s="117"/>
      <c r="AHD6" s="120"/>
      <c r="AHE6" s="121"/>
      <c r="AHF6" s="122"/>
      <c r="AHG6" s="123"/>
      <c r="AHH6" s="123"/>
      <c r="AHI6" s="124"/>
      <c r="AHJ6" s="125"/>
      <c r="AHK6" s="125"/>
      <c r="AHL6" s="124"/>
      <c r="AHM6" s="126"/>
      <c r="AHN6" s="124"/>
      <c r="AHO6" s="124"/>
      <c r="AHP6" s="127"/>
      <c r="AHQ6" s="42"/>
      <c r="AHR6" s="27"/>
      <c r="AHS6" s="128"/>
      <c r="AHT6" s="129"/>
      <c r="AHU6" s="31"/>
      <c r="AHV6" s="130"/>
      <c r="AHW6" s="117"/>
      <c r="AHX6" s="118"/>
      <c r="AHY6" s="117"/>
      <c r="AHZ6" s="118"/>
      <c r="AIA6" s="117"/>
      <c r="AIB6" s="118"/>
      <c r="AIC6" s="117"/>
      <c r="AID6" s="118"/>
      <c r="AIE6" s="119"/>
      <c r="AIF6" s="118"/>
      <c r="AIG6" s="117"/>
      <c r="AIH6" s="120"/>
      <c r="AII6" s="121"/>
      <c r="AIJ6" s="122"/>
      <c r="AIK6" s="123"/>
      <c r="AIL6" s="123"/>
      <c r="AIM6" s="124"/>
      <c r="AIN6" s="125"/>
      <c r="AIO6" s="125"/>
      <c r="AIP6" s="124"/>
      <c r="AIQ6" s="126"/>
      <c r="AIR6" s="124"/>
      <c r="AIS6" s="124"/>
      <c r="AIT6" s="127"/>
      <c r="AIU6" s="42"/>
      <c r="AIV6" s="27"/>
      <c r="AIW6" s="128"/>
      <c r="AIX6" s="129"/>
      <c r="AIY6" s="31"/>
      <c r="AIZ6" s="130"/>
      <c r="AJA6" s="117"/>
      <c r="AJB6" s="118"/>
      <c r="AJC6" s="117"/>
      <c r="AJD6" s="118"/>
      <c r="AJE6" s="117"/>
      <c r="AJF6" s="118"/>
      <c r="AJG6" s="117"/>
      <c r="AJH6" s="118"/>
      <c r="AJI6" s="119"/>
      <c r="AJJ6" s="118"/>
      <c r="AJK6" s="117"/>
      <c r="AJL6" s="120"/>
      <c r="AJM6" s="121"/>
      <c r="AJN6" s="122"/>
      <c r="AJO6" s="123"/>
      <c r="AJP6" s="123"/>
      <c r="AJQ6" s="124"/>
      <c r="AJR6" s="125"/>
      <c r="AJS6" s="125"/>
      <c r="AJT6" s="124"/>
      <c r="AJU6" s="126"/>
      <c r="AJV6" s="124"/>
      <c r="AJW6" s="124"/>
      <c r="AJX6" s="127"/>
      <c r="AJY6" s="42"/>
      <c r="AJZ6" s="27"/>
      <c r="AKA6" s="128"/>
      <c r="AKB6" s="129"/>
      <c r="AKC6" s="31"/>
      <c r="AKD6" s="130"/>
      <c r="AKE6" s="117"/>
      <c r="AKF6" s="118"/>
      <c r="AKG6" s="117"/>
      <c r="AKH6" s="118"/>
      <c r="AKI6" s="117"/>
      <c r="AKJ6" s="118"/>
      <c r="AKK6" s="117"/>
      <c r="AKL6" s="118"/>
      <c r="AKM6" s="119"/>
      <c r="AKN6" s="118"/>
      <c r="AKO6" s="117"/>
      <c r="AKP6" s="120"/>
      <c r="AKQ6" s="121"/>
      <c r="AKR6" s="122"/>
      <c r="AKS6" s="123"/>
      <c r="AKT6" s="123"/>
      <c r="AKU6" s="124"/>
      <c r="AKV6" s="125"/>
      <c r="AKW6" s="125"/>
      <c r="AKX6" s="124"/>
      <c r="AKY6" s="126"/>
      <c r="AKZ6" s="124"/>
      <c r="ALA6" s="124"/>
      <c r="ALB6" s="127"/>
      <c r="ALC6" s="42"/>
      <c r="ALD6" s="27"/>
      <c r="ALE6" s="128"/>
      <c r="ALF6" s="129"/>
      <c r="ALG6" s="31"/>
      <c r="ALH6" s="130"/>
      <c r="ALI6" s="117"/>
      <c r="ALJ6" s="118"/>
      <c r="ALK6" s="117"/>
      <c r="ALL6" s="118"/>
      <c r="ALM6" s="117"/>
      <c r="ALN6" s="118"/>
      <c r="ALO6" s="117"/>
      <c r="ALP6" s="118"/>
      <c r="ALQ6" s="119"/>
      <c r="ALR6" s="118"/>
      <c r="ALS6" s="117"/>
      <c r="ALT6" s="120"/>
      <c r="ALU6" s="121"/>
      <c r="ALV6" s="122"/>
      <c r="ALW6" s="123"/>
      <c r="ALX6" s="123"/>
      <c r="ALY6" s="124"/>
      <c r="ALZ6" s="125"/>
      <c r="AMA6" s="125"/>
      <c r="AMB6" s="124"/>
      <c r="AMC6" s="126"/>
      <c r="AMD6" s="124"/>
      <c r="AME6" s="124"/>
      <c r="AMF6" s="127"/>
      <c r="AMG6" s="42"/>
      <c r="AMH6" s="27"/>
      <c r="AMI6" s="128"/>
      <c r="AMJ6" s="129"/>
      <c r="AMK6" s="31"/>
      <c r="AML6" s="130"/>
      <c r="AMM6" s="117"/>
      <c r="AMN6" s="118"/>
      <c r="AMO6" s="117"/>
      <c r="AMP6" s="118"/>
      <c r="AMQ6" s="117"/>
      <c r="AMR6" s="118"/>
      <c r="AMS6" s="117"/>
      <c r="AMT6" s="118"/>
      <c r="AMU6" s="119"/>
      <c r="AMV6" s="118"/>
      <c r="AMW6" s="117"/>
      <c r="AMX6" s="120"/>
      <c r="AMY6" s="121"/>
      <c r="AMZ6" s="122"/>
      <c r="ANA6" s="123"/>
      <c r="ANB6" s="123"/>
      <c r="ANC6" s="124"/>
      <c r="AND6" s="125"/>
      <c r="ANE6" s="125"/>
      <c r="ANF6" s="124"/>
      <c r="ANG6" s="126"/>
      <c r="ANH6" s="124"/>
      <c r="ANI6" s="124"/>
      <c r="ANJ6" s="127"/>
      <c r="ANK6" s="42"/>
      <c r="ANL6" s="27"/>
      <c r="ANM6" s="128"/>
      <c r="ANN6" s="129"/>
      <c r="ANO6" s="31"/>
      <c r="ANP6" s="130"/>
      <c r="ANQ6" s="117"/>
      <c r="ANR6" s="118"/>
      <c r="ANS6" s="117"/>
      <c r="ANT6" s="118"/>
      <c r="ANU6" s="117"/>
      <c r="ANV6" s="118"/>
      <c r="ANW6" s="117"/>
      <c r="ANX6" s="118"/>
      <c r="ANY6" s="119"/>
      <c r="ANZ6" s="118"/>
      <c r="AOA6" s="117"/>
      <c r="AOB6" s="120"/>
      <c r="AOC6" s="121"/>
      <c r="AOD6" s="122"/>
      <c r="AOE6" s="123"/>
      <c r="AOF6" s="123"/>
      <c r="AOG6" s="124"/>
      <c r="AOH6" s="125"/>
      <c r="AOI6" s="125"/>
      <c r="AOJ6" s="124"/>
      <c r="AOK6" s="126"/>
      <c r="AOL6" s="124"/>
      <c r="AOM6" s="124"/>
      <c r="AON6" s="127"/>
      <c r="AOO6" s="42"/>
      <c r="AOP6" s="27"/>
      <c r="AOQ6" s="128"/>
      <c r="AOR6" s="129"/>
      <c r="AOS6" s="31"/>
      <c r="AOT6" s="130"/>
      <c r="AOU6" s="117"/>
      <c r="AOV6" s="118"/>
      <c r="AOW6" s="117"/>
      <c r="AOX6" s="118"/>
      <c r="AOY6" s="117"/>
      <c r="AOZ6" s="118"/>
      <c r="APA6" s="117"/>
      <c r="APB6" s="118"/>
      <c r="APC6" s="119"/>
      <c r="APD6" s="118"/>
      <c r="APE6" s="117"/>
      <c r="APF6" s="120"/>
      <c r="APG6" s="121"/>
      <c r="APH6" s="122"/>
      <c r="API6" s="123"/>
      <c r="APJ6" s="123"/>
      <c r="APK6" s="124"/>
      <c r="APL6" s="125"/>
      <c r="APM6" s="125"/>
      <c r="APN6" s="124"/>
      <c r="APO6" s="126"/>
      <c r="APP6" s="124"/>
      <c r="APQ6" s="124"/>
      <c r="APR6" s="127"/>
      <c r="APS6" s="42"/>
      <c r="APT6" s="27"/>
      <c r="APU6" s="128"/>
      <c r="APV6" s="129"/>
      <c r="APW6" s="31"/>
      <c r="APX6" s="130"/>
      <c r="APY6" s="117"/>
      <c r="APZ6" s="118"/>
      <c r="AQA6" s="117"/>
      <c r="AQB6" s="118"/>
      <c r="AQC6" s="117"/>
      <c r="AQD6" s="118"/>
      <c r="AQE6" s="117"/>
      <c r="AQF6" s="118"/>
      <c r="AQG6" s="119"/>
      <c r="AQH6" s="118"/>
      <c r="AQI6" s="117"/>
      <c r="AQJ6" s="120"/>
      <c r="AQK6" s="121"/>
      <c r="AQL6" s="122"/>
      <c r="AQM6" s="123"/>
      <c r="AQN6" s="123"/>
      <c r="AQO6" s="124"/>
      <c r="AQP6" s="125"/>
      <c r="AQQ6" s="125"/>
      <c r="AQR6" s="124"/>
      <c r="AQS6" s="126"/>
      <c r="AQT6" s="124"/>
      <c r="AQU6" s="124"/>
      <c r="AQV6" s="127"/>
      <c r="AQW6" s="42"/>
      <c r="AQX6" s="27"/>
      <c r="AQY6" s="128"/>
      <c r="AQZ6" s="129"/>
      <c r="ARA6" s="31"/>
      <c r="ARB6" s="130"/>
      <c r="ARC6" s="117"/>
      <c r="ARD6" s="118"/>
      <c r="ARE6" s="117"/>
      <c r="ARF6" s="118"/>
      <c r="ARG6" s="117"/>
      <c r="ARH6" s="118"/>
      <c r="ARI6" s="117"/>
      <c r="ARJ6" s="118"/>
      <c r="ARK6" s="119"/>
      <c r="ARL6" s="118"/>
      <c r="ARM6" s="117"/>
      <c r="ARN6" s="120"/>
      <c r="ARO6" s="121"/>
      <c r="ARP6" s="122"/>
      <c r="ARQ6" s="123"/>
      <c r="ARR6" s="123"/>
      <c r="ARS6" s="124"/>
      <c r="ART6" s="125"/>
      <c r="ARU6" s="125"/>
      <c r="ARV6" s="124"/>
      <c r="ARW6" s="126"/>
      <c r="ARX6" s="124"/>
      <c r="ARY6" s="124"/>
      <c r="ARZ6" s="127"/>
      <c r="ASA6" s="42"/>
      <c r="ASB6" s="27"/>
      <c r="ASC6" s="128"/>
      <c r="ASD6" s="129"/>
      <c r="ASE6" s="31"/>
      <c r="ASF6" s="130"/>
      <c r="ASG6" s="117"/>
      <c r="ASH6" s="118"/>
      <c r="ASI6" s="117"/>
      <c r="ASJ6" s="118"/>
      <c r="ASK6" s="117"/>
      <c r="ASL6" s="118"/>
      <c r="ASM6" s="117"/>
      <c r="ASN6" s="118"/>
      <c r="ASO6" s="119"/>
      <c r="ASP6" s="118"/>
      <c r="ASQ6" s="117"/>
      <c r="ASR6" s="120"/>
      <c r="ASS6" s="121"/>
      <c r="AST6" s="122"/>
      <c r="ASU6" s="123"/>
      <c r="ASV6" s="123"/>
      <c r="ASW6" s="124"/>
      <c r="ASX6" s="125"/>
      <c r="ASY6" s="125"/>
      <c r="ASZ6" s="124"/>
      <c r="ATA6" s="126"/>
      <c r="ATB6" s="124"/>
      <c r="ATC6" s="124"/>
      <c r="ATD6" s="127"/>
      <c r="ATE6" s="42"/>
      <c r="ATF6" s="27"/>
      <c r="ATG6" s="128"/>
      <c r="ATH6" s="129"/>
      <c r="ATI6" s="31"/>
      <c r="ATJ6" s="130"/>
      <c r="ATK6" s="117"/>
      <c r="ATL6" s="118"/>
      <c r="ATM6" s="117"/>
      <c r="ATN6" s="118"/>
      <c r="ATO6" s="117"/>
      <c r="ATP6" s="118"/>
      <c r="ATQ6" s="117"/>
      <c r="ATR6" s="118"/>
      <c r="ATS6" s="119"/>
      <c r="ATT6" s="118"/>
      <c r="ATU6" s="117"/>
      <c r="ATV6" s="120"/>
      <c r="ATW6" s="121"/>
      <c r="ATX6" s="122"/>
      <c r="ATY6" s="123"/>
      <c r="ATZ6" s="123"/>
      <c r="AUA6" s="124"/>
      <c r="AUB6" s="125"/>
      <c r="AUC6" s="125"/>
      <c r="AUD6" s="124"/>
      <c r="AUE6" s="126"/>
      <c r="AUF6" s="124"/>
      <c r="AUG6" s="124"/>
      <c r="AUH6" s="127"/>
      <c r="AUI6" s="42"/>
      <c r="AUJ6" s="27"/>
      <c r="AUK6" s="128"/>
      <c r="AUL6" s="129"/>
      <c r="AUM6" s="31"/>
      <c r="AUN6" s="130"/>
      <c r="AUO6" s="117"/>
      <c r="AUP6" s="118"/>
      <c r="AUQ6" s="117"/>
      <c r="AUR6" s="118"/>
      <c r="AUS6" s="117"/>
      <c r="AUT6" s="118"/>
      <c r="AUU6" s="117"/>
      <c r="AUV6" s="118"/>
      <c r="AUW6" s="119"/>
      <c r="AUX6" s="118"/>
      <c r="AUY6" s="117"/>
      <c r="AUZ6" s="120"/>
      <c r="AVA6" s="121"/>
      <c r="AVB6" s="122"/>
      <c r="AVC6" s="123"/>
      <c r="AVD6" s="123"/>
      <c r="AVE6" s="124"/>
      <c r="AVF6" s="125"/>
      <c r="AVG6" s="125"/>
      <c r="AVH6" s="124"/>
      <c r="AVI6" s="126"/>
      <c r="AVJ6" s="124"/>
      <c r="AVK6" s="124"/>
      <c r="AVL6" s="127"/>
      <c r="AVM6" s="42"/>
      <c r="AVN6" s="27"/>
      <c r="AVO6" s="128"/>
      <c r="AVP6" s="129"/>
      <c r="AVQ6" s="31"/>
      <c r="AVR6" s="130"/>
      <c r="AVS6" s="117"/>
      <c r="AVT6" s="118"/>
      <c r="AVU6" s="117"/>
      <c r="AVV6" s="118"/>
      <c r="AVW6" s="117"/>
      <c r="AVX6" s="118"/>
      <c r="AVY6" s="117"/>
      <c r="AVZ6" s="118"/>
      <c r="AWA6" s="119"/>
      <c r="AWB6" s="118"/>
      <c r="AWC6" s="117"/>
      <c r="AWD6" s="120"/>
      <c r="AWE6" s="121"/>
      <c r="AWF6" s="122"/>
      <c r="AWG6" s="123"/>
      <c r="AWH6" s="123"/>
      <c r="AWI6" s="124"/>
      <c r="AWJ6" s="125"/>
      <c r="AWK6" s="125"/>
      <c r="AWL6" s="124"/>
      <c r="AWM6" s="126"/>
      <c r="AWN6" s="124"/>
      <c r="AWO6" s="124"/>
      <c r="AWP6" s="127"/>
      <c r="AWQ6" s="42"/>
      <c r="AWR6" s="27"/>
      <c r="AWS6" s="128"/>
      <c r="AWT6" s="129"/>
      <c r="AWU6" s="31"/>
      <c r="AWV6" s="130"/>
      <c r="AWW6" s="117"/>
      <c r="AWX6" s="118"/>
      <c r="AWY6" s="117"/>
      <c r="AWZ6" s="118"/>
      <c r="AXA6" s="117"/>
      <c r="AXB6" s="118"/>
      <c r="AXC6" s="117"/>
      <c r="AXD6" s="118"/>
      <c r="AXE6" s="119"/>
      <c r="AXF6" s="118"/>
      <c r="AXG6" s="117"/>
      <c r="AXH6" s="120"/>
      <c r="AXI6" s="121"/>
      <c r="AXJ6" s="122"/>
      <c r="AXK6" s="123"/>
      <c r="AXL6" s="123"/>
      <c r="AXM6" s="124"/>
      <c r="AXN6" s="125"/>
      <c r="AXO6" s="125"/>
      <c r="AXP6" s="124"/>
      <c r="AXQ6" s="126"/>
      <c r="AXR6" s="124"/>
      <c r="AXS6" s="124"/>
      <c r="AXT6" s="127"/>
      <c r="AXU6" s="42"/>
      <c r="AXV6" s="27"/>
      <c r="AXW6" s="128"/>
      <c r="AXX6" s="129"/>
      <c r="AXY6" s="31"/>
      <c r="AXZ6" s="130"/>
      <c r="AYA6" s="117"/>
      <c r="AYB6" s="118"/>
      <c r="AYC6" s="117"/>
      <c r="AYD6" s="118"/>
      <c r="AYE6" s="117"/>
      <c r="AYF6" s="118"/>
      <c r="AYG6" s="117"/>
      <c r="AYH6" s="118"/>
      <c r="AYI6" s="119"/>
      <c r="AYJ6" s="118"/>
      <c r="AYK6" s="117"/>
      <c r="AYL6" s="120"/>
      <c r="AYM6" s="121"/>
      <c r="AYN6" s="122"/>
      <c r="AYO6" s="123"/>
      <c r="AYP6" s="123"/>
      <c r="AYQ6" s="124"/>
      <c r="AYR6" s="125"/>
      <c r="AYS6" s="125"/>
      <c r="AYT6" s="124"/>
      <c r="AYU6" s="126"/>
      <c r="AYV6" s="124"/>
      <c r="AYW6" s="124"/>
      <c r="AYX6" s="127"/>
      <c r="AYY6" s="42"/>
      <c r="AYZ6" s="27"/>
      <c r="AZA6" s="128"/>
      <c r="AZB6" s="129"/>
      <c r="AZC6" s="31"/>
      <c r="AZD6" s="130"/>
      <c r="AZE6" s="117"/>
      <c r="AZF6" s="118"/>
      <c r="AZG6" s="117"/>
      <c r="AZH6" s="118"/>
      <c r="AZI6" s="117"/>
      <c r="AZJ6" s="118"/>
      <c r="AZK6" s="117"/>
      <c r="AZL6" s="118"/>
      <c r="AZM6" s="119"/>
      <c r="AZN6" s="118"/>
      <c r="AZO6" s="117"/>
      <c r="AZP6" s="120"/>
      <c r="AZQ6" s="121"/>
      <c r="AZR6" s="122"/>
      <c r="AZS6" s="123"/>
      <c r="AZT6" s="123"/>
      <c r="AZU6" s="124"/>
      <c r="AZV6" s="125"/>
      <c r="AZW6" s="125"/>
      <c r="AZX6" s="124"/>
      <c r="AZY6" s="126"/>
      <c r="AZZ6" s="124"/>
      <c r="BAA6" s="124"/>
      <c r="BAB6" s="127"/>
      <c r="BAC6" s="42"/>
      <c r="BAD6" s="27"/>
      <c r="BAE6" s="128"/>
      <c r="BAF6" s="129"/>
      <c r="BAG6" s="31"/>
      <c r="BAH6" s="130"/>
      <c r="BAI6" s="117"/>
      <c r="BAJ6" s="118"/>
      <c r="BAK6" s="117"/>
      <c r="BAL6" s="118"/>
      <c r="BAM6" s="117"/>
      <c r="BAN6" s="118"/>
      <c r="BAO6" s="117"/>
      <c r="BAP6" s="118"/>
      <c r="BAQ6" s="119"/>
      <c r="BAR6" s="118"/>
      <c r="BAS6" s="117"/>
      <c r="BAT6" s="120"/>
      <c r="BAU6" s="121"/>
      <c r="BAV6" s="122"/>
      <c r="BAW6" s="123"/>
      <c r="BAX6" s="123"/>
      <c r="BAY6" s="124"/>
      <c r="BAZ6" s="125"/>
      <c r="BBA6" s="125"/>
      <c r="BBB6" s="124"/>
      <c r="BBC6" s="126"/>
      <c r="BBD6" s="124"/>
      <c r="BBE6" s="124"/>
      <c r="BBF6" s="127"/>
      <c r="BBG6" s="42"/>
      <c r="BBH6" s="27"/>
      <c r="BBI6" s="128"/>
      <c r="BBJ6" s="129"/>
      <c r="BBK6" s="31"/>
      <c r="BBL6" s="130"/>
      <c r="BBM6" s="117"/>
      <c r="BBN6" s="118"/>
      <c r="BBO6" s="117"/>
      <c r="BBP6" s="118"/>
      <c r="BBQ6" s="117"/>
      <c r="BBR6" s="118"/>
      <c r="BBS6" s="117"/>
      <c r="BBT6" s="118"/>
      <c r="BBU6" s="119"/>
      <c r="BBV6" s="118"/>
      <c r="BBW6" s="117"/>
      <c r="BBX6" s="120"/>
      <c r="BBY6" s="121"/>
      <c r="BBZ6" s="122"/>
      <c r="BCA6" s="123"/>
      <c r="BCB6" s="123"/>
      <c r="BCC6" s="124"/>
      <c r="BCD6" s="125"/>
      <c r="BCE6" s="125"/>
      <c r="BCF6" s="124"/>
      <c r="BCG6" s="126"/>
      <c r="BCH6" s="124"/>
      <c r="BCI6" s="124"/>
      <c r="BCJ6" s="127"/>
      <c r="BCK6" s="42"/>
      <c r="BCL6" s="27"/>
      <c r="BCM6" s="128"/>
      <c r="BCN6" s="129"/>
      <c r="BCO6" s="31"/>
      <c r="BCP6" s="130"/>
      <c r="BCQ6" s="117"/>
      <c r="BCR6" s="118"/>
      <c r="BCS6" s="117"/>
      <c r="BCT6" s="118"/>
      <c r="BCU6" s="117"/>
      <c r="BCV6" s="118"/>
      <c r="BCW6" s="117"/>
      <c r="BCX6" s="118"/>
      <c r="BCY6" s="119"/>
      <c r="BCZ6" s="118"/>
      <c r="BDA6" s="117"/>
      <c r="BDB6" s="120"/>
      <c r="BDC6" s="121"/>
      <c r="BDD6" s="122"/>
      <c r="BDE6" s="123"/>
      <c r="BDF6" s="123"/>
      <c r="BDG6" s="124"/>
      <c r="BDH6" s="125"/>
      <c r="BDI6" s="125"/>
      <c r="BDJ6" s="124"/>
      <c r="BDK6" s="126"/>
      <c r="BDL6" s="124"/>
      <c r="BDM6" s="124"/>
      <c r="BDN6" s="127"/>
      <c r="BDO6" s="42"/>
      <c r="BDP6" s="27"/>
      <c r="BDQ6" s="128"/>
      <c r="BDR6" s="129"/>
      <c r="BDS6" s="31"/>
      <c r="BDT6" s="130"/>
      <c r="BDU6" s="117"/>
      <c r="BDV6" s="118"/>
      <c r="BDW6" s="117"/>
      <c r="BDX6" s="118"/>
      <c r="BDY6" s="117"/>
      <c r="BDZ6" s="118"/>
      <c r="BEA6" s="117"/>
      <c r="BEB6" s="118"/>
      <c r="BEC6" s="119"/>
      <c r="BED6" s="118"/>
      <c r="BEE6" s="117"/>
      <c r="BEF6" s="120"/>
      <c r="BEG6" s="121"/>
      <c r="BEH6" s="122"/>
      <c r="BEI6" s="123"/>
      <c r="BEJ6" s="123"/>
      <c r="BEK6" s="124"/>
      <c r="BEL6" s="125"/>
      <c r="BEM6" s="125"/>
      <c r="BEN6" s="124"/>
      <c r="BEO6" s="126"/>
      <c r="BEP6" s="124"/>
      <c r="BEQ6" s="124"/>
      <c r="BER6" s="127"/>
      <c r="BES6" s="42"/>
      <c r="BET6" s="27"/>
      <c r="BEU6" s="128"/>
      <c r="BEV6" s="129"/>
      <c r="BEW6" s="31"/>
      <c r="BEX6" s="130"/>
      <c r="BEY6" s="117"/>
      <c r="BEZ6" s="118"/>
      <c r="BFA6" s="117"/>
      <c r="BFB6" s="118"/>
      <c r="BFC6" s="117"/>
      <c r="BFD6" s="118"/>
      <c r="BFE6" s="117"/>
      <c r="BFF6" s="118"/>
      <c r="BFG6" s="119"/>
      <c r="BFH6" s="118"/>
      <c r="BFI6" s="117"/>
      <c r="BFJ6" s="120"/>
      <c r="BFK6" s="121"/>
      <c r="BFL6" s="122"/>
      <c r="BFM6" s="123"/>
      <c r="BFN6" s="123"/>
      <c r="BFO6" s="124"/>
      <c r="BFP6" s="125"/>
      <c r="BFQ6" s="125"/>
      <c r="BFR6" s="124"/>
      <c r="BFS6" s="126"/>
      <c r="BFT6" s="124"/>
      <c r="BFU6" s="124"/>
      <c r="BFV6" s="127"/>
      <c r="BFW6" s="42"/>
      <c r="BFX6" s="27"/>
      <c r="BFY6" s="128"/>
      <c r="BFZ6" s="129"/>
      <c r="BGA6" s="31"/>
      <c r="BGB6" s="130"/>
      <c r="BGC6" s="117"/>
      <c r="BGD6" s="118"/>
      <c r="BGE6" s="117"/>
      <c r="BGF6" s="118"/>
      <c r="BGG6" s="117"/>
      <c r="BGH6" s="118"/>
      <c r="BGI6" s="117"/>
      <c r="BGJ6" s="118"/>
      <c r="BGK6" s="119"/>
      <c r="BGL6" s="118"/>
      <c r="BGM6" s="117"/>
      <c r="BGN6" s="120"/>
      <c r="BGO6" s="121"/>
      <c r="BGP6" s="122"/>
      <c r="BGQ6" s="123"/>
      <c r="BGR6" s="123"/>
      <c r="BGS6" s="124"/>
      <c r="BGT6" s="125"/>
      <c r="BGU6" s="125"/>
      <c r="BGV6" s="124"/>
      <c r="BGW6" s="126"/>
      <c r="BGX6" s="124"/>
      <c r="BGY6" s="124"/>
      <c r="BGZ6" s="127"/>
      <c r="BHA6" s="42"/>
      <c r="BHB6" s="27"/>
      <c r="BHC6" s="128"/>
      <c r="BHD6" s="129"/>
      <c r="BHE6" s="31"/>
      <c r="BHF6" s="130"/>
      <c r="BHG6" s="117"/>
      <c r="BHH6" s="118"/>
      <c r="BHI6" s="117"/>
      <c r="BHJ6" s="118"/>
      <c r="BHK6" s="117"/>
      <c r="BHL6" s="118"/>
      <c r="BHM6" s="117"/>
      <c r="BHN6" s="118"/>
      <c r="BHO6" s="119"/>
      <c r="BHP6" s="118"/>
      <c r="BHQ6" s="117"/>
      <c r="BHR6" s="120"/>
      <c r="BHS6" s="121"/>
      <c r="BHT6" s="122"/>
      <c r="BHU6" s="123"/>
      <c r="BHV6" s="123"/>
      <c r="BHW6" s="124"/>
      <c r="BHX6" s="125"/>
      <c r="BHY6" s="125"/>
      <c r="BHZ6" s="124"/>
      <c r="BIA6" s="126"/>
      <c r="BIB6" s="124"/>
      <c r="BIC6" s="124"/>
      <c r="BID6" s="127"/>
      <c r="BIE6" s="42"/>
      <c r="BIF6" s="27"/>
      <c r="BIG6" s="128"/>
      <c r="BIH6" s="129"/>
      <c r="BII6" s="31"/>
      <c r="BIJ6" s="130"/>
      <c r="BIK6" s="117"/>
      <c r="BIL6" s="118"/>
      <c r="BIM6" s="117"/>
      <c r="BIN6" s="118"/>
      <c r="BIO6" s="117"/>
      <c r="BIP6" s="118"/>
      <c r="BIQ6" s="117"/>
      <c r="BIR6" s="118"/>
      <c r="BIS6" s="119"/>
      <c r="BIT6" s="118"/>
      <c r="BIU6" s="117"/>
      <c r="BIV6" s="120"/>
      <c r="BIW6" s="121"/>
      <c r="BIX6" s="122"/>
      <c r="BIY6" s="123"/>
      <c r="BIZ6" s="123"/>
      <c r="BJA6" s="124"/>
      <c r="BJB6" s="125"/>
      <c r="BJC6" s="125"/>
      <c r="BJD6" s="124"/>
      <c r="BJE6" s="126"/>
      <c r="BJF6" s="124"/>
      <c r="BJG6" s="124"/>
      <c r="BJH6" s="127"/>
      <c r="BJI6" s="42"/>
      <c r="BJJ6" s="27"/>
      <c r="BJK6" s="128"/>
      <c r="BJL6" s="129"/>
      <c r="BJM6" s="31"/>
      <c r="BJN6" s="130"/>
      <c r="BJO6" s="117"/>
      <c r="BJP6" s="118"/>
      <c r="BJQ6" s="117"/>
      <c r="BJR6" s="118"/>
      <c r="BJS6" s="117"/>
      <c r="BJT6" s="118"/>
      <c r="BJU6" s="117"/>
      <c r="BJV6" s="118"/>
      <c r="BJW6" s="119"/>
      <c r="BJX6" s="118"/>
      <c r="BJY6" s="117"/>
      <c r="BJZ6" s="120"/>
      <c r="BKA6" s="121"/>
      <c r="BKB6" s="122"/>
      <c r="BKC6" s="123"/>
      <c r="BKD6" s="123"/>
      <c r="BKE6" s="124"/>
      <c r="BKF6" s="125"/>
      <c r="BKG6" s="125"/>
      <c r="BKH6" s="124"/>
      <c r="BKI6" s="126"/>
      <c r="BKJ6" s="124"/>
      <c r="BKK6" s="124"/>
      <c r="BKL6" s="127"/>
      <c r="BKM6" s="42"/>
      <c r="BKN6" s="27"/>
      <c r="BKO6" s="128"/>
      <c r="BKP6" s="129"/>
      <c r="BKQ6" s="31"/>
      <c r="BKR6" s="130"/>
      <c r="BKS6" s="117"/>
      <c r="BKT6" s="118"/>
      <c r="BKU6" s="117"/>
      <c r="BKV6" s="118"/>
      <c r="BKW6" s="117"/>
      <c r="BKX6" s="118"/>
      <c r="BKY6" s="117"/>
      <c r="BKZ6" s="118"/>
      <c r="BLA6" s="119"/>
      <c r="BLB6" s="118"/>
      <c r="BLC6" s="117"/>
      <c r="BLD6" s="120"/>
      <c r="BLE6" s="121"/>
      <c r="BLF6" s="122"/>
      <c r="BLG6" s="123"/>
      <c r="BLH6" s="123"/>
      <c r="BLI6" s="124"/>
      <c r="BLJ6" s="125"/>
      <c r="BLK6" s="125"/>
      <c r="BLL6" s="124"/>
      <c r="BLM6" s="126"/>
      <c r="BLN6" s="124"/>
      <c r="BLO6" s="124"/>
      <c r="BLP6" s="127"/>
      <c r="BLQ6" s="42"/>
      <c r="BLR6" s="27"/>
      <c r="BLS6" s="128"/>
      <c r="BLT6" s="129"/>
      <c r="BLU6" s="31"/>
      <c r="BLV6" s="130"/>
      <c r="BLW6" s="117"/>
      <c r="BLX6" s="118"/>
      <c r="BLY6" s="117"/>
      <c r="BLZ6" s="118"/>
      <c r="BMA6" s="117"/>
      <c r="BMB6" s="118"/>
      <c r="BMC6" s="117"/>
      <c r="BMD6" s="118"/>
      <c r="BME6" s="119"/>
      <c r="BMF6" s="118"/>
      <c r="BMG6" s="117"/>
      <c r="BMH6" s="120"/>
      <c r="BMI6" s="121"/>
      <c r="BMJ6" s="122"/>
      <c r="BMK6" s="123"/>
      <c r="BML6" s="123"/>
      <c r="BMM6" s="124"/>
      <c r="BMN6" s="125"/>
      <c r="BMO6" s="125"/>
      <c r="BMP6" s="124"/>
      <c r="BMQ6" s="126"/>
      <c r="BMR6" s="124"/>
      <c r="BMS6" s="124"/>
      <c r="BMT6" s="127"/>
      <c r="BMU6" s="42"/>
      <c r="BMV6" s="27"/>
      <c r="BMW6" s="128"/>
      <c r="BMX6" s="129"/>
      <c r="BMY6" s="31"/>
      <c r="BMZ6" s="130"/>
      <c r="BNA6" s="117"/>
      <c r="BNB6" s="118"/>
      <c r="BNC6" s="117"/>
      <c r="BND6" s="118"/>
      <c r="BNE6" s="117"/>
      <c r="BNF6" s="118"/>
      <c r="BNG6" s="117"/>
      <c r="BNH6" s="118"/>
      <c r="BNI6" s="119"/>
      <c r="BNJ6" s="118"/>
      <c r="BNK6" s="117"/>
      <c r="BNL6" s="120"/>
      <c r="BNM6" s="121"/>
      <c r="BNN6" s="122"/>
      <c r="BNO6" s="123"/>
      <c r="BNP6" s="123"/>
      <c r="BNQ6" s="124"/>
      <c r="BNR6" s="125"/>
      <c r="BNS6" s="125"/>
      <c r="BNT6" s="124"/>
      <c r="BNU6" s="126"/>
      <c r="BNV6" s="124"/>
      <c r="BNW6" s="124"/>
      <c r="BNX6" s="127"/>
      <c r="BNY6" s="42"/>
      <c r="BNZ6" s="27"/>
      <c r="BOA6" s="128"/>
      <c r="BOB6" s="129"/>
      <c r="BOC6" s="31"/>
      <c r="BOD6" s="130"/>
      <c r="BOE6" s="117"/>
      <c r="BOF6" s="118"/>
      <c r="BOG6" s="117"/>
      <c r="BOH6" s="118"/>
      <c r="BOI6" s="117"/>
      <c r="BOJ6" s="118"/>
      <c r="BOK6" s="117"/>
      <c r="BOL6" s="118"/>
      <c r="BOM6" s="119"/>
      <c r="BON6" s="118"/>
      <c r="BOO6" s="117"/>
      <c r="BOP6" s="120"/>
      <c r="BOQ6" s="121"/>
      <c r="BOR6" s="122"/>
      <c r="BOS6" s="123"/>
      <c r="BOT6" s="123"/>
      <c r="BOU6" s="124"/>
      <c r="BOV6" s="125"/>
      <c r="BOW6" s="125"/>
      <c r="BOX6" s="124"/>
      <c r="BOY6" s="126"/>
      <c r="BOZ6" s="124"/>
      <c r="BPA6" s="124"/>
      <c r="BPB6" s="127"/>
      <c r="BPC6" s="42"/>
      <c r="BPD6" s="27"/>
      <c r="BPE6" s="128"/>
      <c r="BPF6" s="129"/>
      <c r="BPG6" s="31"/>
      <c r="BPH6" s="130"/>
      <c r="BPI6" s="117"/>
      <c r="BPJ6" s="118"/>
      <c r="BPK6" s="117"/>
      <c r="BPL6" s="118"/>
      <c r="BPM6" s="117"/>
      <c r="BPN6" s="118"/>
      <c r="BPO6" s="117"/>
      <c r="BPP6" s="118"/>
      <c r="BPQ6" s="119"/>
      <c r="BPR6" s="118"/>
      <c r="BPS6" s="117"/>
      <c r="BPT6" s="120"/>
      <c r="BPU6" s="121"/>
      <c r="BPV6" s="122"/>
      <c r="BPW6" s="123"/>
      <c r="BPX6" s="123"/>
      <c r="BPY6" s="124"/>
      <c r="BPZ6" s="125"/>
      <c r="BQA6" s="125"/>
      <c r="BQB6" s="124"/>
      <c r="BQC6" s="126"/>
      <c r="BQD6" s="124"/>
      <c r="BQE6" s="124"/>
      <c r="BQF6" s="127"/>
      <c r="BQG6" s="42"/>
      <c r="BQH6" s="27"/>
      <c r="BQI6" s="128"/>
      <c r="BQJ6" s="129"/>
      <c r="BQK6" s="31"/>
      <c r="BQL6" s="130"/>
      <c r="BQM6" s="117"/>
      <c r="BQN6" s="118"/>
      <c r="BQO6" s="117"/>
      <c r="BQP6" s="118"/>
      <c r="BQQ6" s="117"/>
      <c r="BQR6" s="118"/>
      <c r="BQS6" s="117"/>
      <c r="BQT6" s="118"/>
      <c r="BQU6" s="119"/>
      <c r="BQV6" s="118"/>
      <c r="BQW6" s="117"/>
      <c r="BQX6" s="120"/>
      <c r="BQY6" s="121"/>
      <c r="BQZ6" s="122"/>
      <c r="BRA6" s="123"/>
      <c r="BRB6" s="123"/>
      <c r="BRC6" s="124"/>
      <c r="BRD6" s="125"/>
      <c r="BRE6" s="125"/>
      <c r="BRF6" s="124"/>
      <c r="BRG6" s="126"/>
      <c r="BRH6" s="124"/>
      <c r="BRI6" s="124"/>
      <c r="BRJ6" s="127"/>
      <c r="BRK6" s="42"/>
      <c r="BRL6" s="27"/>
      <c r="BRM6" s="128"/>
      <c r="BRN6" s="129"/>
      <c r="BRO6" s="31"/>
      <c r="BRP6" s="130"/>
      <c r="BRQ6" s="117"/>
      <c r="BRR6" s="118"/>
      <c r="BRS6" s="117"/>
      <c r="BRT6" s="118"/>
      <c r="BRU6" s="117"/>
      <c r="BRV6" s="118"/>
      <c r="BRW6" s="117"/>
      <c r="BRX6" s="118"/>
      <c r="BRY6" s="119"/>
      <c r="BRZ6" s="118"/>
      <c r="BSA6" s="117"/>
      <c r="BSB6" s="120"/>
      <c r="BSC6" s="121"/>
      <c r="BSD6" s="122"/>
      <c r="BSE6" s="123"/>
      <c r="BSF6" s="123"/>
      <c r="BSG6" s="124"/>
      <c r="BSH6" s="125"/>
      <c r="BSI6" s="125"/>
      <c r="BSJ6" s="124"/>
      <c r="BSK6" s="126"/>
      <c r="BSL6" s="124"/>
      <c r="BSM6" s="124"/>
      <c r="BSN6" s="127"/>
      <c r="BSO6" s="42"/>
      <c r="BSP6" s="27"/>
      <c r="BSQ6" s="128"/>
      <c r="BSR6" s="129"/>
      <c r="BSS6" s="31"/>
      <c r="BST6" s="130"/>
      <c r="BSU6" s="117"/>
      <c r="BSV6" s="118"/>
      <c r="BSW6" s="117"/>
      <c r="BSX6" s="118"/>
      <c r="BSY6" s="117"/>
      <c r="BSZ6" s="118"/>
      <c r="BTA6" s="117"/>
      <c r="BTB6" s="118"/>
      <c r="BTC6" s="119"/>
      <c r="BTD6" s="118"/>
      <c r="BTE6" s="117"/>
      <c r="BTF6" s="120"/>
      <c r="BTG6" s="121"/>
      <c r="BTH6" s="122"/>
      <c r="BTI6" s="123"/>
      <c r="BTJ6" s="123"/>
      <c r="BTK6" s="124"/>
      <c r="BTL6" s="125"/>
      <c r="BTM6" s="125"/>
      <c r="BTN6" s="124"/>
      <c r="BTO6" s="126"/>
      <c r="BTP6" s="124"/>
      <c r="BTQ6" s="124"/>
      <c r="BTR6" s="127"/>
      <c r="BTS6" s="42"/>
      <c r="BTT6" s="27"/>
      <c r="BTU6" s="128"/>
      <c r="BTV6" s="129"/>
      <c r="BTW6" s="31"/>
      <c r="BTX6" s="130"/>
      <c r="BTY6" s="117"/>
      <c r="BTZ6" s="118"/>
      <c r="BUA6" s="117"/>
      <c r="BUB6" s="118"/>
      <c r="BUC6" s="117"/>
      <c r="BUD6" s="118"/>
      <c r="BUE6" s="117"/>
      <c r="BUF6" s="118"/>
      <c r="BUG6" s="119"/>
      <c r="BUH6" s="118"/>
      <c r="BUI6" s="117"/>
      <c r="BUJ6" s="120"/>
      <c r="BUK6" s="121"/>
      <c r="BUL6" s="122"/>
      <c r="BUM6" s="123"/>
      <c r="BUN6" s="123"/>
      <c r="BUO6" s="124"/>
      <c r="BUP6" s="125"/>
      <c r="BUQ6" s="125"/>
      <c r="BUR6" s="124"/>
      <c r="BUS6" s="126"/>
      <c r="BUT6" s="124"/>
      <c r="BUU6" s="124"/>
      <c r="BUV6" s="127"/>
      <c r="BUW6" s="42"/>
      <c r="BUX6" s="27"/>
      <c r="BUY6" s="128"/>
      <c r="BUZ6" s="129"/>
      <c r="BVA6" s="31"/>
      <c r="BVB6" s="130"/>
      <c r="BVC6" s="117"/>
      <c r="BVD6" s="118"/>
      <c r="BVE6" s="117"/>
      <c r="BVF6" s="118"/>
      <c r="BVG6" s="117"/>
      <c r="BVH6" s="118"/>
      <c r="BVI6" s="117"/>
      <c r="BVJ6" s="118"/>
      <c r="BVK6" s="119"/>
      <c r="BVL6" s="118"/>
      <c r="BVM6" s="117"/>
      <c r="BVN6" s="120"/>
      <c r="BVO6" s="121"/>
      <c r="BVP6" s="122"/>
      <c r="BVQ6" s="123"/>
      <c r="BVR6" s="123"/>
      <c r="BVS6" s="124"/>
      <c r="BVT6" s="125"/>
      <c r="BVU6" s="125"/>
      <c r="BVV6" s="124"/>
      <c r="BVW6" s="126"/>
      <c r="BVX6" s="124"/>
      <c r="BVY6" s="124"/>
      <c r="BVZ6" s="127"/>
      <c r="BWA6" s="42"/>
      <c r="BWB6" s="27"/>
      <c r="BWC6" s="128"/>
      <c r="BWD6" s="129"/>
      <c r="BWE6" s="31"/>
      <c r="BWF6" s="130"/>
      <c r="BWG6" s="117"/>
      <c r="BWH6" s="118"/>
      <c r="BWI6" s="117"/>
      <c r="BWJ6" s="118"/>
      <c r="BWK6" s="117"/>
      <c r="BWL6" s="118"/>
      <c r="BWM6" s="117"/>
      <c r="BWN6" s="118"/>
      <c r="BWO6" s="119"/>
      <c r="BWP6" s="118"/>
      <c r="BWQ6" s="117"/>
      <c r="BWR6" s="120"/>
      <c r="BWS6" s="121"/>
      <c r="BWT6" s="122"/>
      <c r="BWU6" s="123"/>
      <c r="BWV6" s="123"/>
      <c r="BWW6" s="124"/>
      <c r="BWX6" s="125"/>
      <c r="BWY6" s="125"/>
      <c r="BWZ6" s="124"/>
      <c r="BXA6" s="126"/>
      <c r="BXB6" s="124"/>
      <c r="BXC6" s="124"/>
      <c r="BXD6" s="127"/>
      <c r="BXE6" s="42"/>
      <c r="BXF6" s="27"/>
      <c r="BXG6" s="128"/>
      <c r="BXH6" s="129"/>
      <c r="BXI6" s="31"/>
      <c r="BXJ6" s="130"/>
      <c r="BXK6" s="117"/>
      <c r="BXL6" s="118"/>
      <c r="BXM6" s="117"/>
      <c r="BXN6" s="118"/>
      <c r="BXO6" s="117"/>
      <c r="BXP6" s="118"/>
      <c r="BXQ6" s="117"/>
      <c r="BXR6" s="118"/>
      <c r="BXS6" s="119"/>
      <c r="BXT6" s="118"/>
      <c r="BXU6" s="117"/>
      <c r="BXV6" s="120"/>
      <c r="BXW6" s="121"/>
      <c r="BXX6" s="122"/>
      <c r="BXY6" s="123"/>
      <c r="BXZ6" s="123"/>
      <c r="BYA6" s="124"/>
      <c r="BYB6" s="125"/>
      <c r="BYC6" s="125"/>
      <c r="BYD6" s="124"/>
      <c r="BYE6" s="126"/>
      <c r="BYF6" s="124"/>
      <c r="BYG6" s="124"/>
      <c r="BYH6" s="127"/>
      <c r="BYI6" s="42"/>
      <c r="BYJ6" s="27"/>
      <c r="BYK6" s="128"/>
      <c r="BYL6" s="129"/>
      <c r="BYM6" s="31"/>
      <c r="BYN6" s="130"/>
      <c r="BYO6" s="117"/>
      <c r="BYP6" s="118"/>
      <c r="BYQ6" s="117"/>
      <c r="BYR6" s="118"/>
      <c r="BYS6" s="117"/>
      <c r="BYT6" s="118"/>
      <c r="BYU6" s="117"/>
      <c r="BYV6" s="118"/>
      <c r="BYW6" s="119"/>
      <c r="BYX6" s="118"/>
      <c r="BYY6" s="117"/>
      <c r="BYZ6" s="120"/>
      <c r="BZA6" s="121"/>
      <c r="BZB6" s="122"/>
      <c r="BZC6" s="123"/>
      <c r="BZD6" s="123"/>
      <c r="BZE6" s="124"/>
      <c r="BZF6" s="125"/>
      <c r="BZG6" s="125"/>
      <c r="BZH6" s="124"/>
      <c r="BZI6" s="126"/>
      <c r="BZJ6" s="124"/>
      <c r="BZK6" s="124"/>
      <c r="BZL6" s="127"/>
      <c r="BZM6" s="42"/>
      <c r="BZN6" s="27"/>
      <c r="BZO6" s="128"/>
      <c r="BZP6" s="129"/>
      <c r="BZQ6" s="31"/>
      <c r="BZR6" s="130"/>
      <c r="BZS6" s="117"/>
      <c r="BZT6" s="118"/>
      <c r="BZU6" s="117"/>
      <c r="BZV6" s="118"/>
      <c r="BZW6" s="117"/>
      <c r="BZX6" s="118"/>
      <c r="BZY6" s="117"/>
      <c r="BZZ6" s="118"/>
      <c r="CAA6" s="119"/>
      <c r="CAB6" s="118"/>
      <c r="CAC6" s="117"/>
      <c r="CAD6" s="120"/>
      <c r="CAE6" s="121"/>
      <c r="CAF6" s="122"/>
      <c r="CAG6" s="123"/>
      <c r="CAH6" s="123"/>
      <c r="CAI6" s="124"/>
      <c r="CAJ6" s="125"/>
      <c r="CAK6" s="125"/>
      <c r="CAL6" s="124"/>
      <c r="CAM6" s="126"/>
      <c r="CAN6" s="124"/>
      <c r="CAO6" s="124"/>
      <c r="CAP6" s="127"/>
      <c r="CAQ6" s="42"/>
      <c r="CAR6" s="27"/>
      <c r="CAS6" s="128"/>
      <c r="CAT6" s="129"/>
      <c r="CAU6" s="31"/>
      <c r="CAV6" s="130"/>
      <c r="CAW6" s="117"/>
      <c r="CAX6" s="118"/>
      <c r="CAY6" s="117"/>
      <c r="CAZ6" s="118"/>
      <c r="CBA6" s="117"/>
      <c r="CBB6" s="118"/>
      <c r="CBC6" s="117"/>
      <c r="CBD6" s="118"/>
      <c r="CBE6" s="119"/>
      <c r="CBF6" s="118"/>
      <c r="CBG6" s="117"/>
      <c r="CBH6" s="120"/>
      <c r="CBI6" s="121"/>
      <c r="CBJ6" s="122"/>
      <c r="CBK6" s="123"/>
      <c r="CBL6" s="123"/>
      <c r="CBM6" s="124"/>
      <c r="CBN6" s="125"/>
      <c r="CBO6" s="125"/>
      <c r="CBP6" s="124"/>
      <c r="CBQ6" s="126"/>
      <c r="CBR6" s="124"/>
      <c r="CBS6" s="124"/>
      <c r="CBT6" s="127"/>
      <c r="CBU6" s="42"/>
      <c r="CBV6" s="27"/>
      <c r="CBW6" s="128"/>
      <c r="CBX6" s="129"/>
      <c r="CBY6" s="31"/>
      <c r="CBZ6" s="130"/>
      <c r="CCA6" s="117"/>
      <c r="CCB6" s="118"/>
      <c r="CCC6" s="117"/>
      <c r="CCD6" s="118"/>
      <c r="CCE6" s="117"/>
      <c r="CCF6" s="118"/>
      <c r="CCG6" s="117"/>
      <c r="CCH6" s="118"/>
      <c r="CCI6" s="119"/>
      <c r="CCJ6" s="118"/>
      <c r="CCK6" s="117"/>
      <c r="CCL6" s="120"/>
      <c r="CCM6" s="121"/>
      <c r="CCN6" s="122"/>
      <c r="CCO6" s="123"/>
      <c r="CCP6" s="123"/>
      <c r="CCQ6" s="124"/>
      <c r="CCR6" s="125"/>
      <c r="CCS6" s="125"/>
      <c r="CCT6" s="124"/>
      <c r="CCU6" s="126"/>
      <c r="CCV6" s="124"/>
      <c r="CCW6" s="124"/>
      <c r="CCX6" s="127"/>
      <c r="CCY6" s="42"/>
      <c r="CCZ6" s="27"/>
      <c r="CDA6" s="128"/>
      <c r="CDB6" s="129"/>
      <c r="CDC6" s="31"/>
      <c r="CDD6" s="130"/>
      <c r="CDE6" s="117"/>
      <c r="CDF6" s="118"/>
      <c r="CDG6" s="117"/>
      <c r="CDH6" s="118"/>
      <c r="CDI6" s="117"/>
      <c r="CDJ6" s="118"/>
      <c r="CDK6" s="117"/>
      <c r="CDL6" s="118"/>
      <c r="CDM6" s="119"/>
      <c r="CDN6" s="118"/>
      <c r="CDO6" s="117"/>
      <c r="CDP6" s="120"/>
      <c r="CDQ6" s="121"/>
      <c r="CDR6" s="122"/>
      <c r="CDS6" s="123"/>
      <c r="CDT6" s="123"/>
      <c r="CDU6" s="124"/>
      <c r="CDV6" s="125"/>
      <c r="CDW6" s="125"/>
      <c r="CDX6" s="124"/>
      <c r="CDY6" s="126"/>
      <c r="CDZ6" s="124"/>
      <c r="CEA6" s="124"/>
      <c r="CEB6" s="127"/>
      <c r="CEC6" s="42"/>
      <c r="CED6" s="27"/>
      <c r="CEE6" s="128"/>
      <c r="CEF6" s="129"/>
      <c r="CEG6" s="31"/>
      <c r="CEH6" s="130"/>
      <c r="CEI6" s="117"/>
      <c r="CEJ6" s="118"/>
      <c r="CEK6" s="117"/>
      <c r="CEL6" s="118"/>
      <c r="CEM6" s="117"/>
      <c r="CEN6" s="118"/>
      <c r="CEO6" s="117"/>
      <c r="CEP6" s="118"/>
      <c r="CEQ6" s="119"/>
      <c r="CER6" s="118"/>
      <c r="CES6" s="117"/>
      <c r="CET6" s="120"/>
      <c r="CEU6" s="121"/>
      <c r="CEV6" s="122"/>
      <c r="CEW6" s="123"/>
      <c r="CEX6" s="123"/>
      <c r="CEY6" s="124"/>
      <c r="CEZ6" s="125"/>
      <c r="CFA6" s="125"/>
      <c r="CFB6" s="124"/>
      <c r="CFC6" s="126"/>
      <c r="CFD6" s="124"/>
      <c r="CFE6" s="124"/>
      <c r="CFF6" s="127"/>
      <c r="CFG6" s="42"/>
      <c r="CFH6" s="27"/>
      <c r="CFI6" s="128"/>
      <c r="CFJ6" s="129"/>
      <c r="CFK6" s="31"/>
      <c r="CFL6" s="130"/>
      <c r="CFM6" s="117"/>
      <c r="CFN6" s="118"/>
      <c r="CFO6" s="117"/>
      <c r="CFP6" s="118"/>
      <c r="CFQ6" s="117"/>
      <c r="CFR6" s="118"/>
      <c r="CFS6" s="117"/>
      <c r="CFT6" s="118"/>
      <c r="CFU6" s="119"/>
      <c r="CFV6" s="118"/>
      <c r="CFW6" s="117"/>
      <c r="CFX6" s="120"/>
      <c r="CFY6" s="121"/>
      <c r="CFZ6" s="122"/>
      <c r="CGA6" s="123"/>
      <c r="CGB6" s="123"/>
      <c r="CGC6" s="124"/>
      <c r="CGD6" s="125"/>
      <c r="CGE6" s="125"/>
      <c r="CGF6" s="124"/>
      <c r="CGG6" s="126"/>
      <c r="CGH6" s="124"/>
      <c r="CGI6" s="124"/>
      <c r="CGJ6" s="127"/>
      <c r="CGK6" s="42"/>
      <c r="CGL6" s="27"/>
      <c r="CGM6" s="128"/>
      <c r="CGN6" s="129"/>
      <c r="CGO6" s="31"/>
      <c r="CGP6" s="130"/>
      <c r="CGQ6" s="117"/>
      <c r="CGR6" s="118"/>
      <c r="CGS6" s="117"/>
      <c r="CGT6" s="118"/>
      <c r="CGU6" s="117"/>
      <c r="CGV6" s="118"/>
      <c r="CGW6" s="117"/>
      <c r="CGX6" s="118"/>
      <c r="CGY6" s="119"/>
      <c r="CGZ6" s="118"/>
      <c r="CHA6" s="117"/>
      <c r="CHB6" s="120"/>
      <c r="CHC6" s="121"/>
      <c r="CHD6" s="122"/>
      <c r="CHE6" s="123"/>
      <c r="CHF6" s="123"/>
      <c r="CHG6" s="124"/>
      <c r="CHH6" s="125"/>
      <c r="CHI6" s="125"/>
      <c r="CHJ6" s="124"/>
      <c r="CHK6" s="126"/>
      <c r="CHL6" s="124"/>
      <c r="CHM6" s="124"/>
      <c r="CHN6" s="127"/>
      <c r="CHO6" s="42"/>
      <c r="CHP6" s="27"/>
      <c r="CHQ6" s="128"/>
      <c r="CHR6" s="129"/>
      <c r="CHS6" s="31"/>
      <c r="CHT6" s="130"/>
      <c r="CHU6" s="117"/>
      <c r="CHV6" s="118"/>
      <c r="CHW6" s="117"/>
      <c r="CHX6" s="118"/>
      <c r="CHY6" s="117"/>
      <c r="CHZ6" s="118"/>
      <c r="CIA6" s="117"/>
      <c r="CIB6" s="118"/>
      <c r="CIC6" s="119"/>
      <c r="CID6" s="118"/>
      <c r="CIE6" s="117"/>
      <c r="CIF6" s="120"/>
      <c r="CIG6" s="121"/>
      <c r="CIH6" s="122"/>
      <c r="CII6" s="123"/>
      <c r="CIJ6" s="123"/>
      <c r="CIK6" s="124"/>
      <c r="CIL6" s="125"/>
      <c r="CIM6" s="125"/>
      <c r="CIN6" s="124"/>
      <c r="CIO6" s="126"/>
      <c r="CIP6" s="124"/>
      <c r="CIQ6" s="124"/>
      <c r="CIR6" s="127"/>
      <c r="CIS6" s="42"/>
      <c r="CIT6" s="27"/>
      <c r="CIU6" s="128"/>
      <c r="CIV6" s="129"/>
      <c r="CIW6" s="31"/>
      <c r="CIX6" s="130"/>
      <c r="CIY6" s="117"/>
      <c r="CIZ6" s="118"/>
      <c r="CJA6" s="117"/>
      <c r="CJB6" s="118"/>
      <c r="CJC6" s="117"/>
      <c r="CJD6" s="118"/>
      <c r="CJE6" s="117"/>
      <c r="CJF6" s="118"/>
      <c r="CJG6" s="119"/>
      <c r="CJH6" s="118"/>
      <c r="CJI6" s="117"/>
      <c r="CJJ6" s="120"/>
      <c r="CJK6" s="121"/>
      <c r="CJL6" s="122"/>
      <c r="CJM6" s="123"/>
      <c r="CJN6" s="123"/>
      <c r="CJO6" s="124"/>
      <c r="CJP6" s="125"/>
      <c r="CJQ6" s="125"/>
      <c r="CJR6" s="124"/>
      <c r="CJS6" s="126"/>
      <c r="CJT6" s="124"/>
      <c r="CJU6" s="124"/>
      <c r="CJV6" s="127"/>
      <c r="CJW6" s="42"/>
      <c r="CJX6" s="27"/>
      <c r="CJY6" s="128"/>
      <c r="CJZ6" s="129"/>
      <c r="CKA6" s="31"/>
      <c r="CKB6" s="130"/>
      <c r="CKC6" s="117"/>
      <c r="CKD6" s="118"/>
      <c r="CKE6" s="117"/>
      <c r="CKF6" s="118"/>
      <c r="CKG6" s="117"/>
      <c r="CKH6" s="118"/>
      <c r="CKI6" s="117"/>
      <c r="CKJ6" s="118"/>
      <c r="CKK6" s="119"/>
      <c r="CKL6" s="118"/>
      <c r="CKM6" s="117"/>
      <c r="CKN6" s="120"/>
      <c r="CKO6" s="121"/>
      <c r="CKP6" s="122"/>
      <c r="CKQ6" s="123"/>
      <c r="CKR6" s="123"/>
      <c r="CKS6" s="124"/>
      <c r="CKT6" s="125"/>
      <c r="CKU6" s="125"/>
      <c r="CKV6" s="124"/>
      <c r="CKW6" s="126"/>
      <c r="CKX6" s="124"/>
      <c r="CKY6" s="124"/>
      <c r="CKZ6" s="127"/>
      <c r="CLA6" s="42"/>
      <c r="CLB6" s="27"/>
      <c r="CLC6" s="128"/>
      <c r="CLD6" s="129"/>
      <c r="CLE6" s="31"/>
      <c r="CLF6" s="130"/>
      <c r="CLG6" s="117"/>
      <c r="CLH6" s="118"/>
      <c r="CLI6" s="117"/>
      <c r="CLJ6" s="118"/>
      <c r="CLK6" s="117"/>
      <c r="CLL6" s="118"/>
      <c r="CLM6" s="117"/>
      <c r="CLN6" s="118"/>
      <c r="CLO6" s="119"/>
      <c r="CLP6" s="118"/>
      <c r="CLQ6" s="117"/>
      <c r="CLR6" s="120"/>
      <c r="CLS6" s="121"/>
      <c r="CLT6" s="122"/>
      <c r="CLU6" s="123"/>
      <c r="CLV6" s="123"/>
      <c r="CLW6" s="124"/>
      <c r="CLX6" s="125"/>
      <c r="CLY6" s="125"/>
      <c r="CLZ6" s="124"/>
      <c r="CMA6" s="126"/>
      <c r="CMB6" s="124"/>
      <c r="CMC6" s="124"/>
      <c r="CMD6" s="127"/>
      <c r="CME6" s="42"/>
      <c r="CMF6" s="27"/>
      <c r="CMG6" s="128"/>
      <c r="CMH6" s="129"/>
      <c r="CMI6" s="31"/>
      <c r="CMJ6" s="130"/>
      <c r="CMK6" s="117"/>
      <c r="CML6" s="118"/>
      <c r="CMM6" s="117"/>
      <c r="CMN6" s="118"/>
      <c r="CMO6" s="117"/>
      <c r="CMP6" s="118"/>
      <c r="CMQ6" s="117"/>
      <c r="CMR6" s="118"/>
      <c r="CMS6" s="119"/>
      <c r="CMT6" s="118"/>
      <c r="CMU6" s="117"/>
      <c r="CMV6" s="120"/>
      <c r="CMW6" s="121"/>
      <c r="CMX6" s="122"/>
      <c r="CMY6" s="123"/>
      <c r="CMZ6" s="123"/>
      <c r="CNA6" s="124"/>
      <c r="CNB6" s="125"/>
      <c r="CNC6" s="125"/>
      <c r="CND6" s="124"/>
      <c r="CNE6" s="126"/>
      <c r="CNF6" s="124"/>
      <c r="CNG6" s="124"/>
      <c r="CNH6" s="127"/>
      <c r="CNI6" s="42"/>
      <c r="CNJ6" s="27"/>
      <c r="CNK6" s="128"/>
      <c r="CNL6" s="129"/>
      <c r="CNM6" s="31"/>
      <c r="CNN6" s="130"/>
      <c r="CNO6" s="117"/>
      <c r="CNP6" s="118"/>
      <c r="CNQ6" s="117"/>
      <c r="CNR6" s="118"/>
      <c r="CNS6" s="117"/>
      <c r="CNT6" s="118"/>
      <c r="CNU6" s="117"/>
      <c r="CNV6" s="118"/>
      <c r="CNW6" s="119"/>
      <c r="CNX6" s="118"/>
      <c r="CNY6" s="117"/>
      <c r="CNZ6" s="120"/>
      <c r="COA6" s="121"/>
      <c r="COB6" s="122"/>
      <c r="COC6" s="123"/>
      <c r="COD6" s="123"/>
      <c r="COE6" s="124"/>
      <c r="COF6" s="125"/>
      <c r="COG6" s="125"/>
      <c r="COH6" s="124"/>
      <c r="COI6" s="126"/>
      <c r="COJ6" s="124"/>
      <c r="COK6" s="124"/>
      <c r="COL6" s="127"/>
      <c r="COM6" s="42"/>
      <c r="CON6" s="27"/>
      <c r="COO6" s="128"/>
      <c r="COP6" s="129"/>
      <c r="COQ6" s="31"/>
      <c r="COR6" s="130"/>
      <c r="COS6" s="117"/>
      <c r="COT6" s="118"/>
      <c r="COU6" s="117"/>
      <c r="COV6" s="118"/>
      <c r="COW6" s="117"/>
      <c r="COX6" s="118"/>
      <c r="COY6" s="117"/>
      <c r="COZ6" s="118"/>
      <c r="CPA6" s="119"/>
      <c r="CPB6" s="118"/>
      <c r="CPC6" s="117"/>
      <c r="CPD6" s="120"/>
      <c r="CPE6" s="121"/>
      <c r="CPF6" s="122"/>
      <c r="CPG6" s="123"/>
      <c r="CPH6" s="123"/>
      <c r="CPI6" s="124"/>
      <c r="CPJ6" s="125"/>
      <c r="CPK6" s="125"/>
      <c r="CPL6" s="124"/>
      <c r="CPM6" s="126"/>
      <c r="CPN6" s="124"/>
      <c r="CPO6" s="124"/>
      <c r="CPP6" s="127"/>
      <c r="CPQ6" s="42"/>
      <c r="CPR6" s="27"/>
      <c r="CPS6" s="128"/>
      <c r="CPT6" s="129"/>
      <c r="CPU6" s="31"/>
      <c r="CPV6" s="130"/>
      <c r="CPW6" s="117"/>
      <c r="CPX6" s="118"/>
      <c r="CPY6" s="117"/>
      <c r="CPZ6" s="118"/>
      <c r="CQA6" s="117"/>
      <c r="CQB6" s="118"/>
      <c r="CQC6" s="117"/>
      <c r="CQD6" s="118"/>
      <c r="CQE6" s="119"/>
      <c r="CQF6" s="118"/>
      <c r="CQG6" s="117"/>
      <c r="CQH6" s="120"/>
      <c r="CQI6" s="121"/>
      <c r="CQJ6" s="122"/>
      <c r="CQK6" s="123"/>
      <c r="CQL6" s="123"/>
      <c r="CQM6" s="124"/>
      <c r="CQN6" s="125"/>
      <c r="CQO6" s="125"/>
      <c r="CQP6" s="124"/>
      <c r="CQQ6" s="126"/>
      <c r="CQR6" s="124"/>
      <c r="CQS6" s="124"/>
      <c r="CQT6" s="127"/>
      <c r="CQU6" s="42"/>
      <c r="CQV6" s="27"/>
      <c r="CQW6" s="128"/>
      <c r="CQX6" s="129"/>
      <c r="CQY6" s="31"/>
      <c r="CQZ6" s="130"/>
      <c r="CRA6" s="117"/>
      <c r="CRB6" s="118"/>
      <c r="CRC6" s="117"/>
      <c r="CRD6" s="118"/>
      <c r="CRE6" s="117"/>
      <c r="CRF6" s="118"/>
      <c r="CRG6" s="117"/>
      <c r="CRH6" s="118"/>
      <c r="CRI6" s="119"/>
      <c r="CRJ6" s="118"/>
      <c r="CRK6" s="117"/>
      <c r="CRL6" s="120"/>
      <c r="CRM6" s="121"/>
      <c r="CRN6" s="122"/>
      <c r="CRO6" s="123"/>
      <c r="CRP6" s="123"/>
      <c r="CRQ6" s="124"/>
      <c r="CRR6" s="125"/>
      <c r="CRS6" s="125"/>
      <c r="CRT6" s="124"/>
      <c r="CRU6" s="126"/>
      <c r="CRV6" s="124"/>
      <c r="CRW6" s="124"/>
      <c r="CRX6" s="127"/>
      <c r="CRY6" s="42"/>
      <c r="CRZ6" s="27"/>
      <c r="CSA6" s="128"/>
      <c r="CSB6" s="129"/>
      <c r="CSC6" s="31"/>
      <c r="CSD6" s="130"/>
      <c r="CSE6" s="117"/>
      <c r="CSF6" s="118"/>
      <c r="CSG6" s="117"/>
      <c r="CSH6" s="118"/>
      <c r="CSI6" s="117"/>
      <c r="CSJ6" s="118"/>
      <c r="CSK6" s="117"/>
      <c r="CSL6" s="118"/>
      <c r="CSM6" s="119"/>
      <c r="CSN6" s="118"/>
      <c r="CSO6" s="117"/>
      <c r="CSP6" s="120"/>
      <c r="CSQ6" s="121"/>
      <c r="CSR6" s="122"/>
      <c r="CSS6" s="123"/>
      <c r="CST6" s="123"/>
      <c r="CSU6" s="124"/>
      <c r="CSV6" s="125"/>
      <c r="CSW6" s="125"/>
      <c r="CSX6" s="124"/>
      <c r="CSY6" s="126"/>
      <c r="CSZ6" s="124"/>
      <c r="CTA6" s="124"/>
      <c r="CTB6" s="127"/>
      <c r="CTC6" s="42"/>
      <c r="CTD6" s="27"/>
      <c r="CTE6" s="128"/>
      <c r="CTF6" s="129"/>
      <c r="CTG6" s="31"/>
      <c r="CTH6" s="130"/>
      <c r="CTI6" s="117"/>
      <c r="CTJ6" s="118"/>
      <c r="CTK6" s="117"/>
      <c r="CTL6" s="118"/>
      <c r="CTM6" s="117"/>
      <c r="CTN6" s="118"/>
      <c r="CTO6" s="117"/>
      <c r="CTP6" s="118"/>
      <c r="CTQ6" s="119"/>
      <c r="CTR6" s="118"/>
      <c r="CTS6" s="117"/>
      <c r="CTT6" s="120"/>
      <c r="CTU6" s="121"/>
      <c r="CTV6" s="122"/>
      <c r="CTW6" s="123"/>
      <c r="CTX6" s="123"/>
      <c r="CTY6" s="124"/>
      <c r="CTZ6" s="125"/>
      <c r="CUA6" s="125"/>
      <c r="CUB6" s="124"/>
      <c r="CUC6" s="126"/>
      <c r="CUD6" s="124"/>
      <c r="CUE6" s="124"/>
      <c r="CUF6" s="127"/>
      <c r="CUG6" s="42"/>
      <c r="CUH6" s="27"/>
      <c r="CUI6" s="128"/>
      <c r="CUJ6" s="129"/>
      <c r="CUK6" s="31"/>
      <c r="CUL6" s="130"/>
      <c r="CUM6" s="117"/>
      <c r="CUN6" s="118"/>
      <c r="CUO6" s="117"/>
      <c r="CUP6" s="118"/>
      <c r="CUQ6" s="117"/>
      <c r="CUR6" s="118"/>
      <c r="CUS6" s="117"/>
      <c r="CUT6" s="118"/>
      <c r="CUU6" s="119"/>
      <c r="CUV6" s="118"/>
      <c r="CUW6" s="117"/>
      <c r="CUX6" s="120"/>
      <c r="CUY6" s="121"/>
      <c r="CUZ6" s="122"/>
      <c r="CVA6" s="123"/>
      <c r="CVB6" s="123"/>
      <c r="CVC6" s="124"/>
      <c r="CVD6" s="125"/>
      <c r="CVE6" s="125"/>
      <c r="CVF6" s="124"/>
      <c r="CVG6" s="126"/>
      <c r="CVH6" s="124"/>
      <c r="CVI6" s="124"/>
      <c r="CVJ6" s="127"/>
      <c r="CVK6" s="42"/>
      <c r="CVL6" s="27"/>
      <c r="CVM6" s="128"/>
      <c r="CVN6" s="129"/>
      <c r="CVO6" s="31"/>
      <c r="CVP6" s="130"/>
      <c r="CVQ6" s="117"/>
      <c r="CVR6" s="118"/>
      <c r="CVS6" s="117"/>
      <c r="CVT6" s="118"/>
      <c r="CVU6" s="117"/>
      <c r="CVV6" s="118"/>
      <c r="CVW6" s="117"/>
      <c r="CVX6" s="118"/>
      <c r="CVY6" s="119"/>
      <c r="CVZ6" s="118"/>
      <c r="CWA6" s="117"/>
      <c r="CWB6" s="120"/>
      <c r="CWC6" s="121"/>
      <c r="CWD6" s="122"/>
      <c r="CWE6" s="123"/>
      <c r="CWF6" s="123"/>
      <c r="CWG6" s="124"/>
      <c r="CWH6" s="125"/>
      <c r="CWI6" s="125"/>
      <c r="CWJ6" s="124"/>
      <c r="CWK6" s="126"/>
      <c r="CWL6" s="124"/>
      <c r="CWM6" s="124"/>
      <c r="CWN6" s="127"/>
      <c r="CWO6" s="42"/>
      <c r="CWP6" s="27"/>
      <c r="CWQ6" s="128"/>
      <c r="CWR6" s="129"/>
      <c r="CWS6" s="31"/>
      <c r="CWT6" s="130"/>
      <c r="CWU6" s="117"/>
      <c r="CWV6" s="118"/>
      <c r="CWW6" s="117"/>
      <c r="CWX6" s="118"/>
      <c r="CWY6" s="117"/>
      <c r="CWZ6" s="118"/>
      <c r="CXA6" s="117"/>
      <c r="CXB6" s="118"/>
      <c r="CXC6" s="119"/>
      <c r="CXD6" s="118"/>
      <c r="CXE6" s="117"/>
      <c r="CXF6" s="120"/>
      <c r="CXG6" s="121"/>
      <c r="CXH6" s="122"/>
      <c r="CXI6" s="123"/>
      <c r="CXJ6" s="123"/>
      <c r="CXK6" s="124"/>
      <c r="CXL6" s="125"/>
      <c r="CXM6" s="125"/>
      <c r="CXN6" s="124"/>
      <c r="CXO6" s="126"/>
      <c r="CXP6" s="124"/>
      <c r="CXQ6" s="124"/>
      <c r="CXR6" s="127"/>
      <c r="CXS6" s="42"/>
      <c r="CXT6" s="27"/>
      <c r="CXU6" s="128"/>
      <c r="CXV6" s="129"/>
      <c r="CXW6" s="31"/>
      <c r="CXX6" s="130"/>
      <c r="CXY6" s="117"/>
      <c r="CXZ6" s="118"/>
      <c r="CYA6" s="117"/>
      <c r="CYB6" s="118"/>
      <c r="CYC6" s="117"/>
      <c r="CYD6" s="118"/>
      <c r="CYE6" s="117"/>
      <c r="CYF6" s="118"/>
      <c r="CYG6" s="119"/>
      <c r="CYH6" s="118"/>
      <c r="CYI6" s="117"/>
      <c r="CYJ6" s="120"/>
      <c r="CYK6" s="121"/>
      <c r="CYL6" s="122"/>
      <c r="CYM6" s="123"/>
      <c r="CYN6" s="123"/>
      <c r="CYO6" s="124"/>
      <c r="CYP6" s="125"/>
      <c r="CYQ6" s="125"/>
      <c r="CYR6" s="124"/>
      <c r="CYS6" s="126"/>
      <c r="CYT6" s="124"/>
      <c r="CYU6" s="124"/>
      <c r="CYV6" s="127"/>
      <c r="CYW6" s="42"/>
      <c r="CYX6" s="27"/>
      <c r="CYY6" s="128"/>
      <c r="CYZ6" s="129"/>
      <c r="CZA6" s="31"/>
      <c r="CZB6" s="130"/>
      <c r="CZC6" s="117"/>
      <c r="CZD6" s="118"/>
      <c r="CZE6" s="117"/>
      <c r="CZF6" s="118"/>
      <c r="CZG6" s="117"/>
      <c r="CZH6" s="118"/>
      <c r="CZI6" s="117"/>
      <c r="CZJ6" s="118"/>
      <c r="CZK6" s="119"/>
      <c r="CZL6" s="118"/>
      <c r="CZM6" s="117"/>
      <c r="CZN6" s="120"/>
      <c r="CZO6" s="121"/>
      <c r="CZP6" s="122"/>
      <c r="CZQ6" s="123"/>
      <c r="CZR6" s="123"/>
      <c r="CZS6" s="124"/>
      <c r="CZT6" s="125"/>
      <c r="CZU6" s="125"/>
      <c r="CZV6" s="124"/>
      <c r="CZW6" s="126"/>
      <c r="CZX6" s="124"/>
      <c r="CZY6" s="124"/>
      <c r="CZZ6" s="127"/>
      <c r="DAA6" s="42"/>
      <c r="DAB6" s="27"/>
      <c r="DAC6" s="128"/>
      <c r="DAD6" s="129"/>
      <c r="DAE6" s="31"/>
      <c r="DAF6" s="130"/>
      <c r="DAG6" s="117"/>
      <c r="DAH6" s="118"/>
      <c r="DAI6" s="117"/>
      <c r="DAJ6" s="118"/>
      <c r="DAK6" s="117"/>
      <c r="DAL6" s="118"/>
      <c r="DAM6" s="117"/>
      <c r="DAN6" s="118"/>
      <c r="DAO6" s="119"/>
      <c r="DAP6" s="118"/>
      <c r="DAQ6" s="117"/>
      <c r="DAR6" s="120"/>
      <c r="DAS6" s="121"/>
      <c r="DAT6" s="122"/>
      <c r="DAU6" s="123"/>
      <c r="DAV6" s="123"/>
      <c r="DAW6" s="124"/>
      <c r="DAX6" s="125"/>
      <c r="DAY6" s="125"/>
      <c r="DAZ6" s="124"/>
      <c r="DBA6" s="126"/>
      <c r="DBB6" s="124"/>
      <c r="DBC6" s="124"/>
      <c r="DBD6" s="127"/>
      <c r="DBE6" s="42"/>
      <c r="DBF6" s="27"/>
      <c r="DBG6" s="128"/>
      <c r="DBH6" s="129"/>
      <c r="DBI6" s="31"/>
      <c r="DBJ6" s="130"/>
      <c r="DBK6" s="117"/>
      <c r="DBL6" s="118"/>
      <c r="DBM6" s="117"/>
      <c r="DBN6" s="118"/>
      <c r="DBO6" s="117"/>
      <c r="DBP6" s="118"/>
      <c r="DBQ6" s="117"/>
      <c r="DBR6" s="118"/>
      <c r="DBS6" s="119"/>
      <c r="DBT6" s="118"/>
      <c r="DBU6" s="117"/>
      <c r="DBV6" s="120"/>
      <c r="DBW6" s="121"/>
      <c r="DBX6" s="122"/>
      <c r="DBY6" s="123"/>
      <c r="DBZ6" s="123"/>
      <c r="DCA6" s="124"/>
      <c r="DCB6" s="125"/>
      <c r="DCC6" s="125"/>
      <c r="DCD6" s="124"/>
      <c r="DCE6" s="126"/>
      <c r="DCF6" s="124"/>
      <c r="DCG6" s="124"/>
      <c r="DCH6" s="127"/>
      <c r="DCI6" s="42"/>
      <c r="DCJ6" s="27"/>
      <c r="DCK6" s="128"/>
      <c r="DCL6" s="129"/>
      <c r="DCM6" s="31"/>
      <c r="DCN6" s="130"/>
      <c r="DCO6" s="117"/>
      <c r="DCP6" s="118"/>
      <c r="DCQ6" s="117"/>
      <c r="DCR6" s="118"/>
      <c r="DCS6" s="117"/>
      <c r="DCT6" s="118"/>
      <c r="DCU6" s="117"/>
      <c r="DCV6" s="118"/>
      <c r="DCW6" s="119"/>
      <c r="DCX6" s="118"/>
      <c r="DCY6" s="117"/>
      <c r="DCZ6" s="120"/>
      <c r="DDA6" s="121"/>
      <c r="DDB6" s="122"/>
      <c r="DDC6" s="123"/>
      <c r="DDD6" s="123"/>
      <c r="DDE6" s="124"/>
      <c r="DDF6" s="125"/>
      <c r="DDG6" s="125"/>
      <c r="DDH6" s="124"/>
      <c r="DDI6" s="126"/>
      <c r="DDJ6" s="124"/>
      <c r="DDK6" s="124"/>
      <c r="DDL6" s="127"/>
      <c r="DDM6" s="42"/>
      <c r="DDN6" s="27"/>
      <c r="DDO6" s="128"/>
      <c r="DDP6" s="129"/>
      <c r="DDQ6" s="31"/>
      <c r="DDR6" s="130"/>
      <c r="DDS6" s="117"/>
      <c r="DDT6" s="118"/>
      <c r="DDU6" s="117"/>
      <c r="DDV6" s="118"/>
      <c r="DDW6" s="117"/>
      <c r="DDX6" s="118"/>
      <c r="DDY6" s="117"/>
      <c r="DDZ6" s="118"/>
      <c r="DEA6" s="119"/>
      <c r="DEB6" s="118"/>
      <c r="DEC6" s="117"/>
      <c r="DED6" s="120"/>
      <c r="DEE6" s="121"/>
      <c r="DEF6" s="122"/>
      <c r="DEG6" s="123"/>
      <c r="DEH6" s="123"/>
      <c r="DEI6" s="124"/>
      <c r="DEJ6" s="125"/>
      <c r="DEK6" s="125"/>
      <c r="DEL6" s="124"/>
      <c r="DEM6" s="126"/>
      <c r="DEN6" s="124"/>
      <c r="DEO6" s="124"/>
      <c r="DEP6" s="127"/>
      <c r="DEQ6" s="42"/>
      <c r="DER6" s="27"/>
      <c r="DES6" s="128"/>
      <c r="DET6" s="129"/>
      <c r="DEU6" s="31"/>
      <c r="DEV6" s="130"/>
      <c r="DEW6" s="117"/>
      <c r="DEX6" s="118"/>
      <c r="DEY6" s="117"/>
      <c r="DEZ6" s="118"/>
      <c r="DFA6" s="117"/>
      <c r="DFB6" s="118"/>
      <c r="DFC6" s="117"/>
      <c r="DFD6" s="118"/>
      <c r="DFE6" s="119"/>
      <c r="DFF6" s="118"/>
      <c r="DFG6" s="117"/>
      <c r="DFH6" s="120"/>
      <c r="DFI6" s="121"/>
      <c r="DFJ6" s="122"/>
      <c r="DFK6" s="123"/>
      <c r="DFL6" s="123"/>
      <c r="DFM6" s="124"/>
      <c r="DFN6" s="125"/>
      <c r="DFO6" s="125"/>
      <c r="DFP6" s="124"/>
      <c r="DFQ6" s="126"/>
      <c r="DFR6" s="124"/>
      <c r="DFS6" s="124"/>
      <c r="DFT6" s="127"/>
      <c r="DFU6" s="42"/>
      <c r="DFV6" s="27"/>
      <c r="DFW6" s="128"/>
      <c r="DFX6" s="129"/>
      <c r="DFY6" s="31"/>
      <c r="DFZ6" s="130"/>
      <c r="DGA6" s="117"/>
      <c r="DGB6" s="118"/>
      <c r="DGC6" s="117"/>
      <c r="DGD6" s="118"/>
      <c r="DGE6" s="117"/>
      <c r="DGF6" s="118"/>
      <c r="DGG6" s="117"/>
      <c r="DGH6" s="118"/>
      <c r="DGI6" s="119"/>
      <c r="DGJ6" s="118"/>
      <c r="DGK6" s="117"/>
      <c r="DGL6" s="120"/>
      <c r="DGM6" s="121"/>
      <c r="DGN6" s="122"/>
      <c r="DGO6" s="123"/>
      <c r="DGP6" s="123"/>
      <c r="DGQ6" s="124"/>
      <c r="DGR6" s="125"/>
      <c r="DGS6" s="125"/>
      <c r="DGT6" s="124"/>
      <c r="DGU6" s="126"/>
      <c r="DGV6" s="124"/>
      <c r="DGW6" s="124"/>
      <c r="DGX6" s="127"/>
      <c r="DGY6" s="42"/>
      <c r="DGZ6" s="27"/>
      <c r="DHA6" s="128"/>
      <c r="DHB6" s="129"/>
      <c r="DHC6" s="31"/>
      <c r="DHD6" s="130"/>
      <c r="DHE6" s="117"/>
      <c r="DHF6" s="118"/>
      <c r="DHG6" s="117"/>
      <c r="DHH6" s="118"/>
      <c r="DHI6" s="117"/>
      <c r="DHJ6" s="118"/>
      <c r="DHK6" s="117"/>
      <c r="DHL6" s="118"/>
      <c r="DHM6" s="119"/>
      <c r="DHN6" s="118"/>
      <c r="DHO6" s="117"/>
      <c r="DHP6" s="120"/>
      <c r="DHQ6" s="121"/>
      <c r="DHR6" s="122"/>
      <c r="DHS6" s="123"/>
      <c r="DHT6" s="123"/>
      <c r="DHU6" s="124"/>
      <c r="DHV6" s="125"/>
      <c r="DHW6" s="125"/>
      <c r="DHX6" s="124"/>
      <c r="DHY6" s="126"/>
      <c r="DHZ6" s="124"/>
      <c r="DIA6" s="124"/>
      <c r="DIB6" s="127"/>
      <c r="DIC6" s="42"/>
      <c r="DID6" s="27"/>
      <c r="DIE6" s="128"/>
      <c r="DIF6" s="129"/>
      <c r="DIG6" s="31"/>
      <c r="DIH6" s="130"/>
      <c r="DII6" s="117"/>
      <c r="DIJ6" s="118"/>
      <c r="DIK6" s="117"/>
      <c r="DIL6" s="118"/>
      <c r="DIM6" s="117"/>
      <c r="DIN6" s="118"/>
      <c r="DIO6" s="117"/>
      <c r="DIP6" s="118"/>
      <c r="DIQ6" s="119"/>
      <c r="DIR6" s="118"/>
      <c r="DIS6" s="117"/>
      <c r="DIT6" s="120"/>
      <c r="DIU6" s="121"/>
      <c r="DIV6" s="122"/>
      <c r="DIW6" s="123"/>
      <c r="DIX6" s="123"/>
      <c r="DIY6" s="124"/>
      <c r="DIZ6" s="125"/>
      <c r="DJA6" s="125"/>
      <c r="DJB6" s="124"/>
      <c r="DJC6" s="126"/>
      <c r="DJD6" s="124"/>
      <c r="DJE6" s="124"/>
      <c r="DJF6" s="127"/>
      <c r="DJG6" s="42"/>
      <c r="DJH6" s="27"/>
      <c r="DJI6" s="128"/>
      <c r="DJJ6" s="129"/>
      <c r="DJK6" s="31"/>
      <c r="DJL6" s="130"/>
      <c r="DJM6" s="117"/>
      <c r="DJN6" s="118"/>
      <c r="DJO6" s="117"/>
      <c r="DJP6" s="118"/>
      <c r="DJQ6" s="117"/>
      <c r="DJR6" s="118"/>
      <c r="DJS6" s="117"/>
      <c r="DJT6" s="118"/>
      <c r="DJU6" s="119"/>
      <c r="DJV6" s="118"/>
      <c r="DJW6" s="117"/>
      <c r="DJX6" s="120"/>
      <c r="DJY6" s="121"/>
      <c r="DJZ6" s="122"/>
      <c r="DKA6" s="123"/>
      <c r="DKB6" s="123"/>
      <c r="DKC6" s="124"/>
      <c r="DKD6" s="125"/>
      <c r="DKE6" s="125"/>
      <c r="DKF6" s="124"/>
      <c r="DKG6" s="126"/>
      <c r="DKH6" s="124"/>
      <c r="DKI6" s="124"/>
      <c r="DKJ6" s="127"/>
      <c r="DKK6" s="42"/>
      <c r="DKL6" s="27"/>
      <c r="DKM6" s="128"/>
      <c r="DKN6" s="129"/>
      <c r="DKO6" s="31"/>
      <c r="DKP6" s="130"/>
      <c r="DKQ6" s="117"/>
      <c r="DKR6" s="118"/>
      <c r="DKS6" s="117"/>
      <c r="DKT6" s="118"/>
      <c r="DKU6" s="117"/>
      <c r="DKV6" s="118"/>
      <c r="DKW6" s="117"/>
      <c r="DKX6" s="118"/>
      <c r="DKY6" s="119"/>
      <c r="DKZ6" s="118"/>
      <c r="DLA6" s="117"/>
      <c r="DLB6" s="120"/>
      <c r="DLC6" s="121"/>
      <c r="DLD6" s="122"/>
      <c r="DLE6" s="123"/>
      <c r="DLF6" s="123"/>
      <c r="DLG6" s="124"/>
      <c r="DLH6" s="125"/>
      <c r="DLI6" s="125"/>
      <c r="DLJ6" s="124"/>
      <c r="DLK6" s="126"/>
      <c r="DLL6" s="124"/>
      <c r="DLM6" s="124"/>
      <c r="DLN6" s="127"/>
      <c r="DLO6" s="42"/>
      <c r="DLP6" s="27"/>
      <c r="DLQ6" s="128"/>
      <c r="DLR6" s="129"/>
      <c r="DLS6" s="31"/>
      <c r="DLT6" s="130"/>
      <c r="DLU6" s="117"/>
      <c r="DLV6" s="118"/>
      <c r="DLW6" s="117"/>
      <c r="DLX6" s="118"/>
      <c r="DLY6" s="117"/>
      <c r="DLZ6" s="118"/>
      <c r="DMA6" s="117"/>
      <c r="DMB6" s="118"/>
      <c r="DMC6" s="119"/>
      <c r="DMD6" s="118"/>
      <c r="DME6" s="117"/>
      <c r="DMF6" s="120"/>
      <c r="DMG6" s="121"/>
      <c r="DMH6" s="122"/>
      <c r="DMI6" s="123"/>
      <c r="DMJ6" s="123"/>
      <c r="DMK6" s="124"/>
      <c r="DML6" s="125"/>
      <c r="DMM6" s="125"/>
      <c r="DMN6" s="124"/>
      <c r="DMO6" s="126"/>
      <c r="DMP6" s="124"/>
      <c r="DMQ6" s="124"/>
      <c r="DMR6" s="127"/>
      <c r="DMS6" s="42"/>
      <c r="DMT6" s="27"/>
      <c r="DMU6" s="128"/>
      <c r="DMV6" s="129"/>
      <c r="DMW6" s="31"/>
      <c r="DMX6" s="130"/>
      <c r="DMY6" s="117"/>
      <c r="DMZ6" s="118"/>
      <c r="DNA6" s="117"/>
      <c r="DNB6" s="118"/>
      <c r="DNC6" s="117"/>
      <c r="DND6" s="118"/>
      <c r="DNE6" s="117"/>
      <c r="DNF6" s="118"/>
      <c r="DNG6" s="119"/>
      <c r="DNH6" s="118"/>
      <c r="DNI6" s="117"/>
      <c r="DNJ6" s="120"/>
      <c r="DNK6" s="121"/>
      <c r="DNL6" s="122"/>
      <c r="DNM6" s="123"/>
      <c r="DNN6" s="123"/>
      <c r="DNO6" s="124"/>
      <c r="DNP6" s="125"/>
      <c r="DNQ6" s="125"/>
      <c r="DNR6" s="124"/>
      <c r="DNS6" s="126"/>
      <c r="DNT6" s="124"/>
      <c r="DNU6" s="124"/>
      <c r="DNV6" s="127"/>
      <c r="DNW6" s="42"/>
      <c r="DNX6" s="27"/>
      <c r="DNY6" s="128"/>
      <c r="DNZ6" s="129"/>
      <c r="DOA6" s="31"/>
      <c r="DOB6" s="130"/>
      <c r="DOC6" s="117"/>
      <c r="DOD6" s="118"/>
      <c r="DOE6" s="117"/>
      <c r="DOF6" s="118"/>
      <c r="DOG6" s="117"/>
      <c r="DOH6" s="118"/>
      <c r="DOI6" s="117"/>
      <c r="DOJ6" s="118"/>
      <c r="DOK6" s="119"/>
      <c r="DOL6" s="118"/>
      <c r="DOM6" s="117"/>
      <c r="DON6" s="120"/>
      <c r="DOO6" s="121"/>
      <c r="DOP6" s="122"/>
      <c r="DOQ6" s="123"/>
      <c r="DOR6" s="123"/>
      <c r="DOS6" s="124"/>
      <c r="DOT6" s="125"/>
      <c r="DOU6" s="125"/>
      <c r="DOV6" s="124"/>
      <c r="DOW6" s="126"/>
      <c r="DOX6" s="124"/>
      <c r="DOY6" s="124"/>
      <c r="DOZ6" s="127"/>
      <c r="DPA6" s="42"/>
      <c r="DPB6" s="27"/>
      <c r="DPC6" s="128"/>
      <c r="DPD6" s="129"/>
      <c r="DPE6" s="31"/>
      <c r="DPF6" s="130"/>
      <c r="DPG6" s="117"/>
      <c r="DPH6" s="118"/>
      <c r="DPI6" s="117"/>
      <c r="DPJ6" s="118"/>
      <c r="DPK6" s="117"/>
      <c r="DPL6" s="118"/>
      <c r="DPM6" s="117"/>
      <c r="DPN6" s="118"/>
      <c r="DPO6" s="119"/>
      <c r="DPP6" s="118"/>
      <c r="DPQ6" s="117"/>
      <c r="DPR6" s="120"/>
      <c r="DPS6" s="121"/>
      <c r="DPT6" s="122"/>
      <c r="DPU6" s="123"/>
      <c r="DPV6" s="123"/>
      <c r="DPW6" s="124"/>
      <c r="DPX6" s="125"/>
      <c r="DPY6" s="125"/>
      <c r="DPZ6" s="124"/>
      <c r="DQA6" s="126"/>
      <c r="DQB6" s="124"/>
      <c r="DQC6" s="124"/>
      <c r="DQD6" s="127"/>
      <c r="DQE6" s="42"/>
      <c r="DQF6" s="27"/>
      <c r="DQG6" s="128"/>
      <c r="DQH6" s="129"/>
      <c r="DQI6" s="31"/>
      <c r="DQJ6" s="130"/>
      <c r="DQK6" s="117"/>
      <c r="DQL6" s="118"/>
      <c r="DQM6" s="117"/>
      <c r="DQN6" s="118"/>
      <c r="DQO6" s="117"/>
      <c r="DQP6" s="118"/>
      <c r="DQQ6" s="117"/>
      <c r="DQR6" s="118"/>
      <c r="DQS6" s="119"/>
      <c r="DQT6" s="118"/>
      <c r="DQU6" s="117"/>
      <c r="DQV6" s="120"/>
      <c r="DQW6" s="121"/>
      <c r="DQX6" s="122"/>
      <c r="DQY6" s="123"/>
      <c r="DQZ6" s="123"/>
      <c r="DRA6" s="124"/>
      <c r="DRB6" s="125"/>
      <c r="DRC6" s="125"/>
      <c r="DRD6" s="124"/>
      <c r="DRE6" s="126"/>
      <c r="DRF6" s="124"/>
      <c r="DRG6" s="124"/>
      <c r="DRH6" s="127"/>
      <c r="DRI6" s="42"/>
      <c r="DRJ6" s="27"/>
      <c r="DRK6" s="128"/>
      <c r="DRL6" s="129"/>
      <c r="DRM6" s="31"/>
      <c r="DRN6" s="130"/>
      <c r="DRO6" s="117"/>
      <c r="DRP6" s="118"/>
      <c r="DRQ6" s="117"/>
      <c r="DRR6" s="118"/>
      <c r="DRS6" s="117"/>
      <c r="DRT6" s="118"/>
      <c r="DRU6" s="117"/>
      <c r="DRV6" s="118"/>
      <c r="DRW6" s="119"/>
      <c r="DRX6" s="118"/>
      <c r="DRY6" s="117"/>
      <c r="DRZ6" s="120"/>
      <c r="DSA6" s="121"/>
      <c r="DSB6" s="122"/>
      <c r="DSC6" s="123"/>
      <c r="DSD6" s="123"/>
      <c r="DSE6" s="124"/>
      <c r="DSF6" s="125"/>
      <c r="DSG6" s="125"/>
      <c r="DSH6" s="124"/>
      <c r="DSI6" s="126"/>
      <c r="DSJ6" s="124"/>
      <c r="DSK6" s="124"/>
      <c r="DSL6" s="127"/>
      <c r="DSM6" s="42"/>
      <c r="DSN6" s="27"/>
      <c r="DSO6" s="128"/>
      <c r="DSP6" s="129"/>
      <c r="DSQ6" s="31"/>
      <c r="DSR6" s="130"/>
      <c r="DSS6" s="117"/>
      <c r="DST6" s="118"/>
      <c r="DSU6" s="117"/>
      <c r="DSV6" s="118"/>
      <c r="DSW6" s="117"/>
      <c r="DSX6" s="118"/>
      <c r="DSY6" s="117"/>
      <c r="DSZ6" s="118"/>
      <c r="DTA6" s="119"/>
      <c r="DTB6" s="118"/>
      <c r="DTC6" s="117"/>
      <c r="DTD6" s="120"/>
      <c r="DTE6" s="121"/>
      <c r="DTF6" s="122"/>
      <c r="DTG6" s="123"/>
      <c r="DTH6" s="123"/>
      <c r="DTI6" s="124"/>
      <c r="DTJ6" s="125"/>
      <c r="DTK6" s="125"/>
      <c r="DTL6" s="124"/>
      <c r="DTM6" s="126"/>
      <c r="DTN6" s="124"/>
      <c r="DTO6" s="124"/>
      <c r="DTP6" s="127"/>
      <c r="DTQ6" s="42"/>
      <c r="DTR6" s="27"/>
      <c r="DTS6" s="128"/>
      <c r="DTT6" s="129"/>
      <c r="DTU6" s="31"/>
      <c r="DTV6" s="130"/>
      <c r="DTW6" s="117"/>
      <c r="DTX6" s="118"/>
      <c r="DTY6" s="117"/>
      <c r="DTZ6" s="118"/>
      <c r="DUA6" s="117"/>
      <c r="DUB6" s="118"/>
      <c r="DUC6" s="117"/>
      <c r="DUD6" s="118"/>
      <c r="DUE6" s="119"/>
      <c r="DUF6" s="118"/>
      <c r="DUG6" s="117"/>
      <c r="DUH6" s="120"/>
      <c r="DUI6" s="121"/>
      <c r="DUJ6" s="122"/>
      <c r="DUK6" s="123"/>
      <c r="DUL6" s="123"/>
      <c r="DUM6" s="124"/>
      <c r="DUN6" s="125"/>
      <c r="DUO6" s="125"/>
      <c r="DUP6" s="124"/>
      <c r="DUQ6" s="126"/>
      <c r="DUR6" s="124"/>
      <c r="DUS6" s="124"/>
      <c r="DUT6" s="127"/>
      <c r="DUU6" s="42"/>
      <c r="DUV6" s="27"/>
      <c r="DUW6" s="128"/>
      <c r="DUX6" s="129"/>
      <c r="DUY6" s="31"/>
      <c r="DUZ6" s="130"/>
      <c r="DVA6" s="117"/>
      <c r="DVB6" s="118"/>
      <c r="DVC6" s="117"/>
      <c r="DVD6" s="118"/>
      <c r="DVE6" s="117"/>
      <c r="DVF6" s="118"/>
      <c r="DVG6" s="117"/>
      <c r="DVH6" s="118"/>
      <c r="DVI6" s="119"/>
      <c r="DVJ6" s="118"/>
      <c r="DVK6" s="117"/>
      <c r="DVL6" s="120"/>
      <c r="DVM6" s="121"/>
      <c r="DVN6" s="122"/>
      <c r="DVO6" s="123"/>
      <c r="DVP6" s="123"/>
      <c r="DVQ6" s="124"/>
      <c r="DVR6" s="125"/>
      <c r="DVS6" s="125"/>
      <c r="DVT6" s="124"/>
      <c r="DVU6" s="126"/>
      <c r="DVV6" s="124"/>
      <c r="DVW6" s="124"/>
      <c r="DVX6" s="127"/>
      <c r="DVY6" s="42"/>
      <c r="DVZ6" s="27"/>
      <c r="DWA6" s="128"/>
      <c r="DWB6" s="129"/>
      <c r="DWC6" s="31"/>
      <c r="DWD6" s="130"/>
      <c r="DWE6" s="117"/>
      <c r="DWF6" s="118"/>
      <c r="DWG6" s="117"/>
      <c r="DWH6" s="118"/>
      <c r="DWI6" s="117"/>
      <c r="DWJ6" s="118"/>
      <c r="DWK6" s="117"/>
      <c r="DWL6" s="118"/>
      <c r="DWM6" s="119"/>
      <c r="DWN6" s="118"/>
      <c r="DWO6" s="117"/>
      <c r="DWP6" s="120"/>
      <c r="DWQ6" s="121"/>
      <c r="DWR6" s="122"/>
      <c r="DWS6" s="123"/>
      <c r="DWT6" s="123"/>
      <c r="DWU6" s="124"/>
      <c r="DWV6" s="125"/>
      <c r="DWW6" s="125"/>
      <c r="DWX6" s="124"/>
      <c r="DWY6" s="126"/>
      <c r="DWZ6" s="124"/>
      <c r="DXA6" s="124"/>
      <c r="DXB6" s="127"/>
      <c r="DXC6" s="42"/>
      <c r="DXD6" s="27"/>
      <c r="DXE6" s="128"/>
      <c r="DXF6" s="129"/>
      <c r="DXG6" s="31"/>
      <c r="DXH6" s="130"/>
      <c r="DXI6" s="117"/>
      <c r="DXJ6" s="118"/>
      <c r="DXK6" s="117"/>
      <c r="DXL6" s="118"/>
      <c r="DXM6" s="117"/>
      <c r="DXN6" s="118"/>
      <c r="DXO6" s="117"/>
      <c r="DXP6" s="118"/>
      <c r="DXQ6" s="119"/>
      <c r="DXR6" s="118"/>
      <c r="DXS6" s="117"/>
      <c r="DXT6" s="120"/>
      <c r="DXU6" s="121"/>
      <c r="DXV6" s="122"/>
      <c r="DXW6" s="123"/>
      <c r="DXX6" s="123"/>
      <c r="DXY6" s="124"/>
      <c r="DXZ6" s="125"/>
      <c r="DYA6" s="125"/>
      <c r="DYB6" s="124"/>
      <c r="DYC6" s="126"/>
      <c r="DYD6" s="124"/>
      <c r="DYE6" s="124"/>
      <c r="DYF6" s="127"/>
      <c r="DYG6" s="42"/>
      <c r="DYH6" s="27"/>
      <c r="DYI6" s="128"/>
      <c r="DYJ6" s="129"/>
      <c r="DYK6" s="31"/>
      <c r="DYL6" s="130"/>
      <c r="DYM6" s="117"/>
      <c r="DYN6" s="118"/>
      <c r="DYO6" s="117"/>
      <c r="DYP6" s="118"/>
      <c r="DYQ6" s="117"/>
      <c r="DYR6" s="118"/>
      <c r="DYS6" s="117"/>
      <c r="DYT6" s="118"/>
      <c r="DYU6" s="119"/>
      <c r="DYV6" s="118"/>
      <c r="DYW6" s="117"/>
      <c r="DYX6" s="120"/>
      <c r="DYY6" s="121"/>
      <c r="DYZ6" s="122"/>
      <c r="DZA6" s="123"/>
      <c r="DZB6" s="123"/>
      <c r="DZC6" s="124"/>
      <c r="DZD6" s="125"/>
      <c r="DZE6" s="125"/>
      <c r="DZF6" s="124"/>
      <c r="DZG6" s="126"/>
      <c r="DZH6" s="124"/>
      <c r="DZI6" s="124"/>
      <c r="DZJ6" s="127"/>
      <c r="DZK6" s="42"/>
      <c r="DZL6" s="27"/>
      <c r="DZM6" s="128"/>
      <c r="DZN6" s="129"/>
      <c r="DZO6" s="31"/>
      <c r="DZP6" s="130"/>
      <c r="DZQ6" s="117"/>
      <c r="DZR6" s="118"/>
      <c r="DZS6" s="117"/>
      <c r="DZT6" s="118"/>
      <c r="DZU6" s="117"/>
      <c r="DZV6" s="118"/>
      <c r="DZW6" s="117"/>
      <c r="DZX6" s="118"/>
      <c r="DZY6" s="119"/>
      <c r="DZZ6" s="118"/>
      <c r="EAA6" s="117"/>
      <c r="EAB6" s="120"/>
      <c r="EAC6" s="121"/>
      <c r="EAD6" s="122"/>
      <c r="EAE6" s="123"/>
      <c r="EAF6" s="123"/>
      <c r="EAG6" s="124"/>
      <c r="EAH6" s="125"/>
      <c r="EAI6" s="125"/>
      <c r="EAJ6" s="124"/>
      <c r="EAK6" s="126"/>
      <c r="EAL6" s="124"/>
      <c r="EAM6" s="124"/>
      <c r="EAN6" s="127"/>
      <c r="EAO6" s="42"/>
      <c r="EAP6" s="27"/>
      <c r="EAQ6" s="128"/>
      <c r="EAR6" s="129"/>
      <c r="EAS6" s="31"/>
      <c r="EAT6" s="130"/>
      <c r="EAU6" s="117"/>
      <c r="EAV6" s="118"/>
      <c r="EAW6" s="117"/>
      <c r="EAX6" s="118"/>
      <c r="EAY6" s="117"/>
      <c r="EAZ6" s="118"/>
      <c r="EBA6" s="117"/>
      <c r="EBB6" s="118"/>
      <c r="EBC6" s="119"/>
      <c r="EBD6" s="118"/>
      <c r="EBE6" s="117"/>
      <c r="EBF6" s="120"/>
      <c r="EBG6" s="121"/>
      <c r="EBH6" s="122"/>
      <c r="EBI6" s="123"/>
      <c r="EBJ6" s="123"/>
      <c r="EBK6" s="124"/>
      <c r="EBL6" s="125"/>
      <c r="EBM6" s="125"/>
      <c r="EBN6" s="124"/>
      <c r="EBO6" s="126"/>
      <c r="EBP6" s="124"/>
      <c r="EBQ6" s="124"/>
      <c r="EBR6" s="127"/>
      <c r="EBS6" s="42"/>
      <c r="EBT6" s="27"/>
      <c r="EBU6" s="128"/>
      <c r="EBV6" s="129"/>
      <c r="EBW6" s="31"/>
      <c r="EBX6" s="130"/>
      <c r="EBY6" s="117"/>
      <c r="EBZ6" s="118"/>
      <c r="ECA6" s="117"/>
      <c r="ECB6" s="118"/>
      <c r="ECC6" s="117"/>
      <c r="ECD6" s="118"/>
      <c r="ECE6" s="117"/>
      <c r="ECF6" s="118"/>
      <c r="ECG6" s="119"/>
      <c r="ECH6" s="118"/>
      <c r="ECI6" s="117"/>
      <c r="ECJ6" s="120"/>
      <c r="ECK6" s="121"/>
      <c r="ECL6" s="122"/>
      <c r="ECM6" s="123"/>
      <c r="ECN6" s="123"/>
      <c r="ECO6" s="124"/>
      <c r="ECP6" s="125"/>
      <c r="ECQ6" s="125"/>
      <c r="ECR6" s="124"/>
      <c r="ECS6" s="126"/>
      <c r="ECT6" s="124"/>
      <c r="ECU6" s="124"/>
      <c r="ECV6" s="127"/>
      <c r="ECW6" s="42"/>
      <c r="ECX6" s="27"/>
      <c r="ECY6" s="128"/>
      <c r="ECZ6" s="129"/>
      <c r="EDA6" s="31"/>
      <c r="EDB6" s="130"/>
      <c r="EDC6" s="117"/>
      <c r="EDD6" s="118"/>
      <c r="EDE6" s="117"/>
      <c r="EDF6" s="118"/>
      <c r="EDG6" s="117"/>
      <c r="EDH6" s="118"/>
      <c r="EDI6" s="117"/>
      <c r="EDJ6" s="118"/>
      <c r="EDK6" s="119"/>
      <c r="EDL6" s="118"/>
      <c r="EDM6" s="117"/>
      <c r="EDN6" s="120"/>
      <c r="EDO6" s="121"/>
      <c r="EDP6" s="122"/>
      <c r="EDQ6" s="123"/>
      <c r="EDR6" s="123"/>
      <c r="EDS6" s="124"/>
      <c r="EDT6" s="125"/>
      <c r="EDU6" s="125"/>
      <c r="EDV6" s="124"/>
      <c r="EDW6" s="126"/>
      <c r="EDX6" s="124"/>
      <c r="EDY6" s="124"/>
      <c r="EDZ6" s="127"/>
      <c r="EEA6" s="42"/>
      <c r="EEB6" s="27"/>
      <c r="EEC6" s="128"/>
      <c r="EED6" s="129"/>
      <c r="EEE6" s="31"/>
      <c r="EEF6" s="130"/>
      <c r="EEG6" s="117"/>
      <c r="EEH6" s="118"/>
      <c r="EEI6" s="117"/>
      <c r="EEJ6" s="118"/>
      <c r="EEK6" s="117"/>
      <c r="EEL6" s="118"/>
      <c r="EEM6" s="117"/>
      <c r="EEN6" s="118"/>
      <c r="EEO6" s="119"/>
      <c r="EEP6" s="118"/>
      <c r="EEQ6" s="117"/>
      <c r="EER6" s="120"/>
      <c r="EES6" s="121"/>
      <c r="EET6" s="122"/>
      <c r="EEU6" s="123"/>
      <c r="EEV6" s="123"/>
      <c r="EEW6" s="124"/>
      <c r="EEX6" s="125"/>
      <c r="EEY6" s="125"/>
      <c r="EEZ6" s="124"/>
      <c r="EFA6" s="126"/>
      <c r="EFB6" s="124"/>
      <c r="EFC6" s="124"/>
      <c r="EFD6" s="127"/>
      <c r="EFE6" s="42"/>
      <c r="EFF6" s="27"/>
      <c r="EFG6" s="128"/>
      <c r="EFH6" s="129"/>
      <c r="EFI6" s="31"/>
      <c r="EFJ6" s="130"/>
      <c r="EFK6" s="117"/>
      <c r="EFL6" s="118"/>
      <c r="EFM6" s="117"/>
      <c r="EFN6" s="118"/>
      <c r="EFO6" s="117"/>
      <c r="EFP6" s="118"/>
      <c r="EFQ6" s="117"/>
      <c r="EFR6" s="118"/>
      <c r="EFS6" s="119"/>
      <c r="EFT6" s="118"/>
      <c r="EFU6" s="117"/>
      <c r="EFV6" s="120"/>
      <c r="EFW6" s="121"/>
      <c r="EFX6" s="122"/>
      <c r="EFY6" s="123"/>
      <c r="EFZ6" s="123"/>
      <c r="EGA6" s="124"/>
      <c r="EGB6" s="125"/>
      <c r="EGC6" s="125"/>
      <c r="EGD6" s="124"/>
      <c r="EGE6" s="126"/>
      <c r="EGF6" s="124"/>
      <c r="EGG6" s="124"/>
      <c r="EGH6" s="127"/>
      <c r="EGI6" s="42"/>
      <c r="EGJ6" s="27"/>
      <c r="EGK6" s="128"/>
      <c r="EGL6" s="129"/>
      <c r="EGM6" s="31"/>
      <c r="EGN6" s="130"/>
      <c r="EGO6" s="117"/>
      <c r="EGP6" s="118"/>
      <c r="EGQ6" s="117"/>
      <c r="EGR6" s="118"/>
      <c r="EGS6" s="117"/>
      <c r="EGT6" s="118"/>
      <c r="EGU6" s="117"/>
      <c r="EGV6" s="118"/>
      <c r="EGW6" s="119"/>
      <c r="EGX6" s="118"/>
      <c r="EGY6" s="117"/>
      <c r="EGZ6" s="120"/>
      <c r="EHA6" s="121"/>
      <c r="EHB6" s="122"/>
      <c r="EHC6" s="123"/>
      <c r="EHD6" s="123"/>
      <c r="EHE6" s="124"/>
      <c r="EHF6" s="125"/>
      <c r="EHG6" s="125"/>
      <c r="EHH6" s="124"/>
      <c r="EHI6" s="126"/>
      <c r="EHJ6" s="124"/>
      <c r="EHK6" s="124"/>
      <c r="EHL6" s="127"/>
      <c r="EHM6" s="42"/>
      <c r="EHN6" s="27"/>
      <c r="EHO6" s="128"/>
      <c r="EHP6" s="129"/>
      <c r="EHQ6" s="31"/>
      <c r="EHR6" s="130"/>
      <c r="EHS6" s="117"/>
      <c r="EHT6" s="118"/>
      <c r="EHU6" s="117"/>
      <c r="EHV6" s="118"/>
      <c r="EHW6" s="117"/>
      <c r="EHX6" s="118"/>
      <c r="EHY6" s="117"/>
      <c r="EHZ6" s="118"/>
      <c r="EIA6" s="119"/>
      <c r="EIB6" s="118"/>
      <c r="EIC6" s="117"/>
      <c r="EID6" s="120"/>
      <c r="EIE6" s="121"/>
      <c r="EIF6" s="122"/>
      <c r="EIG6" s="123"/>
      <c r="EIH6" s="123"/>
      <c r="EII6" s="124"/>
      <c r="EIJ6" s="125"/>
      <c r="EIK6" s="125"/>
      <c r="EIL6" s="124"/>
      <c r="EIM6" s="126"/>
      <c r="EIN6" s="124"/>
      <c r="EIO6" s="124"/>
      <c r="EIP6" s="127"/>
      <c r="EIQ6" s="42"/>
      <c r="EIR6" s="27"/>
      <c r="EIS6" s="128"/>
      <c r="EIT6" s="129"/>
      <c r="EIU6" s="31"/>
      <c r="EIV6" s="130"/>
      <c r="EIW6" s="117"/>
      <c r="EIX6" s="118"/>
      <c r="EIY6" s="117"/>
      <c r="EIZ6" s="118"/>
      <c r="EJA6" s="117"/>
      <c r="EJB6" s="118"/>
      <c r="EJC6" s="117"/>
      <c r="EJD6" s="118"/>
      <c r="EJE6" s="119"/>
      <c r="EJF6" s="118"/>
      <c r="EJG6" s="117"/>
      <c r="EJH6" s="120"/>
      <c r="EJI6" s="121"/>
      <c r="EJJ6" s="122"/>
      <c r="EJK6" s="123"/>
      <c r="EJL6" s="123"/>
      <c r="EJM6" s="124"/>
      <c r="EJN6" s="125"/>
      <c r="EJO6" s="125"/>
      <c r="EJP6" s="124"/>
      <c r="EJQ6" s="126"/>
      <c r="EJR6" s="124"/>
      <c r="EJS6" s="124"/>
      <c r="EJT6" s="127"/>
      <c r="EJU6" s="42"/>
      <c r="EJV6" s="27"/>
      <c r="EJW6" s="128"/>
      <c r="EJX6" s="129"/>
      <c r="EJY6" s="31"/>
      <c r="EJZ6" s="130"/>
      <c r="EKA6" s="117"/>
      <c r="EKB6" s="118"/>
      <c r="EKC6" s="117"/>
      <c r="EKD6" s="118"/>
      <c r="EKE6" s="117"/>
      <c r="EKF6" s="118"/>
      <c r="EKG6" s="117"/>
      <c r="EKH6" s="118"/>
      <c r="EKI6" s="119"/>
      <c r="EKJ6" s="118"/>
      <c r="EKK6" s="117"/>
      <c r="EKL6" s="120"/>
      <c r="EKM6" s="121"/>
      <c r="EKN6" s="122"/>
      <c r="EKO6" s="123"/>
      <c r="EKP6" s="123"/>
      <c r="EKQ6" s="124"/>
      <c r="EKR6" s="125"/>
      <c r="EKS6" s="125"/>
      <c r="EKT6" s="124"/>
      <c r="EKU6" s="126"/>
      <c r="EKV6" s="124"/>
      <c r="EKW6" s="124"/>
      <c r="EKX6" s="127"/>
      <c r="EKY6" s="42"/>
      <c r="EKZ6" s="27"/>
      <c r="ELA6" s="128"/>
      <c r="ELB6" s="129"/>
      <c r="ELC6" s="31"/>
      <c r="ELD6" s="130"/>
      <c r="ELE6" s="117"/>
      <c r="ELF6" s="118"/>
      <c r="ELG6" s="117"/>
      <c r="ELH6" s="118"/>
      <c r="ELI6" s="117"/>
      <c r="ELJ6" s="118"/>
      <c r="ELK6" s="117"/>
      <c r="ELL6" s="118"/>
      <c r="ELM6" s="119"/>
      <c r="ELN6" s="118"/>
      <c r="ELO6" s="117"/>
      <c r="ELP6" s="120"/>
      <c r="ELQ6" s="121"/>
      <c r="ELR6" s="122"/>
      <c r="ELS6" s="123"/>
      <c r="ELT6" s="123"/>
      <c r="ELU6" s="124"/>
      <c r="ELV6" s="125"/>
      <c r="ELW6" s="125"/>
      <c r="ELX6" s="124"/>
      <c r="ELY6" s="126"/>
      <c r="ELZ6" s="124"/>
      <c r="EMA6" s="124"/>
      <c r="EMB6" s="127"/>
      <c r="EMC6" s="42"/>
      <c r="EMD6" s="27"/>
      <c r="EME6" s="128"/>
      <c r="EMF6" s="129"/>
      <c r="EMG6" s="31"/>
      <c r="EMH6" s="130"/>
      <c r="EMI6" s="117"/>
      <c r="EMJ6" s="118"/>
      <c r="EMK6" s="117"/>
      <c r="EML6" s="118"/>
      <c r="EMM6" s="117"/>
      <c r="EMN6" s="118"/>
      <c r="EMO6" s="117"/>
      <c r="EMP6" s="118"/>
      <c r="EMQ6" s="119"/>
      <c r="EMR6" s="118"/>
      <c r="EMS6" s="117"/>
      <c r="EMT6" s="120"/>
      <c r="EMU6" s="121"/>
      <c r="EMV6" s="122"/>
      <c r="EMW6" s="123"/>
      <c r="EMX6" s="123"/>
      <c r="EMY6" s="124"/>
      <c r="EMZ6" s="125"/>
      <c r="ENA6" s="125"/>
      <c r="ENB6" s="124"/>
      <c r="ENC6" s="126"/>
      <c r="END6" s="124"/>
      <c r="ENE6" s="124"/>
      <c r="ENF6" s="127"/>
      <c r="ENG6" s="42"/>
      <c r="ENH6" s="27"/>
      <c r="ENI6" s="128"/>
      <c r="ENJ6" s="129"/>
      <c r="ENK6" s="31"/>
      <c r="ENL6" s="130"/>
      <c r="ENM6" s="117"/>
      <c r="ENN6" s="118"/>
      <c r="ENO6" s="117"/>
      <c r="ENP6" s="118"/>
      <c r="ENQ6" s="117"/>
      <c r="ENR6" s="118"/>
      <c r="ENS6" s="117"/>
      <c r="ENT6" s="118"/>
      <c r="ENU6" s="119"/>
      <c r="ENV6" s="118"/>
      <c r="ENW6" s="117"/>
      <c r="ENX6" s="120"/>
      <c r="ENY6" s="121"/>
      <c r="ENZ6" s="122"/>
      <c r="EOA6" s="123"/>
      <c r="EOB6" s="123"/>
      <c r="EOC6" s="124"/>
      <c r="EOD6" s="125"/>
      <c r="EOE6" s="125"/>
      <c r="EOF6" s="124"/>
      <c r="EOG6" s="126"/>
      <c r="EOH6" s="124"/>
      <c r="EOI6" s="124"/>
      <c r="EOJ6" s="127"/>
      <c r="EOK6" s="42"/>
      <c r="EOL6" s="27"/>
      <c r="EOM6" s="128"/>
      <c r="EON6" s="129"/>
      <c r="EOO6" s="31"/>
      <c r="EOP6" s="130"/>
      <c r="EOQ6" s="117"/>
      <c r="EOR6" s="118"/>
      <c r="EOS6" s="117"/>
      <c r="EOT6" s="118"/>
      <c r="EOU6" s="117"/>
      <c r="EOV6" s="118"/>
      <c r="EOW6" s="117"/>
      <c r="EOX6" s="118"/>
      <c r="EOY6" s="119"/>
      <c r="EOZ6" s="118"/>
      <c r="EPA6" s="117"/>
      <c r="EPB6" s="120"/>
      <c r="EPC6" s="121"/>
      <c r="EPD6" s="122"/>
      <c r="EPE6" s="123"/>
      <c r="EPF6" s="123"/>
      <c r="EPG6" s="124"/>
      <c r="EPH6" s="125"/>
      <c r="EPI6" s="125"/>
      <c r="EPJ6" s="124"/>
      <c r="EPK6" s="126"/>
      <c r="EPL6" s="124"/>
      <c r="EPM6" s="124"/>
      <c r="EPN6" s="127"/>
      <c r="EPO6" s="42"/>
      <c r="EPP6" s="27"/>
      <c r="EPQ6" s="128"/>
      <c r="EPR6" s="129"/>
      <c r="EPS6" s="31"/>
      <c r="EPT6" s="130"/>
      <c r="EPU6" s="117"/>
      <c r="EPV6" s="118"/>
      <c r="EPW6" s="117"/>
      <c r="EPX6" s="118"/>
      <c r="EPY6" s="117"/>
      <c r="EPZ6" s="118"/>
      <c r="EQA6" s="117"/>
      <c r="EQB6" s="118"/>
      <c r="EQC6" s="119"/>
      <c r="EQD6" s="118"/>
      <c r="EQE6" s="117"/>
      <c r="EQF6" s="120"/>
      <c r="EQG6" s="121"/>
      <c r="EQH6" s="122"/>
      <c r="EQI6" s="123"/>
      <c r="EQJ6" s="123"/>
      <c r="EQK6" s="124"/>
      <c r="EQL6" s="125"/>
      <c r="EQM6" s="125"/>
      <c r="EQN6" s="124"/>
      <c r="EQO6" s="126"/>
      <c r="EQP6" s="124"/>
      <c r="EQQ6" s="124"/>
      <c r="EQR6" s="127"/>
      <c r="EQS6" s="42"/>
      <c r="EQT6" s="27"/>
      <c r="EQU6" s="128"/>
      <c r="EQV6" s="129"/>
      <c r="EQW6" s="31"/>
      <c r="EQX6" s="130"/>
      <c r="EQY6" s="117"/>
      <c r="EQZ6" s="118"/>
      <c r="ERA6" s="117"/>
      <c r="ERB6" s="118"/>
      <c r="ERC6" s="117"/>
      <c r="ERD6" s="118"/>
      <c r="ERE6" s="117"/>
      <c r="ERF6" s="118"/>
      <c r="ERG6" s="119"/>
      <c r="ERH6" s="118"/>
      <c r="ERI6" s="117"/>
      <c r="ERJ6" s="120"/>
      <c r="ERK6" s="121"/>
      <c r="ERL6" s="122"/>
      <c r="ERM6" s="123"/>
      <c r="ERN6" s="123"/>
      <c r="ERO6" s="124"/>
      <c r="ERP6" s="125"/>
      <c r="ERQ6" s="125"/>
      <c r="ERR6" s="124"/>
      <c r="ERS6" s="126"/>
      <c r="ERT6" s="124"/>
      <c r="ERU6" s="124"/>
      <c r="ERV6" s="127"/>
      <c r="ERW6" s="42"/>
      <c r="ERX6" s="27"/>
      <c r="ERY6" s="128"/>
      <c r="ERZ6" s="129"/>
      <c r="ESA6" s="31"/>
      <c r="ESB6" s="130"/>
      <c r="ESC6" s="117"/>
      <c r="ESD6" s="118"/>
      <c r="ESE6" s="117"/>
      <c r="ESF6" s="118"/>
      <c r="ESG6" s="117"/>
      <c r="ESH6" s="118"/>
      <c r="ESI6" s="117"/>
      <c r="ESJ6" s="118"/>
      <c r="ESK6" s="119"/>
      <c r="ESL6" s="118"/>
      <c r="ESM6" s="117"/>
      <c r="ESN6" s="120"/>
      <c r="ESO6" s="121"/>
      <c r="ESP6" s="122"/>
      <c r="ESQ6" s="123"/>
      <c r="ESR6" s="123"/>
      <c r="ESS6" s="124"/>
      <c r="EST6" s="125"/>
      <c r="ESU6" s="125"/>
      <c r="ESV6" s="124"/>
      <c r="ESW6" s="126"/>
      <c r="ESX6" s="124"/>
      <c r="ESY6" s="124"/>
      <c r="ESZ6" s="127"/>
      <c r="ETA6" s="42"/>
      <c r="ETB6" s="27"/>
      <c r="ETC6" s="128"/>
      <c r="ETD6" s="129"/>
      <c r="ETE6" s="31"/>
      <c r="ETF6" s="130"/>
      <c r="ETG6" s="117"/>
      <c r="ETH6" s="118"/>
      <c r="ETI6" s="117"/>
      <c r="ETJ6" s="118"/>
      <c r="ETK6" s="117"/>
      <c r="ETL6" s="118"/>
      <c r="ETM6" s="117"/>
      <c r="ETN6" s="118"/>
      <c r="ETO6" s="119"/>
      <c r="ETP6" s="118"/>
      <c r="ETQ6" s="117"/>
      <c r="ETR6" s="120"/>
      <c r="ETS6" s="121"/>
      <c r="ETT6" s="122"/>
      <c r="ETU6" s="123"/>
      <c r="ETV6" s="123"/>
      <c r="ETW6" s="124"/>
      <c r="ETX6" s="125"/>
      <c r="ETY6" s="125"/>
      <c r="ETZ6" s="124"/>
      <c r="EUA6" s="126"/>
      <c r="EUB6" s="124"/>
      <c r="EUC6" s="124"/>
      <c r="EUD6" s="127"/>
      <c r="EUE6" s="42"/>
      <c r="EUF6" s="27"/>
      <c r="EUG6" s="128"/>
      <c r="EUH6" s="129"/>
      <c r="EUI6" s="31"/>
      <c r="EUJ6" s="130"/>
      <c r="EUK6" s="117"/>
      <c r="EUL6" s="118"/>
      <c r="EUM6" s="117"/>
      <c r="EUN6" s="118"/>
      <c r="EUO6" s="117"/>
      <c r="EUP6" s="118"/>
      <c r="EUQ6" s="117"/>
      <c r="EUR6" s="118"/>
      <c r="EUS6" s="119"/>
      <c r="EUT6" s="118"/>
      <c r="EUU6" s="117"/>
      <c r="EUV6" s="120"/>
      <c r="EUW6" s="121"/>
      <c r="EUX6" s="122"/>
      <c r="EUY6" s="123"/>
      <c r="EUZ6" s="123"/>
      <c r="EVA6" s="124"/>
      <c r="EVB6" s="125"/>
      <c r="EVC6" s="125"/>
      <c r="EVD6" s="124"/>
      <c r="EVE6" s="126"/>
      <c r="EVF6" s="124"/>
      <c r="EVG6" s="124"/>
      <c r="EVH6" s="127"/>
      <c r="EVI6" s="42"/>
      <c r="EVJ6" s="27"/>
      <c r="EVK6" s="128"/>
      <c r="EVL6" s="129"/>
      <c r="EVM6" s="31"/>
      <c r="EVN6" s="130"/>
      <c r="EVO6" s="117"/>
      <c r="EVP6" s="118"/>
      <c r="EVQ6" s="117"/>
      <c r="EVR6" s="118"/>
      <c r="EVS6" s="117"/>
      <c r="EVT6" s="118"/>
      <c r="EVU6" s="117"/>
      <c r="EVV6" s="118"/>
      <c r="EVW6" s="119"/>
      <c r="EVX6" s="118"/>
      <c r="EVY6" s="117"/>
      <c r="EVZ6" s="120"/>
      <c r="EWA6" s="121"/>
      <c r="EWB6" s="122"/>
      <c r="EWC6" s="123"/>
      <c r="EWD6" s="123"/>
      <c r="EWE6" s="124"/>
      <c r="EWF6" s="125"/>
      <c r="EWG6" s="125"/>
      <c r="EWH6" s="124"/>
      <c r="EWI6" s="126"/>
      <c r="EWJ6" s="124"/>
      <c r="EWK6" s="124"/>
      <c r="EWL6" s="127"/>
      <c r="EWM6" s="42"/>
      <c r="EWN6" s="27"/>
      <c r="EWO6" s="128"/>
      <c r="EWP6" s="129"/>
      <c r="EWQ6" s="31"/>
      <c r="EWR6" s="130"/>
      <c r="EWS6" s="117"/>
      <c r="EWT6" s="118"/>
      <c r="EWU6" s="117"/>
      <c r="EWV6" s="118"/>
      <c r="EWW6" s="117"/>
      <c r="EWX6" s="118"/>
      <c r="EWY6" s="117"/>
      <c r="EWZ6" s="118"/>
      <c r="EXA6" s="119"/>
      <c r="EXB6" s="118"/>
      <c r="EXC6" s="117"/>
      <c r="EXD6" s="120"/>
      <c r="EXE6" s="121"/>
      <c r="EXF6" s="122"/>
      <c r="EXG6" s="123"/>
      <c r="EXH6" s="123"/>
      <c r="EXI6" s="124"/>
      <c r="EXJ6" s="125"/>
      <c r="EXK6" s="125"/>
      <c r="EXL6" s="124"/>
      <c r="EXM6" s="126"/>
      <c r="EXN6" s="124"/>
      <c r="EXO6" s="124"/>
      <c r="EXP6" s="127"/>
      <c r="EXQ6" s="42"/>
      <c r="EXR6" s="27"/>
      <c r="EXS6" s="128"/>
      <c r="EXT6" s="129"/>
      <c r="EXU6" s="31"/>
      <c r="EXV6" s="130"/>
      <c r="EXW6" s="117"/>
      <c r="EXX6" s="118"/>
      <c r="EXY6" s="117"/>
      <c r="EXZ6" s="118"/>
      <c r="EYA6" s="117"/>
      <c r="EYB6" s="118"/>
      <c r="EYC6" s="117"/>
      <c r="EYD6" s="118"/>
      <c r="EYE6" s="119"/>
      <c r="EYF6" s="118"/>
      <c r="EYG6" s="117"/>
      <c r="EYH6" s="120"/>
      <c r="EYI6" s="121"/>
      <c r="EYJ6" s="122"/>
      <c r="EYK6" s="123"/>
      <c r="EYL6" s="123"/>
      <c r="EYM6" s="124"/>
      <c r="EYN6" s="125"/>
      <c r="EYO6" s="125"/>
      <c r="EYP6" s="124"/>
      <c r="EYQ6" s="126"/>
      <c r="EYR6" s="124"/>
      <c r="EYS6" s="124"/>
      <c r="EYT6" s="127"/>
      <c r="EYU6" s="42"/>
      <c r="EYV6" s="27"/>
      <c r="EYW6" s="128"/>
      <c r="EYX6" s="129"/>
      <c r="EYY6" s="31"/>
      <c r="EYZ6" s="130"/>
      <c r="EZA6" s="117"/>
      <c r="EZB6" s="118"/>
      <c r="EZC6" s="117"/>
      <c r="EZD6" s="118"/>
      <c r="EZE6" s="117"/>
      <c r="EZF6" s="118"/>
      <c r="EZG6" s="117"/>
      <c r="EZH6" s="118"/>
      <c r="EZI6" s="119"/>
      <c r="EZJ6" s="118"/>
      <c r="EZK6" s="117"/>
      <c r="EZL6" s="120"/>
      <c r="EZM6" s="121"/>
      <c r="EZN6" s="122"/>
      <c r="EZO6" s="123"/>
      <c r="EZP6" s="123"/>
      <c r="EZQ6" s="124"/>
      <c r="EZR6" s="125"/>
      <c r="EZS6" s="125"/>
      <c r="EZT6" s="124"/>
      <c r="EZU6" s="126"/>
      <c r="EZV6" s="124"/>
      <c r="EZW6" s="124"/>
      <c r="EZX6" s="127"/>
      <c r="EZY6" s="42"/>
      <c r="EZZ6" s="27"/>
      <c r="FAA6" s="128"/>
      <c r="FAB6" s="129"/>
      <c r="FAC6" s="31"/>
      <c r="FAD6" s="130"/>
      <c r="FAE6" s="117"/>
      <c r="FAF6" s="118"/>
      <c r="FAG6" s="117"/>
      <c r="FAH6" s="118"/>
      <c r="FAI6" s="117"/>
      <c r="FAJ6" s="118"/>
      <c r="FAK6" s="117"/>
      <c r="FAL6" s="118"/>
      <c r="FAM6" s="119"/>
      <c r="FAN6" s="118"/>
      <c r="FAO6" s="117"/>
      <c r="FAP6" s="120"/>
      <c r="FAQ6" s="121"/>
      <c r="FAR6" s="122"/>
      <c r="FAS6" s="123"/>
      <c r="FAT6" s="123"/>
      <c r="FAU6" s="124"/>
      <c r="FAV6" s="125"/>
      <c r="FAW6" s="125"/>
      <c r="FAX6" s="124"/>
      <c r="FAY6" s="126"/>
      <c r="FAZ6" s="124"/>
      <c r="FBA6" s="124"/>
      <c r="FBB6" s="127"/>
      <c r="FBC6" s="42"/>
      <c r="FBD6" s="27"/>
      <c r="FBE6" s="128"/>
      <c r="FBF6" s="129"/>
      <c r="FBG6" s="31"/>
      <c r="FBH6" s="130"/>
      <c r="FBI6" s="117"/>
      <c r="FBJ6" s="118"/>
      <c r="FBK6" s="117"/>
      <c r="FBL6" s="118"/>
      <c r="FBM6" s="117"/>
      <c r="FBN6" s="118"/>
      <c r="FBO6" s="117"/>
      <c r="FBP6" s="118"/>
      <c r="FBQ6" s="119"/>
      <c r="FBR6" s="118"/>
      <c r="FBS6" s="117"/>
      <c r="FBT6" s="120"/>
      <c r="FBU6" s="121"/>
      <c r="FBV6" s="122"/>
      <c r="FBW6" s="123"/>
      <c r="FBX6" s="123"/>
      <c r="FBY6" s="124"/>
      <c r="FBZ6" s="125"/>
      <c r="FCA6" s="125"/>
      <c r="FCB6" s="124"/>
      <c r="FCC6" s="126"/>
      <c r="FCD6" s="124"/>
      <c r="FCE6" s="124"/>
      <c r="FCF6" s="127"/>
      <c r="FCG6" s="42"/>
      <c r="FCH6" s="27"/>
      <c r="FCI6" s="128"/>
      <c r="FCJ6" s="129"/>
      <c r="FCK6" s="31"/>
      <c r="FCL6" s="130"/>
      <c r="FCM6" s="117"/>
      <c r="FCN6" s="118"/>
      <c r="FCO6" s="117"/>
      <c r="FCP6" s="118"/>
      <c r="FCQ6" s="117"/>
      <c r="FCR6" s="118"/>
      <c r="FCS6" s="117"/>
      <c r="FCT6" s="118"/>
      <c r="FCU6" s="119"/>
      <c r="FCV6" s="118"/>
      <c r="FCW6" s="117"/>
      <c r="FCX6" s="120"/>
      <c r="FCY6" s="121"/>
      <c r="FCZ6" s="122"/>
      <c r="FDA6" s="123"/>
      <c r="FDB6" s="123"/>
      <c r="FDC6" s="124"/>
      <c r="FDD6" s="125"/>
      <c r="FDE6" s="125"/>
      <c r="FDF6" s="124"/>
      <c r="FDG6" s="126"/>
      <c r="FDH6" s="124"/>
      <c r="FDI6" s="124"/>
      <c r="FDJ6" s="127"/>
      <c r="FDK6" s="42"/>
      <c r="FDL6" s="27"/>
      <c r="FDM6" s="128"/>
      <c r="FDN6" s="129"/>
      <c r="FDO6" s="31"/>
      <c r="FDP6" s="130"/>
      <c r="FDQ6" s="117"/>
      <c r="FDR6" s="118"/>
      <c r="FDS6" s="117"/>
      <c r="FDT6" s="118"/>
      <c r="FDU6" s="117"/>
      <c r="FDV6" s="118"/>
      <c r="FDW6" s="117"/>
      <c r="FDX6" s="118"/>
      <c r="FDY6" s="119"/>
      <c r="FDZ6" s="118"/>
      <c r="FEA6" s="117"/>
      <c r="FEB6" s="120"/>
      <c r="FEC6" s="121"/>
      <c r="FED6" s="122"/>
      <c r="FEE6" s="123"/>
      <c r="FEF6" s="123"/>
      <c r="FEG6" s="124"/>
      <c r="FEH6" s="125"/>
      <c r="FEI6" s="125"/>
      <c r="FEJ6" s="124"/>
      <c r="FEK6" s="126"/>
      <c r="FEL6" s="124"/>
      <c r="FEM6" s="124"/>
      <c r="FEN6" s="127"/>
      <c r="FEO6" s="42"/>
      <c r="FEP6" s="27"/>
      <c r="FEQ6" s="128"/>
      <c r="FER6" s="129"/>
      <c r="FES6" s="31"/>
      <c r="FET6" s="130"/>
      <c r="FEU6" s="117"/>
      <c r="FEV6" s="118"/>
      <c r="FEW6" s="117"/>
      <c r="FEX6" s="118"/>
      <c r="FEY6" s="117"/>
      <c r="FEZ6" s="118"/>
      <c r="FFA6" s="117"/>
      <c r="FFB6" s="118"/>
      <c r="FFC6" s="119"/>
      <c r="FFD6" s="118"/>
      <c r="FFE6" s="117"/>
      <c r="FFF6" s="120"/>
      <c r="FFG6" s="121"/>
      <c r="FFH6" s="122"/>
      <c r="FFI6" s="123"/>
      <c r="FFJ6" s="123"/>
      <c r="FFK6" s="124"/>
      <c r="FFL6" s="125"/>
      <c r="FFM6" s="125"/>
      <c r="FFN6" s="124"/>
      <c r="FFO6" s="126"/>
      <c r="FFP6" s="124"/>
      <c r="FFQ6" s="124"/>
      <c r="FFR6" s="127"/>
      <c r="FFS6" s="42"/>
      <c r="FFT6" s="27"/>
      <c r="FFU6" s="128"/>
      <c r="FFV6" s="129"/>
      <c r="FFW6" s="31"/>
      <c r="FFX6" s="130"/>
      <c r="FFY6" s="117"/>
      <c r="FFZ6" s="118"/>
      <c r="FGA6" s="117"/>
      <c r="FGB6" s="118"/>
      <c r="FGC6" s="117"/>
      <c r="FGD6" s="118"/>
      <c r="FGE6" s="117"/>
      <c r="FGF6" s="118"/>
      <c r="FGG6" s="119"/>
      <c r="FGH6" s="118"/>
      <c r="FGI6" s="117"/>
      <c r="FGJ6" s="120"/>
      <c r="FGK6" s="121"/>
      <c r="FGL6" s="122"/>
      <c r="FGM6" s="123"/>
      <c r="FGN6" s="123"/>
      <c r="FGO6" s="124"/>
      <c r="FGP6" s="125"/>
      <c r="FGQ6" s="125"/>
      <c r="FGR6" s="124"/>
      <c r="FGS6" s="126"/>
      <c r="FGT6" s="124"/>
      <c r="FGU6" s="124"/>
      <c r="FGV6" s="127"/>
      <c r="FGW6" s="42"/>
      <c r="FGX6" s="27"/>
      <c r="FGY6" s="128"/>
      <c r="FGZ6" s="129"/>
      <c r="FHA6" s="31"/>
      <c r="FHB6" s="130"/>
      <c r="FHC6" s="117"/>
      <c r="FHD6" s="118"/>
      <c r="FHE6" s="117"/>
      <c r="FHF6" s="118"/>
      <c r="FHG6" s="117"/>
      <c r="FHH6" s="118"/>
      <c r="FHI6" s="117"/>
      <c r="FHJ6" s="118"/>
      <c r="FHK6" s="119"/>
      <c r="FHL6" s="118"/>
      <c r="FHM6" s="117"/>
      <c r="FHN6" s="120"/>
      <c r="FHO6" s="121"/>
      <c r="FHP6" s="122"/>
      <c r="FHQ6" s="123"/>
      <c r="FHR6" s="123"/>
      <c r="FHS6" s="124"/>
      <c r="FHT6" s="125"/>
      <c r="FHU6" s="125"/>
      <c r="FHV6" s="124"/>
      <c r="FHW6" s="126"/>
      <c r="FHX6" s="124"/>
      <c r="FHY6" s="124"/>
      <c r="FHZ6" s="127"/>
      <c r="FIA6" s="42"/>
      <c r="FIB6" s="27"/>
      <c r="FIC6" s="128"/>
      <c r="FID6" s="129"/>
      <c r="FIE6" s="31"/>
      <c r="FIF6" s="130"/>
      <c r="FIG6" s="117"/>
      <c r="FIH6" s="118"/>
      <c r="FII6" s="117"/>
      <c r="FIJ6" s="118"/>
      <c r="FIK6" s="117"/>
      <c r="FIL6" s="118"/>
      <c r="FIM6" s="117"/>
      <c r="FIN6" s="118"/>
      <c r="FIO6" s="119"/>
      <c r="FIP6" s="118"/>
      <c r="FIQ6" s="117"/>
      <c r="FIR6" s="120"/>
      <c r="FIS6" s="121"/>
      <c r="FIT6" s="122"/>
      <c r="FIU6" s="123"/>
      <c r="FIV6" s="123"/>
      <c r="FIW6" s="124"/>
      <c r="FIX6" s="125"/>
      <c r="FIY6" s="125"/>
      <c r="FIZ6" s="124"/>
      <c r="FJA6" s="126"/>
      <c r="FJB6" s="124"/>
      <c r="FJC6" s="124"/>
      <c r="FJD6" s="127"/>
      <c r="FJE6" s="42"/>
      <c r="FJF6" s="27"/>
      <c r="FJG6" s="128"/>
      <c r="FJH6" s="129"/>
      <c r="FJI6" s="31"/>
      <c r="FJJ6" s="130"/>
      <c r="FJK6" s="117"/>
      <c r="FJL6" s="118"/>
      <c r="FJM6" s="117"/>
      <c r="FJN6" s="118"/>
      <c r="FJO6" s="117"/>
      <c r="FJP6" s="118"/>
      <c r="FJQ6" s="117"/>
      <c r="FJR6" s="118"/>
      <c r="FJS6" s="119"/>
      <c r="FJT6" s="118"/>
      <c r="FJU6" s="117"/>
      <c r="FJV6" s="120"/>
      <c r="FJW6" s="121"/>
      <c r="FJX6" s="122"/>
      <c r="FJY6" s="123"/>
      <c r="FJZ6" s="123"/>
      <c r="FKA6" s="124"/>
      <c r="FKB6" s="125"/>
      <c r="FKC6" s="125"/>
      <c r="FKD6" s="124"/>
      <c r="FKE6" s="126"/>
      <c r="FKF6" s="124"/>
      <c r="FKG6" s="124"/>
      <c r="FKH6" s="127"/>
      <c r="FKI6" s="42"/>
      <c r="FKJ6" s="27"/>
      <c r="FKK6" s="128"/>
      <c r="FKL6" s="129"/>
      <c r="FKM6" s="31"/>
      <c r="FKN6" s="130"/>
      <c r="FKO6" s="117"/>
      <c r="FKP6" s="118"/>
      <c r="FKQ6" s="117"/>
      <c r="FKR6" s="118"/>
      <c r="FKS6" s="117"/>
      <c r="FKT6" s="118"/>
      <c r="FKU6" s="117"/>
      <c r="FKV6" s="118"/>
      <c r="FKW6" s="119"/>
      <c r="FKX6" s="118"/>
      <c r="FKY6" s="117"/>
      <c r="FKZ6" s="120"/>
      <c r="FLA6" s="121"/>
      <c r="FLB6" s="122"/>
      <c r="FLC6" s="123"/>
      <c r="FLD6" s="123"/>
      <c r="FLE6" s="124"/>
      <c r="FLF6" s="125"/>
      <c r="FLG6" s="125"/>
      <c r="FLH6" s="124"/>
      <c r="FLI6" s="126"/>
      <c r="FLJ6" s="124"/>
      <c r="FLK6" s="124"/>
      <c r="FLL6" s="127"/>
      <c r="FLM6" s="42"/>
      <c r="FLN6" s="27"/>
      <c r="FLO6" s="128"/>
      <c r="FLP6" s="129"/>
      <c r="FLQ6" s="31"/>
      <c r="FLR6" s="130"/>
      <c r="FLS6" s="117"/>
      <c r="FLT6" s="118"/>
      <c r="FLU6" s="117"/>
      <c r="FLV6" s="118"/>
      <c r="FLW6" s="117"/>
      <c r="FLX6" s="118"/>
      <c r="FLY6" s="117"/>
      <c r="FLZ6" s="118"/>
      <c r="FMA6" s="119"/>
      <c r="FMB6" s="118"/>
      <c r="FMC6" s="117"/>
      <c r="FMD6" s="120"/>
      <c r="FME6" s="121"/>
      <c r="FMF6" s="122"/>
      <c r="FMG6" s="123"/>
      <c r="FMH6" s="123"/>
      <c r="FMI6" s="124"/>
      <c r="FMJ6" s="125"/>
      <c r="FMK6" s="125"/>
      <c r="FML6" s="124"/>
      <c r="FMM6" s="126"/>
      <c r="FMN6" s="124"/>
      <c r="FMO6" s="124"/>
      <c r="FMP6" s="127"/>
      <c r="FMQ6" s="42"/>
      <c r="FMR6" s="27"/>
      <c r="FMS6" s="128"/>
      <c r="FMT6" s="129"/>
      <c r="FMU6" s="31"/>
      <c r="FMV6" s="130"/>
      <c r="FMW6" s="117"/>
      <c r="FMX6" s="118"/>
      <c r="FMY6" s="117"/>
      <c r="FMZ6" s="118"/>
      <c r="FNA6" s="117"/>
      <c r="FNB6" s="118"/>
      <c r="FNC6" s="117"/>
      <c r="FND6" s="118"/>
      <c r="FNE6" s="119"/>
      <c r="FNF6" s="118"/>
      <c r="FNG6" s="117"/>
      <c r="FNH6" s="120"/>
      <c r="FNI6" s="121"/>
      <c r="FNJ6" s="122"/>
      <c r="FNK6" s="123"/>
      <c r="FNL6" s="123"/>
      <c r="FNM6" s="124"/>
      <c r="FNN6" s="125"/>
      <c r="FNO6" s="125"/>
      <c r="FNP6" s="124"/>
      <c r="FNQ6" s="126"/>
      <c r="FNR6" s="124"/>
      <c r="FNS6" s="124"/>
      <c r="FNT6" s="127"/>
      <c r="FNU6" s="42"/>
      <c r="FNV6" s="27"/>
      <c r="FNW6" s="128"/>
      <c r="FNX6" s="129"/>
      <c r="FNY6" s="31"/>
      <c r="FNZ6" s="130"/>
      <c r="FOA6" s="117"/>
      <c r="FOB6" s="118"/>
      <c r="FOC6" s="117"/>
      <c r="FOD6" s="118"/>
      <c r="FOE6" s="117"/>
      <c r="FOF6" s="118"/>
      <c r="FOG6" s="117"/>
      <c r="FOH6" s="118"/>
      <c r="FOI6" s="119"/>
      <c r="FOJ6" s="118"/>
      <c r="FOK6" s="117"/>
      <c r="FOL6" s="120"/>
      <c r="FOM6" s="121"/>
      <c r="FON6" s="122"/>
      <c r="FOO6" s="123"/>
      <c r="FOP6" s="123"/>
      <c r="FOQ6" s="124"/>
      <c r="FOR6" s="125"/>
      <c r="FOS6" s="125"/>
      <c r="FOT6" s="124"/>
      <c r="FOU6" s="126"/>
      <c r="FOV6" s="124"/>
      <c r="FOW6" s="124"/>
      <c r="FOX6" s="127"/>
      <c r="FOY6" s="42"/>
      <c r="FOZ6" s="27"/>
      <c r="FPA6" s="128"/>
      <c r="FPB6" s="129"/>
      <c r="FPC6" s="31"/>
      <c r="FPD6" s="130"/>
      <c r="FPE6" s="117"/>
      <c r="FPF6" s="118"/>
      <c r="FPG6" s="117"/>
      <c r="FPH6" s="118"/>
      <c r="FPI6" s="117"/>
      <c r="FPJ6" s="118"/>
      <c r="FPK6" s="117"/>
      <c r="FPL6" s="118"/>
      <c r="FPM6" s="119"/>
      <c r="FPN6" s="118"/>
      <c r="FPO6" s="117"/>
      <c r="FPP6" s="120"/>
      <c r="FPQ6" s="121"/>
      <c r="FPR6" s="122"/>
      <c r="FPS6" s="123"/>
      <c r="FPT6" s="123"/>
      <c r="FPU6" s="124"/>
      <c r="FPV6" s="125"/>
      <c r="FPW6" s="125"/>
      <c r="FPX6" s="124"/>
      <c r="FPY6" s="126"/>
      <c r="FPZ6" s="124"/>
      <c r="FQA6" s="124"/>
      <c r="FQB6" s="127"/>
      <c r="FQC6" s="42"/>
      <c r="FQD6" s="27"/>
      <c r="FQE6" s="128"/>
      <c r="FQF6" s="129"/>
      <c r="FQG6" s="31"/>
      <c r="FQH6" s="130"/>
      <c r="FQI6" s="117"/>
      <c r="FQJ6" s="118"/>
      <c r="FQK6" s="117"/>
      <c r="FQL6" s="118"/>
      <c r="FQM6" s="117"/>
      <c r="FQN6" s="118"/>
      <c r="FQO6" s="117"/>
      <c r="FQP6" s="118"/>
      <c r="FQQ6" s="119"/>
      <c r="FQR6" s="118"/>
      <c r="FQS6" s="117"/>
      <c r="FQT6" s="120"/>
      <c r="FQU6" s="121"/>
      <c r="FQV6" s="122"/>
      <c r="FQW6" s="123"/>
      <c r="FQX6" s="123"/>
      <c r="FQY6" s="124"/>
      <c r="FQZ6" s="125"/>
      <c r="FRA6" s="125"/>
      <c r="FRB6" s="124"/>
      <c r="FRC6" s="126"/>
      <c r="FRD6" s="124"/>
      <c r="FRE6" s="124"/>
      <c r="FRF6" s="127"/>
      <c r="FRG6" s="42"/>
      <c r="FRH6" s="27"/>
      <c r="FRI6" s="128"/>
      <c r="FRJ6" s="129"/>
      <c r="FRK6" s="31"/>
      <c r="FRL6" s="130"/>
      <c r="FRM6" s="117"/>
      <c r="FRN6" s="118"/>
      <c r="FRO6" s="117"/>
      <c r="FRP6" s="118"/>
      <c r="FRQ6" s="117"/>
      <c r="FRR6" s="118"/>
      <c r="FRS6" s="117"/>
      <c r="FRT6" s="118"/>
      <c r="FRU6" s="119"/>
      <c r="FRV6" s="118"/>
      <c r="FRW6" s="117"/>
      <c r="FRX6" s="120"/>
      <c r="FRY6" s="121"/>
      <c r="FRZ6" s="122"/>
      <c r="FSA6" s="123"/>
      <c r="FSB6" s="123"/>
      <c r="FSC6" s="124"/>
      <c r="FSD6" s="125"/>
      <c r="FSE6" s="125"/>
      <c r="FSF6" s="124"/>
      <c r="FSG6" s="126"/>
      <c r="FSH6" s="124"/>
      <c r="FSI6" s="124"/>
      <c r="FSJ6" s="127"/>
      <c r="FSK6" s="42"/>
      <c r="FSL6" s="27"/>
      <c r="FSM6" s="128"/>
      <c r="FSN6" s="129"/>
      <c r="FSO6" s="31"/>
      <c r="FSP6" s="130"/>
      <c r="FSQ6" s="117"/>
      <c r="FSR6" s="118"/>
      <c r="FSS6" s="117"/>
      <c r="FST6" s="118"/>
      <c r="FSU6" s="117"/>
      <c r="FSV6" s="118"/>
      <c r="FSW6" s="117"/>
      <c r="FSX6" s="118"/>
      <c r="FSY6" s="119"/>
      <c r="FSZ6" s="118"/>
      <c r="FTA6" s="117"/>
      <c r="FTB6" s="120"/>
      <c r="FTC6" s="121"/>
      <c r="FTD6" s="122"/>
      <c r="FTE6" s="123"/>
      <c r="FTF6" s="123"/>
      <c r="FTG6" s="124"/>
      <c r="FTH6" s="125"/>
      <c r="FTI6" s="125"/>
      <c r="FTJ6" s="124"/>
      <c r="FTK6" s="126"/>
      <c r="FTL6" s="124"/>
      <c r="FTM6" s="124"/>
      <c r="FTN6" s="127"/>
      <c r="FTO6" s="42"/>
      <c r="FTP6" s="27"/>
      <c r="FTQ6" s="128"/>
      <c r="FTR6" s="129"/>
      <c r="FTS6" s="31"/>
      <c r="FTT6" s="130"/>
      <c r="FTU6" s="117"/>
      <c r="FTV6" s="118"/>
      <c r="FTW6" s="117"/>
      <c r="FTX6" s="118"/>
      <c r="FTY6" s="117"/>
      <c r="FTZ6" s="118"/>
      <c r="FUA6" s="117"/>
      <c r="FUB6" s="118"/>
      <c r="FUC6" s="119"/>
      <c r="FUD6" s="118"/>
      <c r="FUE6" s="117"/>
      <c r="FUF6" s="120"/>
      <c r="FUG6" s="121"/>
      <c r="FUH6" s="122"/>
      <c r="FUI6" s="123"/>
      <c r="FUJ6" s="123"/>
      <c r="FUK6" s="124"/>
      <c r="FUL6" s="125"/>
      <c r="FUM6" s="125"/>
      <c r="FUN6" s="124"/>
      <c r="FUO6" s="126"/>
      <c r="FUP6" s="124"/>
      <c r="FUQ6" s="124"/>
      <c r="FUR6" s="127"/>
      <c r="FUS6" s="42"/>
      <c r="FUT6" s="27"/>
      <c r="FUU6" s="128"/>
      <c r="FUV6" s="129"/>
      <c r="FUW6" s="31"/>
      <c r="FUX6" s="130"/>
      <c r="FUY6" s="117"/>
      <c r="FUZ6" s="118"/>
      <c r="FVA6" s="117"/>
      <c r="FVB6" s="118"/>
      <c r="FVC6" s="117"/>
      <c r="FVD6" s="118"/>
      <c r="FVE6" s="117"/>
      <c r="FVF6" s="118"/>
      <c r="FVG6" s="119"/>
      <c r="FVH6" s="118"/>
      <c r="FVI6" s="117"/>
      <c r="FVJ6" s="120"/>
      <c r="FVK6" s="121"/>
      <c r="FVL6" s="122"/>
      <c r="FVM6" s="123"/>
      <c r="FVN6" s="123"/>
      <c r="FVO6" s="124"/>
      <c r="FVP6" s="125"/>
      <c r="FVQ6" s="125"/>
      <c r="FVR6" s="124"/>
      <c r="FVS6" s="126"/>
      <c r="FVT6" s="124"/>
      <c r="FVU6" s="124"/>
      <c r="FVV6" s="127"/>
      <c r="FVW6" s="42"/>
      <c r="FVX6" s="27"/>
      <c r="FVY6" s="128"/>
      <c r="FVZ6" s="129"/>
      <c r="FWA6" s="31"/>
      <c r="FWB6" s="130"/>
      <c r="FWC6" s="117"/>
      <c r="FWD6" s="118"/>
      <c r="FWE6" s="117"/>
      <c r="FWF6" s="118"/>
      <c r="FWG6" s="117"/>
      <c r="FWH6" s="118"/>
      <c r="FWI6" s="117"/>
      <c r="FWJ6" s="118"/>
      <c r="FWK6" s="119"/>
      <c r="FWL6" s="118"/>
      <c r="FWM6" s="117"/>
      <c r="FWN6" s="120"/>
      <c r="FWO6" s="121"/>
      <c r="FWP6" s="122"/>
      <c r="FWQ6" s="123"/>
      <c r="FWR6" s="123"/>
      <c r="FWS6" s="124"/>
      <c r="FWT6" s="125"/>
      <c r="FWU6" s="125"/>
      <c r="FWV6" s="124"/>
      <c r="FWW6" s="126"/>
      <c r="FWX6" s="124"/>
      <c r="FWY6" s="124"/>
      <c r="FWZ6" s="127"/>
      <c r="FXA6" s="42"/>
      <c r="FXB6" s="27"/>
      <c r="FXC6" s="128"/>
      <c r="FXD6" s="129"/>
      <c r="FXE6" s="31"/>
      <c r="FXF6" s="130"/>
      <c r="FXG6" s="117"/>
      <c r="FXH6" s="118"/>
      <c r="FXI6" s="117"/>
      <c r="FXJ6" s="118"/>
      <c r="FXK6" s="117"/>
      <c r="FXL6" s="118"/>
      <c r="FXM6" s="117"/>
      <c r="FXN6" s="118"/>
      <c r="FXO6" s="119"/>
      <c r="FXP6" s="118"/>
      <c r="FXQ6" s="117"/>
      <c r="FXR6" s="120"/>
      <c r="FXS6" s="121"/>
      <c r="FXT6" s="122"/>
      <c r="FXU6" s="123"/>
      <c r="FXV6" s="123"/>
      <c r="FXW6" s="124"/>
      <c r="FXX6" s="125"/>
      <c r="FXY6" s="125"/>
      <c r="FXZ6" s="124"/>
      <c r="FYA6" s="126"/>
      <c r="FYB6" s="124"/>
      <c r="FYC6" s="124"/>
      <c r="FYD6" s="127"/>
      <c r="FYE6" s="42"/>
      <c r="FYF6" s="27"/>
      <c r="FYG6" s="128"/>
      <c r="FYH6" s="129"/>
      <c r="FYI6" s="31"/>
      <c r="FYJ6" s="130"/>
      <c r="FYK6" s="117"/>
      <c r="FYL6" s="118"/>
      <c r="FYM6" s="117"/>
      <c r="FYN6" s="118"/>
      <c r="FYO6" s="117"/>
      <c r="FYP6" s="118"/>
      <c r="FYQ6" s="117"/>
      <c r="FYR6" s="118"/>
      <c r="FYS6" s="119"/>
      <c r="FYT6" s="118"/>
      <c r="FYU6" s="117"/>
      <c r="FYV6" s="120"/>
      <c r="FYW6" s="121"/>
      <c r="FYX6" s="122"/>
      <c r="FYY6" s="123"/>
      <c r="FYZ6" s="123"/>
      <c r="FZA6" s="124"/>
      <c r="FZB6" s="125"/>
      <c r="FZC6" s="125"/>
      <c r="FZD6" s="124"/>
      <c r="FZE6" s="126"/>
      <c r="FZF6" s="124"/>
      <c r="FZG6" s="124"/>
      <c r="FZH6" s="127"/>
      <c r="FZI6" s="42"/>
      <c r="FZJ6" s="27"/>
      <c r="FZK6" s="128"/>
      <c r="FZL6" s="129"/>
      <c r="FZM6" s="31"/>
      <c r="FZN6" s="130"/>
      <c r="FZO6" s="117"/>
      <c r="FZP6" s="118"/>
      <c r="FZQ6" s="117"/>
      <c r="FZR6" s="118"/>
      <c r="FZS6" s="117"/>
      <c r="FZT6" s="118"/>
      <c r="FZU6" s="117"/>
      <c r="FZV6" s="118"/>
      <c r="FZW6" s="119"/>
      <c r="FZX6" s="118"/>
      <c r="FZY6" s="117"/>
      <c r="FZZ6" s="120"/>
      <c r="GAA6" s="121"/>
      <c r="GAB6" s="122"/>
      <c r="GAC6" s="123"/>
      <c r="GAD6" s="123"/>
      <c r="GAE6" s="124"/>
      <c r="GAF6" s="125"/>
      <c r="GAG6" s="125"/>
      <c r="GAH6" s="124"/>
      <c r="GAI6" s="126"/>
      <c r="GAJ6" s="124"/>
      <c r="GAK6" s="124"/>
      <c r="GAL6" s="127"/>
      <c r="GAM6" s="42"/>
      <c r="GAN6" s="27"/>
      <c r="GAO6" s="128"/>
      <c r="GAP6" s="129"/>
      <c r="GAQ6" s="31"/>
      <c r="GAR6" s="130"/>
      <c r="GAS6" s="117"/>
      <c r="GAT6" s="118"/>
      <c r="GAU6" s="117"/>
      <c r="GAV6" s="118"/>
      <c r="GAW6" s="117"/>
      <c r="GAX6" s="118"/>
      <c r="GAY6" s="117"/>
      <c r="GAZ6" s="118"/>
      <c r="GBA6" s="119"/>
      <c r="GBB6" s="118"/>
      <c r="GBC6" s="117"/>
      <c r="GBD6" s="120"/>
      <c r="GBE6" s="121"/>
      <c r="GBF6" s="122"/>
      <c r="GBG6" s="123"/>
      <c r="GBH6" s="123"/>
      <c r="GBI6" s="124"/>
      <c r="GBJ6" s="125"/>
      <c r="GBK6" s="125"/>
      <c r="GBL6" s="124"/>
      <c r="GBM6" s="126"/>
      <c r="GBN6" s="124"/>
      <c r="GBO6" s="124"/>
      <c r="GBP6" s="127"/>
      <c r="GBQ6" s="42"/>
      <c r="GBR6" s="27"/>
      <c r="GBS6" s="128"/>
      <c r="GBT6" s="129"/>
      <c r="GBU6" s="31"/>
      <c r="GBV6" s="130"/>
      <c r="GBW6" s="117"/>
      <c r="GBX6" s="118"/>
      <c r="GBY6" s="117"/>
      <c r="GBZ6" s="118"/>
      <c r="GCA6" s="117"/>
      <c r="GCB6" s="118"/>
      <c r="GCC6" s="117"/>
      <c r="GCD6" s="118"/>
      <c r="GCE6" s="119"/>
      <c r="GCF6" s="118"/>
      <c r="GCG6" s="117"/>
      <c r="GCH6" s="120"/>
      <c r="GCI6" s="121"/>
      <c r="GCJ6" s="122"/>
      <c r="GCK6" s="123"/>
      <c r="GCL6" s="123"/>
      <c r="GCM6" s="124"/>
      <c r="GCN6" s="125"/>
      <c r="GCO6" s="125"/>
      <c r="GCP6" s="124"/>
      <c r="GCQ6" s="126"/>
      <c r="GCR6" s="124"/>
      <c r="GCS6" s="124"/>
      <c r="GCT6" s="127"/>
      <c r="GCU6" s="42"/>
      <c r="GCV6" s="27"/>
      <c r="GCW6" s="128"/>
      <c r="GCX6" s="129"/>
      <c r="GCY6" s="31"/>
      <c r="GCZ6" s="130"/>
      <c r="GDA6" s="117"/>
      <c r="GDB6" s="118"/>
      <c r="GDC6" s="117"/>
      <c r="GDD6" s="118"/>
      <c r="GDE6" s="117"/>
      <c r="GDF6" s="118"/>
      <c r="GDG6" s="117"/>
      <c r="GDH6" s="118"/>
      <c r="GDI6" s="119"/>
      <c r="GDJ6" s="118"/>
      <c r="GDK6" s="117"/>
      <c r="GDL6" s="120"/>
      <c r="GDM6" s="121"/>
      <c r="GDN6" s="122"/>
      <c r="GDO6" s="123"/>
      <c r="GDP6" s="123"/>
      <c r="GDQ6" s="124"/>
      <c r="GDR6" s="125"/>
      <c r="GDS6" s="125"/>
      <c r="GDT6" s="124"/>
      <c r="GDU6" s="126"/>
      <c r="GDV6" s="124"/>
      <c r="GDW6" s="124"/>
      <c r="GDX6" s="127"/>
      <c r="GDY6" s="42"/>
      <c r="GDZ6" s="27"/>
      <c r="GEA6" s="128"/>
      <c r="GEB6" s="129"/>
      <c r="GEC6" s="31"/>
      <c r="GED6" s="130"/>
      <c r="GEE6" s="117"/>
      <c r="GEF6" s="118"/>
      <c r="GEG6" s="117"/>
      <c r="GEH6" s="118"/>
      <c r="GEI6" s="117"/>
      <c r="GEJ6" s="118"/>
      <c r="GEK6" s="117"/>
      <c r="GEL6" s="118"/>
      <c r="GEM6" s="119"/>
      <c r="GEN6" s="118"/>
      <c r="GEO6" s="117"/>
      <c r="GEP6" s="120"/>
      <c r="GEQ6" s="121"/>
      <c r="GER6" s="122"/>
      <c r="GES6" s="123"/>
      <c r="GET6" s="123"/>
      <c r="GEU6" s="124"/>
      <c r="GEV6" s="125"/>
      <c r="GEW6" s="125"/>
      <c r="GEX6" s="124"/>
      <c r="GEY6" s="126"/>
      <c r="GEZ6" s="124"/>
      <c r="GFA6" s="124"/>
      <c r="GFB6" s="127"/>
      <c r="GFC6" s="42"/>
      <c r="GFD6" s="27"/>
      <c r="GFE6" s="128"/>
      <c r="GFF6" s="129"/>
      <c r="GFG6" s="31"/>
      <c r="GFH6" s="130"/>
      <c r="GFI6" s="117"/>
      <c r="GFJ6" s="118"/>
      <c r="GFK6" s="117"/>
      <c r="GFL6" s="118"/>
      <c r="GFM6" s="117"/>
      <c r="GFN6" s="118"/>
      <c r="GFO6" s="117"/>
      <c r="GFP6" s="118"/>
      <c r="GFQ6" s="119"/>
      <c r="GFR6" s="118"/>
      <c r="GFS6" s="117"/>
      <c r="GFT6" s="120"/>
      <c r="GFU6" s="121"/>
      <c r="GFV6" s="122"/>
      <c r="GFW6" s="123"/>
      <c r="GFX6" s="123"/>
      <c r="GFY6" s="124"/>
      <c r="GFZ6" s="125"/>
      <c r="GGA6" s="125"/>
      <c r="GGB6" s="124"/>
      <c r="GGC6" s="126"/>
      <c r="GGD6" s="124"/>
      <c r="GGE6" s="124"/>
      <c r="GGF6" s="127"/>
      <c r="GGG6" s="42"/>
      <c r="GGH6" s="27"/>
      <c r="GGI6" s="128"/>
      <c r="GGJ6" s="129"/>
      <c r="GGK6" s="31"/>
      <c r="GGL6" s="130"/>
      <c r="GGM6" s="117"/>
      <c r="GGN6" s="118"/>
      <c r="GGO6" s="117"/>
      <c r="GGP6" s="118"/>
      <c r="GGQ6" s="117"/>
      <c r="GGR6" s="118"/>
      <c r="GGS6" s="117"/>
      <c r="GGT6" s="118"/>
      <c r="GGU6" s="119"/>
      <c r="GGV6" s="118"/>
      <c r="GGW6" s="117"/>
      <c r="GGX6" s="120"/>
      <c r="GGY6" s="121"/>
      <c r="GGZ6" s="122"/>
      <c r="GHA6" s="123"/>
      <c r="GHB6" s="123"/>
      <c r="GHC6" s="124"/>
      <c r="GHD6" s="125"/>
      <c r="GHE6" s="125"/>
      <c r="GHF6" s="124"/>
      <c r="GHG6" s="126"/>
      <c r="GHH6" s="124"/>
      <c r="GHI6" s="124"/>
      <c r="GHJ6" s="127"/>
      <c r="GHK6" s="42"/>
      <c r="GHL6" s="27"/>
      <c r="GHM6" s="128"/>
      <c r="GHN6" s="129"/>
      <c r="GHO6" s="31"/>
      <c r="GHP6" s="130"/>
      <c r="GHQ6" s="117"/>
      <c r="GHR6" s="118"/>
      <c r="GHS6" s="117"/>
      <c r="GHT6" s="118"/>
      <c r="GHU6" s="117"/>
      <c r="GHV6" s="118"/>
      <c r="GHW6" s="117"/>
      <c r="GHX6" s="118"/>
      <c r="GHY6" s="119"/>
      <c r="GHZ6" s="118"/>
      <c r="GIA6" s="117"/>
      <c r="GIB6" s="120"/>
      <c r="GIC6" s="121"/>
      <c r="GID6" s="122"/>
      <c r="GIE6" s="123"/>
      <c r="GIF6" s="123"/>
      <c r="GIG6" s="124"/>
      <c r="GIH6" s="125"/>
      <c r="GII6" s="125"/>
      <c r="GIJ6" s="124"/>
      <c r="GIK6" s="126"/>
      <c r="GIL6" s="124"/>
      <c r="GIM6" s="124"/>
      <c r="GIN6" s="127"/>
      <c r="GIO6" s="42"/>
      <c r="GIP6" s="27"/>
      <c r="GIQ6" s="128"/>
      <c r="GIR6" s="129"/>
      <c r="GIS6" s="31"/>
      <c r="GIT6" s="130"/>
      <c r="GIU6" s="117"/>
      <c r="GIV6" s="118"/>
      <c r="GIW6" s="117"/>
      <c r="GIX6" s="118"/>
      <c r="GIY6" s="117"/>
      <c r="GIZ6" s="118"/>
      <c r="GJA6" s="117"/>
      <c r="GJB6" s="118"/>
      <c r="GJC6" s="119"/>
      <c r="GJD6" s="118"/>
      <c r="GJE6" s="117"/>
      <c r="GJF6" s="120"/>
      <c r="GJG6" s="121"/>
      <c r="GJH6" s="122"/>
      <c r="GJI6" s="123"/>
      <c r="GJJ6" s="123"/>
      <c r="GJK6" s="124"/>
      <c r="GJL6" s="125"/>
      <c r="GJM6" s="125"/>
      <c r="GJN6" s="124"/>
      <c r="GJO6" s="126"/>
      <c r="GJP6" s="124"/>
      <c r="GJQ6" s="124"/>
      <c r="GJR6" s="127"/>
      <c r="GJS6" s="42"/>
      <c r="GJT6" s="27"/>
      <c r="GJU6" s="128"/>
      <c r="GJV6" s="129"/>
      <c r="GJW6" s="31"/>
      <c r="GJX6" s="130"/>
      <c r="GJY6" s="117"/>
      <c r="GJZ6" s="118"/>
      <c r="GKA6" s="117"/>
      <c r="GKB6" s="118"/>
      <c r="GKC6" s="117"/>
      <c r="GKD6" s="118"/>
      <c r="GKE6" s="117"/>
      <c r="GKF6" s="118"/>
      <c r="GKG6" s="119"/>
      <c r="GKH6" s="118"/>
      <c r="GKI6" s="117"/>
      <c r="GKJ6" s="120"/>
      <c r="GKK6" s="121"/>
      <c r="GKL6" s="122"/>
      <c r="GKM6" s="123"/>
      <c r="GKN6" s="123"/>
      <c r="GKO6" s="124"/>
      <c r="GKP6" s="125"/>
      <c r="GKQ6" s="125"/>
      <c r="GKR6" s="124"/>
      <c r="GKS6" s="126"/>
      <c r="GKT6" s="124"/>
      <c r="GKU6" s="124"/>
      <c r="GKV6" s="127"/>
      <c r="GKW6" s="42"/>
      <c r="GKX6" s="27"/>
      <c r="GKY6" s="128"/>
      <c r="GKZ6" s="129"/>
      <c r="GLA6" s="31"/>
      <c r="GLB6" s="130"/>
      <c r="GLC6" s="117"/>
      <c r="GLD6" s="118"/>
      <c r="GLE6" s="117"/>
      <c r="GLF6" s="118"/>
      <c r="GLG6" s="117"/>
      <c r="GLH6" s="118"/>
      <c r="GLI6" s="117"/>
      <c r="GLJ6" s="118"/>
      <c r="GLK6" s="119"/>
      <c r="GLL6" s="118"/>
      <c r="GLM6" s="117"/>
      <c r="GLN6" s="120"/>
      <c r="GLO6" s="121"/>
      <c r="GLP6" s="122"/>
      <c r="GLQ6" s="123"/>
      <c r="GLR6" s="123"/>
      <c r="GLS6" s="124"/>
      <c r="GLT6" s="125"/>
      <c r="GLU6" s="125"/>
      <c r="GLV6" s="124"/>
      <c r="GLW6" s="126"/>
      <c r="GLX6" s="124"/>
      <c r="GLY6" s="124"/>
      <c r="GLZ6" s="127"/>
      <c r="GMA6" s="42"/>
      <c r="GMB6" s="27"/>
      <c r="GMC6" s="128"/>
      <c r="GMD6" s="129"/>
      <c r="GME6" s="31"/>
      <c r="GMF6" s="130"/>
      <c r="GMG6" s="117"/>
      <c r="GMH6" s="118"/>
      <c r="GMI6" s="117"/>
      <c r="GMJ6" s="118"/>
      <c r="GMK6" s="117"/>
      <c r="GML6" s="118"/>
      <c r="GMM6" s="117"/>
      <c r="GMN6" s="118"/>
      <c r="GMO6" s="119"/>
      <c r="GMP6" s="118"/>
      <c r="GMQ6" s="117"/>
      <c r="GMR6" s="120"/>
      <c r="GMS6" s="121"/>
      <c r="GMT6" s="122"/>
      <c r="GMU6" s="123"/>
      <c r="GMV6" s="123"/>
      <c r="GMW6" s="124"/>
      <c r="GMX6" s="125"/>
      <c r="GMY6" s="125"/>
      <c r="GMZ6" s="124"/>
      <c r="GNA6" s="126"/>
      <c r="GNB6" s="124"/>
      <c r="GNC6" s="124"/>
      <c r="GND6" s="127"/>
      <c r="GNE6" s="42"/>
      <c r="GNF6" s="27"/>
      <c r="GNG6" s="128"/>
      <c r="GNH6" s="129"/>
      <c r="GNI6" s="31"/>
      <c r="GNJ6" s="130"/>
      <c r="GNK6" s="117"/>
      <c r="GNL6" s="118"/>
      <c r="GNM6" s="117"/>
      <c r="GNN6" s="118"/>
      <c r="GNO6" s="117"/>
      <c r="GNP6" s="118"/>
      <c r="GNQ6" s="117"/>
      <c r="GNR6" s="118"/>
      <c r="GNS6" s="119"/>
      <c r="GNT6" s="118"/>
      <c r="GNU6" s="117"/>
      <c r="GNV6" s="120"/>
      <c r="GNW6" s="121"/>
      <c r="GNX6" s="122"/>
      <c r="GNY6" s="123"/>
      <c r="GNZ6" s="123"/>
      <c r="GOA6" s="124"/>
      <c r="GOB6" s="125"/>
      <c r="GOC6" s="125"/>
      <c r="GOD6" s="124"/>
      <c r="GOE6" s="126"/>
      <c r="GOF6" s="124"/>
      <c r="GOG6" s="124"/>
      <c r="GOH6" s="127"/>
      <c r="GOI6" s="42"/>
      <c r="GOJ6" s="27"/>
      <c r="GOK6" s="128"/>
      <c r="GOL6" s="129"/>
      <c r="GOM6" s="31"/>
      <c r="GON6" s="130"/>
      <c r="GOO6" s="117"/>
      <c r="GOP6" s="118"/>
      <c r="GOQ6" s="117"/>
      <c r="GOR6" s="118"/>
      <c r="GOS6" s="117"/>
      <c r="GOT6" s="118"/>
      <c r="GOU6" s="117"/>
      <c r="GOV6" s="118"/>
      <c r="GOW6" s="119"/>
      <c r="GOX6" s="118"/>
      <c r="GOY6" s="117"/>
      <c r="GOZ6" s="120"/>
      <c r="GPA6" s="121"/>
      <c r="GPB6" s="122"/>
      <c r="GPC6" s="123"/>
      <c r="GPD6" s="123"/>
      <c r="GPE6" s="124"/>
      <c r="GPF6" s="125"/>
      <c r="GPG6" s="125"/>
      <c r="GPH6" s="124"/>
      <c r="GPI6" s="126"/>
      <c r="GPJ6" s="124"/>
      <c r="GPK6" s="124"/>
      <c r="GPL6" s="127"/>
      <c r="GPM6" s="42"/>
      <c r="GPN6" s="27"/>
      <c r="GPO6" s="128"/>
      <c r="GPP6" s="129"/>
      <c r="GPQ6" s="31"/>
      <c r="GPR6" s="130"/>
      <c r="GPS6" s="117"/>
      <c r="GPT6" s="118"/>
      <c r="GPU6" s="117"/>
      <c r="GPV6" s="118"/>
      <c r="GPW6" s="117"/>
      <c r="GPX6" s="118"/>
      <c r="GPY6" s="117"/>
      <c r="GPZ6" s="118"/>
      <c r="GQA6" s="119"/>
      <c r="GQB6" s="118"/>
      <c r="GQC6" s="117"/>
      <c r="GQD6" s="120"/>
      <c r="GQE6" s="121"/>
      <c r="GQF6" s="122"/>
      <c r="GQG6" s="123"/>
      <c r="GQH6" s="123"/>
      <c r="GQI6" s="124"/>
      <c r="GQJ6" s="125"/>
      <c r="GQK6" s="125"/>
      <c r="GQL6" s="124"/>
      <c r="GQM6" s="126"/>
      <c r="GQN6" s="124"/>
      <c r="GQO6" s="124"/>
      <c r="GQP6" s="127"/>
      <c r="GQQ6" s="42"/>
      <c r="GQR6" s="27"/>
      <c r="GQS6" s="128"/>
      <c r="GQT6" s="129"/>
      <c r="GQU6" s="31"/>
      <c r="GQV6" s="130"/>
      <c r="GQW6" s="117"/>
      <c r="GQX6" s="118"/>
      <c r="GQY6" s="117"/>
      <c r="GQZ6" s="118"/>
      <c r="GRA6" s="117"/>
      <c r="GRB6" s="118"/>
      <c r="GRC6" s="117"/>
      <c r="GRD6" s="118"/>
      <c r="GRE6" s="119"/>
      <c r="GRF6" s="118"/>
      <c r="GRG6" s="117"/>
      <c r="GRH6" s="120"/>
      <c r="GRI6" s="121"/>
      <c r="GRJ6" s="122"/>
      <c r="GRK6" s="123"/>
      <c r="GRL6" s="123"/>
      <c r="GRM6" s="124"/>
      <c r="GRN6" s="125"/>
      <c r="GRO6" s="125"/>
      <c r="GRP6" s="124"/>
      <c r="GRQ6" s="126"/>
      <c r="GRR6" s="124"/>
      <c r="GRS6" s="124"/>
      <c r="GRT6" s="127"/>
      <c r="GRU6" s="42"/>
      <c r="GRV6" s="27"/>
      <c r="GRW6" s="128"/>
      <c r="GRX6" s="129"/>
      <c r="GRY6" s="31"/>
      <c r="GRZ6" s="130"/>
      <c r="GSA6" s="117"/>
      <c r="GSB6" s="118"/>
      <c r="GSC6" s="117"/>
      <c r="GSD6" s="118"/>
      <c r="GSE6" s="117"/>
      <c r="GSF6" s="118"/>
      <c r="GSG6" s="117"/>
      <c r="GSH6" s="118"/>
      <c r="GSI6" s="119"/>
      <c r="GSJ6" s="118"/>
      <c r="GSK6" s="117"/>
      <c r="GSL6" s="120"/>
      <c r="GSM6" s="121"/>
      <c r="GSN6" s="122"/>
      <c r="GSO6" s="123"/>
      <c r="GSP6" s="123"/>
      <c r="GSQ6" s="124"/>
      <c r="GSR6" s="125"/>
      <c r="GSS6" s="125"/>
      <c r="GST6" s="124"/>
      <c r="GSU6" s="126"/>
      <c r="GSV6" s="124"/>
      <c r="GSW6" s="124"/>
      <c r="GSX6" s="127"/>
      <c r="GSY6" s="42"/>
      <c r="GSZ6" s="27"/>
      <c r="GTA6" s="128"/>
      <c r="GTB6" s="129"/>
      <c r="GTC6" s="31"/>
      <c r="GTD6" s="130"/>
      <c r="GTE6" s="117"/>
      <c r="GTF6" s="118"/>
      <c r="GTG6" s="117"/>
      <c r="GTH6" s="118"/>
      <c r="GTI6" s="117"/>
      <c r="GTJ6" s="118"/>
      <c r="GTK6" s="117"/>
      <c r="GTL6" s="118"/>
      <c r="GTM6" s="119"/>
      <c r="GTN6" s="118"/>
      <c r="GTO6" s="117"/>
      <c r="GTP6" s="120"/>
      <c r="GTQ6" s="121"/>
      <c r="GTR6" s="122"/>
      <c r="GTS6" s="123"/>
      <c r="GTT6" s="123"/>
      <c r="GTU6" s="124"/>
      <c r="GTV6" s="125"/>
      <c r="GTW6" s="125"/>
      <c r="GTX6" s="124"/>
      <c r="GTY6" s="126"/>
      <c r="GTZ6" s="124"/>
      <c r="GUA6" s="124"/>
      <c r="GUB6" s="127"/>
      <c r="GUC6" s="42"/>
      <c r="GUD6" s="27"/>
      <c r="GUE6" s="128"/>
      <c r="GUF6" s="129"/>
      <c r="GUG6" s="31"/>
      <c r="GUH6" s="130"/>
      <c r="GUI6" s="117"/>
      <c r="GUJ6" s="118"/>
      <c r="GUK6" s="117"/>
      <c r="GUL6" s="118"/>
      <c r="GUM6" s="117"/>
      <c r="GUN6" s="118"/>
      <c r="GUO6" s="117"/>
      <c r="GUP6" s="118"/>
      <c r="GUQ6" s="119"/>
      <c r="GUR6" s="118"/>
      <c r="GUS6" s="117"/>
      <c r="GUT6" s="120"/>
      <c r="GUU6" s="121"/>
      <c r="GUV6" s="122"/>
      <c r="GUW6" s="123"/>
      <c r="GUX6" s="123"/>
      <c r="GUY6" s="124"/>
      <c r="GUZ6" s="125"/>
      <c r="GVA6" s="125"/>
      <c r="GVB6" s="124"/>
      <c r="GVC6" s="126"/>
      <c r="GVD6" s="124"/>
      <c r="GVE6" s="124"/>
      <c r="GVF6" s="127"/>
      <c r="GVG6" s="42"/>
      <c r="GVH6" s="27"/>
      <c r="GVI6" s="128"/>
      <c r="GVJ6" s="129"/>
      <c r="GVK6" s="31"/>
      <c r="GVL6" s="130"/>
      <c r="GVM6" s="117"/>
      <c r="GVN6" s="118"/>
      <c r="GVO6" s="117"/>
      <c r="GVP6" s="118"/>
      <c r="GVQ6" s="117"/>
      <c r="GVR6" s="118"/>
      <c r="GVS6" s="117"/>
      <c r="GVT6" s="118"/>
      <c r="GVU6" s="119"/>
      <c r="GVV6" s="118"/>
      <c r="GVW6" s="117"/>
      <c r="GVX6" s="120"/>
      <c r="GVY6" s="121"/>
      <c r="GVZ6" s="122"/>
      <c r="GWA6" s="123"/>
      <c r="GWB6" s="123"/>
      <c r="GWC6" s="124"/>
      <c r="GWD6" s="125"/>
      <c r="GWE6" s="125"/>
      <c r="GWF6" s="124"/>
      <c r="GWG6" s="126"/>
      <c r="GWH6" s="124"/>
      <c r="GWI6" s="124"/>
      <c r="GWJ6" s="127"/>
      <c r="GWK6" s="42"/>
      <c r="GWL6" s="27"/>
      <c r="GWM6" s="128"/>
      <c r="GWN6" s="129"/>
      <c r="GWO6" s="31"/>
      <c r="GWP6" s="130"/>
      <c r="GWQ6" s="117"/>
      <c r="GWR6" s="118"/>
      <c r="GWS6" s="117"/>
      <c r="GWT6" s="118"/>
      <c r="GWU6" s="117"/>
      <c r="GWV6" s="118"/>
      <c r="GWW6" s="117"/>
      <c r="GWX6" s="118"/>
      <c r="GWY6" s="119"/>
      <c r="GWZ6" s="118"/>
      <c r="GXA6" s="117"/>
      <c r="GXB6" s="120"/>
      <c r="GXC6" s="121"/>
      <c r="GXD6" s="122"/>
      <c r="GXE6" s="123"/>
      <c r="GXF6" s="123"/>
      <c r="GXG6" s="124"/>
      <c r="GXH6" s="125"/>
      <c r="GXI6" s="125"/>
      <c r="GXJ6" s="124"/>
      <c r="GXK6" s="126"/>
      <c r="GXL6" s="124"/>
      <c r="GXM6" s="124"/>
      <c r="GXN6" s="127"/>
      <c r="GXO6" s="42"/>
      <c r="GXP6" s="27"/>
      <c r="GXQ6" s="128"/>
      <c r="GXR6" s="129"/>
      <c r="GXS6" s="31"/>
      <c r="GXT6" s="130"/>
      <c r="GXU6" s="117"/>
      <c r="GXV6" s="118"/>
      <c r="GXW6" s="117"/>
      <c r="GXX6" s="118"/>
      <c r="GXY6" s="117"/>
      <c r="GXZ6" s="118"/>
      <c r="GYA6" s="117"/>
      <c r="GYB6" s="118"/>
      <c r="GYC6" s="119"/>
      <c r="GYD6" s="118"/>
      <c r="GYE6" s="117"/>
      <c r="GYF6" s="120"/>
      <c r="GYG6" s="121"/>
      <c r="GYH6" s="122"/>
      <c r="GYI6" s="123"/>
      <c r="GYJ6" s="123"/>
      <c r="GYK6" s="124"/>
      <c r="GYL6" s="125"/>
      <c r="GYM6" s="125"/>
      <c r="GYN6" s="124"/>
      <c r="GYO6" s="126"/>
      <c r="GYP6" s="124"/>
      <c r="GYQ6" s="124"/>
      <c r="GYR6" s="127"/>
      <c r="GYS6" s="42"/>
      <c r="GYT6" s="27"/>
      <c r="GYU6" s="128"/>
      <c r="GYV6" s="129"/>
      <c r="GYW6" s="31"/>
      <c r="GYX6" s="130"/>
      <c r="GYY6" s="117"/>
      <c r="GYZ6" s="118"/>
      <c r="GZA6" s="117"/>
      <c r="GZB6" s="118"/>
      <c r="GZC6" s="117"/>
      <c r="GZD6" s="118"/>
      <c r="GZE6" s="117"/>
      <c r="GZF6" s="118"/>
      <c r="GZG6" s="119"/>
      <c r="GZH6" s="118"/>
      <c r="GZI6" s="117"/>
      <c r="GZJ6" s="120"/>
      <c r="GZK6" s="121"/>
      <c r="GZL6" s="122"/>
      <c r="GZM6" s="123"/>
      <c r="GZN6" s="123"/>
      <c r="GZO6" s="124"/>
      <c r="GZP6" s="125"/>
      <c r="GZQ6" s="125"/>
      <c r="GZR6" s="124"/>
      <c r="GZS6" s="126"/>
      <c r="GZT6" s="124"/>
      <c r="GZU6" s="124"/>
      <c r="GZV6" s="127"/>
      <c r="GZW6" s="42"/>
      <c r="GZX6" s="27"/>
      <c r="GZY6" s="128"/>
      <c r="GZZ6" s="129"/>
      <c r="HAA6" s="31"/>
      <c r="HAB6" s="130"/>
      <c r="HAC6" s="117"/>
      <c r="HAD6" s="118"/>
      <c r="HAE6" s="117"/>
      <c r="HAF6" s="118"/>
      <c r="HAG6" s="117"/>
      <c r="HAH6" s="118"/>
      <c r="HAI6" s="117"/>
      <c r="HAJ6" s="118"/>
      <c r="HAK6" s="119"/>
      <c r="HAL6" s="118"/>
      <c r="HAM6" s="117"/>
      <c r="HAN6" s="120"/>
      <c r="HAO6" s="121"/>
      <c r="HAP6" s="122"/>
      <c r="HAQ6" s="123"/>
      <c r="HAR6" s="123"/>
      <c r="HAS6" s="124"/>
      <c r="HAT6" s="125"/>
      <c r="HAU6" s="125"/>
      <c r="HAV6" s="124"/>
      <c r="HAW6" s="126"/>
      <c r="HAX6" s="124"/>
      <c r="HAY6" s="124"/>
      <c r="HAZ6" s="127"/>
      <c r="HBA6" s="42"/>
      <c r="HBB6" s="27"/>
      <c r="HBC6" s="128"/>
      <c r="HBD6" s="129"/>
      <c r="HBE6" s="31"/>
      <c r="HBF6" s="130"/>
      <c r="HBG6" s="117"/>
      <c r="HBH6" s="118"/>
      <c r="HBI6" s="117"/>
      <c r="HBJ6" s="118"/>
      <c r="HBK6" s="117"/>
      <c r="HBL6" s="118"/>
      <c r="HBM6" s="117"/>
      <c r="HBN6" s="118"/>
      <c r="HBO6" s="119"/>
      <c r="HBP6" s="118"/>
      <c r="HBQ6" s="117"/>
      <c r="HBR6" s="120"/>
      <c r="HBS6" s="121"/>
      <c r="HBT6" s="122"/>
      <c r="HBU6" s="123"/>
      <c r="HBV6" s="123"/>
      <c r="HBW6" s="124"/>
      <c r="HBX6" s="125"/>
      <c r="HBY6" s="125"/>
      <c r="HBZ6" s="124"/>
      <c r="HCA6" s="126"/>
      <c r="HCB6" s="124"/>
      <c r="HCC6" s="124"/>
      <c r="HCD6" s="127"/>
      <c r="HCE6" s="42"/>
      <c r="HCF6" s="27"/>
      <c r="HCG6" s="128"/>
      <c r="HCH6" s="129"/>
      <c r="HCI6" s="31"/>
      <c r="HCJ6" s="130"/>
      <c r="HCK6" s="117"/>
      <c r="HCL6" s="118"/>
      <c r="HCM6" s="117"/>
      <c r="HCN6" s="118"/>
      <c r="HCO6" s="117"/>
      <c r="HCP6" s="118"/>
      <c r="HCQ6" s="117"/>
      <c r="HCR6" s="118"/>
      <c r="HCS6" s="119"/>
      <c r="HCT6" s="118"/>
      <c r="HCU6" s="117"/>
      <c r="HCV6" s="120"/>
      <c r="HCW6" s="121"/>
      <c r="HCX6" s="122"/>
      <c r="HCY6" s="123"/>
      <c r="HCZ6" s="123"/>
      <c r="HDA6" s="124"/>
      <c r="HDB6" s="125"/>
      <c r="HDC6" s="125"/>
      <c r="HDD6" s="124"/>
      <c r="HDE6" s="126"/>
      <c r="HDF6" s="124"/>
      <c r="HDG6" s="124"/>
      <c r="HDH6" s="127"/>
      <c r="HDI6" s="42"/>
      <c r="HDJ6" s="27"/>
      <c r="HDK6" s="128"/>
      <c r="HDL6" s="129"/>
      <c r="HDM6" s="31"/>
      <c r="HDN6" s="130"/>
      <c r="HDO6" s="117"/>
      <c r="HDP6" s="118"/>
      <c r="HDQ6" s="117"/>
      <c r="HDR6" s="118"/>
      <c r="HDS6" s="117"/>
      <c r="HDT6" s="118"/>
      <c r="HDU6" s="117"/>
      <c r="HDV6" s="118"/>
      <c r="HDW6" s="119"/>
      <c r="HDX6" s="118"/>
      <c r="HDY6" s="117"/>
      <c r="HDZ6" s="120"/>
      <c r="HEA6" s="121"/>
      <c r="HEB6" s="122"/>
      <c r="HEC6" s="123"/>
      <c r="HED6" s="123"/>
      <c r="HEE6" s="124"/>
      <c r="HEF6" s="125"/>
      <c r="HEG6" s="125"/>
      <c r="HEH6" s="124"/>
      <c r="HEI6" s="126"/>
      <c r="HEJ6" s="124"/>
      <c r="HEK6" s="124"/>
      <c r="HEL6" s="127"/>
      <c r="HEM6" s="42"/>
      <c r="HEN6" s="27"/>
      <c r="HEO6" s="128"/>
      <c r="HEP6" s="129"/>
      <c r="HEQ6" s="31"/>
      <c r="HER6" s="130"/>
      <c r="HES6" s="117"/>
      <c r="HET6" s="118"/>
      <c r="HEU6" s="117"/>
      <c r="HEV6" s="118"/>
      <c r="HEW6" s="117"/>
      <c r="HEX6" s="118"/>
      <c r="HEY6" s="117"/>
      <c r="HEZ6" s="118"/>
      <c r="HFA6" s="119"/>
      <c r="HFB6" s="118"/>
      <c r="HFC6" s="117"/>
      <c r="HFD6" s="120"/>
      <c r="HFE6" s="121"/>
      <c r="HFF6" s="122"/>
      <c r="HFG6" s="123"/>
      <c r="HFH6" s="123"/>
      <c r="HFI6" s="124"/>
      <c r="HFJ6" s="125"/>
      <c r="HFK6" s="125"/>
      <c r="HFL6" s="124"/>
      <c r="HFM6" s="126"/>
      <c r="HFN6" s="124"/>
      <c r="HFO6" s="124"/>
      <c r="HFP6" s="127"/>
      <c r="HFQ6" s="42"/>
      <c r="HFR6" s="27"/>
      <c r="HFS6" s="128"/>
      <c r="HFT6" s="129"/>
      <c r="HFU6" s="31"/>
      <c r="HFV6" s="130"/>
      <c r="HFW6" s="117"/>
      <c r="HFX6" s="118"/>
      <c r="HFY6" s="117"/>
      <c r="HFZ6" s="118"/>
      <c r="HGA6" s="117"/>
      <c r="HGB6" s="118"/>
      <c r="HGC6" s="117"/>
      <c r="HGD6" s="118"/>
      <c r="HGE6" s="119"/>
      <c r="HGF6" s="118"/>
      <c r="HGG6" s="117"/>
      <c r="HGH6" s="120"/>
      <c r="HGI6" s="121"/>
      <c r="HGJ6" s="122"/>
      <c r="HGK6" s="123"/>
      <c r="HGL6" s="123"/>
      <c r="HGM6" s="124"/>
      <c r="HGN6" s="125"/>
      <c r="HGO6" s="125"/>
      <c r="HGP6" s="124"/>
      <c r="HGQ6" s="126"/>
      <c r="HGR6" s="124"/>
      <c r="HGS6" s="124"/>
      <c r="HGT6" s="127"/>
      <c r="HGU6" s="42"/>
      <c r="HGV6" s="27"/>
      <c r="HGW6" s="128"/>
      <c r="HGX6" s="129"/>
      <c r="HGY6" s="31"/>
      <c r="HGZ6" s="130"/>
      <c r="HHA6" s="117"/>
      <c r="HHB6" s="118"/>
      <c r="HHC6" s="117"/>
      <c r="HHD6" s="118"/>
      <c r="HHE6" s="117"/>
      <c r="HHF6" s="118"/>
      <c r="HHG6" s="117"/>
      <c r="HHH6" s="118"/>
      <c r="HHI6" s="119"/>
      <c r="HHJ6" s="118"/>
      <c r="HHK6" s="117"/>
      <c r="HHL6" s="120"/>
      <c r="HHM6" s="121"/>
      <c r="HHN6" s="122"/>
      <c r="HHO6" s="123"/>
      <c r="HHP6" s="123"/>
      <c r="HHQ6" s="124"/>
      <c r="HHR6" s="125"/>
      <c r="HHS6" s="125"/>
      <c r="HHT6" s="124"/>
      <c r="HHU6" s="126"/>
      <c r="HHV6" s="124"/>
      <c r="HHW6" s="124"/>
      <c r="HHX6" s="127"/>
      <c r="HHY6" s="42"/>
      <c r="HHZ6" s="27"/>
      <c r="HIA6" s="128"/>
      <c r="HIB6" s="129"/>
      <c r="HIC6" s="31"/>
      <c r="HID6" s="130"/>
      <c r="HIE6" s="117"/>
      <c r="HIF6" s="118"/>
      <c r="HIG6" s="117"/>
      <c r="HIH6" s="118"/>
      <c r="HII6" s="117"/>
      <c r="HIJ6" s="118"/>
      <c r="HIK6" s="117"/>
      <c r="HIL6" s="118"/>
      <c r="HIM6" s="119"/>
      <c r="HIN6" s="118"/>
      <c r="HIO6" s="117"/>
      <c r="HIP6" s="120"/>
      <c r="HIQ6" s="121"/>
      <c r="HIR6" s="122"/>
      <c r="HIS6" s="123"/>
      <c r="HIT6" s="123"/>
      <c r="HIU6" s="124"/>
      <c r="HIV6" s="125"/>
      <c r="HIW6" s="125"/>
      <c r="HIX6" s="124"/>
      <c r="HIY6" s="126"/>
      <c r="HIZ6" s="124"/>
      <c r="HJA6" s="124"/>
      <c r="HJB6" s="127"/>
      <c r="HJC6" s="42"/>
      <c r="HJD6" s="27"/>
      <c r="HJE6" s="128"/>
      <c r="HJF6" s="129"/>
      <c r="HJG6" s="31"/>
      <c r="HJH6" s="130"/>
      <c r="HJI6" s="117"/>
      <c r="HJJ6" s="118"/>
      <c r="HJK6" s="117"/>
      <c r="HJL6" s="118"/>
      <c r="HJM6" s="117"/>
      <c r="HJN6" s="118"/>
      <c r="HJO6" s="117"/>
      <c r="HJP6" s="118"/>
      <c r="HJQ6" s="119"/>
      <c r="HJR6" s="118"/>
      <c r="HJS6" s="117"/>
      <c r="HJT6" s="120"/>
      <c r="HJU6" s="121"/>
      <c r="HJV6" s="122"/>
      <c r="HJW6" s="123"/>
      <c r="HJX6" s="123"/>
      <c r="HJY6" s="124"/>
      <c r="HJZ6" s="125"/>
      <c r="HKA6" s="125"/>
      <c r="HKB6" s="124"/>
      <c r="HKC6" s="126"/>
      <c r="HKD6" s="124"/>
      <c r="HKE6" s="124"/>
      <c r="HKF6" s="127"/>
      <c r="HKG6" s="42"/>
      <c r="HKH6" s="27"/>
      <c r="HKI6" s="128"/>
      <c r="HKJ6" s="129"/>
      <c r="HKK6" s="31"/>
      <c r="HKL6" s="130"/>
      <c r="HKM6" s="117"/>
      <c r="HKN6" s="118"/>
      <c r="HKO6" s="117"/>
      <c r="HKP6" s="118"/>
      <c r="HKQ6" s="117"/>
      <c r="HKR6" s="118"/>
      <c r="HKS6" s="117"/>
      <c r="HKT6" s="118"/>
      <c r="HKU6" s="119"/>
      <c r="HKV6" s="118"/>
      <c r="HKW6" s="117"/>
      <c r="HKX6" s="120"/>
      <c r="HKY6" s="121"/>
      <c r="HKZ6" s="122"/>
      <c r="HLA6" s="123"/>
      <c r="HLB6" s="123"/>
      <c r="HLC6" s="124"/>
      <c r="HLD6" s="125"/>
      <c r="HLE6" s="125"/>
      <c r="HLF6" s="124"/>
      <c r="HLG6" s="126"/>
      <c r="HLH6" s="124"/>
      <c r="HLI6" s="124"/>
      <c r="HLJ6" s="127"/>
      <c r="HLK6" s="42"/>
      <c r="HLL6" s="27"/>
      <c r="HLM6" s="128"/>
      <c r="HLN6" s="129"/>
      <c r="HLO6" s="31"/>
      <c r="HLP6" s="130"/>
      <c r="HLQ6" s="117"/>
      <c r="HLR6" s="118"/>
      <c r="HLS6" s="117"/>
      <c r="HLT6" s="118"/>
      <c r="HLU6" s="117"/>
      <c r="HLV6" s="118"/>
      <c r="HLW6" s="117"/>
      <c r="HLX6" s="118"/>
      <c r="HLY6" s="119"/>
      <c r="HLZ6" s="118"/>
      <c r="HMA6" s="117"/>
      <c r="HMB6" s="120"/>
      <c r="HMC6" s="121"/>
      <c r="HMD6" s="122"/>
      <c r="HME6" s="123"/>
      <c r="HMF6" s="123"/>
      <c r="HMG6" s="124"/>
      <c r="HMH6" s="125"/>
      <c r="HMI6" s="125"/>
      <c r="HMJ6" s="124"/>
      <c r="HMK6" s="126"/>
      <c r="HML6" s="124"/>
      <c r="HMM6" s="124"/>
      <c r="HMN6" s="127"/>
      <c r="HMO6" s="42"/>
      <c r="HMP6" s="27"/>
      <c r="HMQ6" s="128"/>
      <c r="HMR6" s="129"/>
      <c r="HMS6" s="31"/>
      <c r="HMT6" s="130"/>
      <c r="HMU6" s="117"/>
      <c r="HMV6" s="118"/>
      <c r="HMW6" s="117"/>
      <c r="HMX6" s="118"/>
      <c r="HMY6" s="117"/>
      <c r="HMZ6" s="118"/>
      <c r="HNA6" s="117"/>
      <c r="HNB6" s="118"/>
      <c r="HNC6" s="119"/>
      <c r="HND6" s="118"/>
      <c r="HNE6" s="117"/>
      <c r="HNF6" s="120"/>
      <c r="HNG6" s="121"/>
      <c r="HNH6" s="122"/>
      <c r="HNI6" s="123"/>
      <c r="HNJ6" s="123"/>
      <c r="HNK6" s="124"/>
      <c r="HNL6" s="125"/>
      <c r="HNM6" s="125"/>
      <c r="HNN6" s="124"/>
      <c r="HNO6" s="126"/>
      <c r="HNP6" s="124"/>
      <c r="HNQ6" s="124"/>
      <c r="HNR6" s="127"/>
      <c r="HNS6" s="42"/>
      <c r="HNT6" s="27"/>
      <c r="HNU6" s="128"/>
      <c r="HNV6" s="129"/>
      <c r="HNW6" s="31"/>
      <c r="HNX6" s="130"/>
      <c r="HNY6" s="117"/>
      <c r="HNZ6" s="118"/>
      <c r="HOA6" s="117"/>
      <c r="HOB6" s="118"/>
      <c r="HOC6" s="117"/>
      <c r="HOD6" s="118"/>
      <c r="HOE6" s="117"/>
      <c r="HOF6" s="118"/>
      <c r="HOG6" s="119"/>
      <c r="HOH6" s="118"/>
      <c r="HOI6" s="117"/>
      <c r="HOJ6" s="120"/>
      <c r="HOK6" s="121"/>
      <c r="HOL6" s="122"/>
      <c r="HOM6" s="123"/>
      <c r="HON6" s="123"/>
      <c r="HOO6" s="124"/>
      <c r="HOP6" s="125"/>
      <c r="HOQ6" s="125"/>
      <c r="HOR6" s="124"/>
      <c r="HOS6" s="126"/>
      <c r="HOT6" s="124"/>
      <c r="HOU6" s="124"/>
      <c r="HOV6" s="127"/>
      <c r="HOW6" s="42"/>
      <c r="HOX6" s="27"/>
      <c r="HOY6" s="128"/>
      <c r="HOZ6" s="129"/>
      <c r="HPA6" s="31"/>
      <c r="HPB6" s="130"/>
      <c r="HPC6" s="117"/>
      <c r="HPD6" s="118"/>
      <c r="HPE6" s="117"/>
      <c r="HPF6" s="118"/>
      <c r="HPG6" s="117"/>
      <c r="HPH6" s="118"/>
      <c r="HPI6" s="117"/>
      <c r="HPJ6" s="118"/>
      <c r="HPK6" s="119"/>
      <c r="HPL6" s="118"/>
      <c r="HPM6" s="117"/>
      <c r="HPN6" s="120"/>
      <c r="HPO6" s="121"/>
      <c r="HPP6" s="122"/>
      <c r="HPQ6" s="123"/>
      <c r="HPR6" s="123"/>
      <c r="HPS6" s="124"/>
      <c r="HPT6" s="125"/>
      <c r="HPU6" s="125"/>
      <c r="HPV6" s="124"/>
      <c r="HPW6" s="126"/>
      <c r="HPX6" s="124"/>
      <c r="HPY6" s="124"/>
      <c r="HPZ6" s="127"/>
      <c r="HQA6" s="42"/>
      <c r="HQB6" s="27"/>
      <c r="HQC6" s="128"/>
      <c r="HQD6" s="129"/>
      <c r="HQE6" s="31"/>
      <c r="HQF6" s="130"/>
      <c r="HQG6" s="117"/>
      <c r="HQH6" s="118"/>
      <c r="HQI6" s="117"/>
      <c r="HQJ6" s="118"/>
      <c r="HQK6" s="117"/>
      <c r="HQL6" s="118"/>
      <c r="HQM6" s="117"/>
      <c r="HQN6" s="118"/>
      <c r="HQO6" s="119"/>
      <c r="HQP6" s="118"/>
      <c r="HQQ6" s="117"/>
      <c r="HQR6" s="120"/>
      <c r="HQS6" s="121"/>
      <c r="HQT6" s="122"/>
      <c r="HQU6" s="123"/>
      <c r="HQV6" s="123"/>
      <c r="HQW6" s="124"/>
      <c r="HQX6" s="125"/>
      <c r="HQY6" s="125"/>
      <c r="HQZ6" s="124"/>
      <c r="HRA6" s="126"/>
      <c r="HRB6" s="124"/>
      <c r="HRC6" s="124"/>
      <c r="HRD6" s="127"/>
      <c r="HRE6" s="42"/>
      <c r="HRF6" s="27"/>
      <c r="HRG6" s="128"/>
      <c r="HRH6" s="129"/>
      <c r="HRI6" s="31"/>
      <c r="HRJ6" s="130"/>
      <c r="HRK6" s="117"/>
      <c r="HRL6" s="118"/>
      <c r="HRM6" s="117"/>
      <c r="HRN6" s="118"/>
      <c r="HRO6" s="117"/>
      <c r="HRP6" s="118"/>
      <c r="HRQ6" s="117"/>
      <c r="HRR6" s="118"/>
      <c r="HRS6" s="119"/>
      <c r="HRT6" s="118"/>
      <c r="HRU6" s="117"/>
      <c r="HRV6" s="120"/>
      <c r="HRW6" s="121"/>
      <c r="HRX6" s="122"/>
      <c r="HRY6" s="123"/>
      <c r="HRZ6" s="123"/>
      <c r="HSA6" s="124"/>
      <c r="HSB6" s="125"/>
      <c r="HSC6" s="125"/>
      <c r="HSD6" s="124"/>
      <c r="HSE6" s="126"/>
      <c r="HSF6" s="124"/>
      <c r="HSG6" s="124"/>
      <c r="HSH6" s="127"/>
      <c r="HSI6" s="42"/>
      <c r="HSJ6" s="27"/>
      <c r="HSK6" s="128"/>
      <c r="HSL6" s="129"/>
      <c r="HSM6" s="31"/>
      <c r="HSN6" s="130"/>
      <c r="HSO6" s="117"/>
      <c r="HSP6" s="118"/>
      <c r="HSQ6" s="117"/>
      <c r="HSR6" s="118"/>
      <c r="HSS6" s="117"/>
      <c r="HST6" s="118"/>
      <c r="HSU6" s="117"/>
      <c r="HSV6" s="118"/>
      <c r="HSW6" s="119"/>
      <c r="HSX6" s="118"/>
      <c r="HSY6" s="117"/>
      <c r="HSZ6" s="120"/>
      <c r="HTA6" s="121"/>
      <c r="HTB6" s="122"/>
      <c r="HTC6" s="123"/>
      <c r="HTD6" s="123"/>
      <c r="HTE6" s="124"/>
      <c r="HTF6" s="125"/>
      <c r="HTG6" s="125"/>
      <c r="HTH6" s="124"/>
      <c r="HTI6" s="126"/>
      <c r="HTJ6" s="124"/>
      <c r="HTK6" s="124"/>
      <c r="HTL6" s="127"/>
      <c r="HTM6" s="42"/>
      <c r="HTN6" s="27"/>
      <c r="HTO6" s="128"/>
      <c r="HTP6" s="129"/>
      <c r="HTQ6" s="31"/>
      <c r="HTR6" s="130"/>
      <c r="HTS6" s="117"/>
      <c r="HTT6" s="118"/>
      <c r="HTU6" s="117"/>
      <c r="HTV6" s="118"/>
      <c r="HTW6" s="117"/>
      <c r="HTX6" s="118"/>
      <c r="HTY6" s="117"/>
      <c r="HTZ6" s="118"/>
      <c r="HUA6" s="119"/>
      <c r="HUB6" s="118"/>
      <c r="HUC6" s="117"/>
      <c r="HUD6" s="120"/>
      <c r="HUE6" s="121"/>
      <c r="HUF6" s="122"/>
      <c r="HUG6" s="123"/>
      <c r="HUH6" s="123"/>
      <c r="HUI6" s="124"/>
      <c r="HUJ6" s="125"/>
      <c r="HUK6" s="125"/>
      <c r="HUL6" s="124"/>
      <c r="HUM6" s="126"/>
      <c r="HUN6" s="124"/>
      <c r="HUO6" s="124"/>
      <c r="HUP6" s="127"/>
      <c r="HUQ6" s="42"/>
      <c r="HUR6" s="27"/>
      <c r="HUS6" s="128"/>
      <c r="HUT6" s="129"/>
      <c r="HUU6" s="31"/>
      <c r="HUV6" s="130"/>
      <c r="HUW6" s="117"/>
      <c r="HUX6" s="118"/>
      <c r="HUY6" s="117"/>
      <c r="HUZ6" s="118"/>
      <c r="HVA6" s="117"/>
      <c r="HVB6" s="118"/>
      <c r="HVC6" s="117"/>
      <c r="HVD6" s="118"/>
      <c r="HVE6" s="119"/>
      <c r="HVF6" s="118"/>
      <c r="HVG6" s="117"/>
      <c r="HVH6" s="120"/>
      <c r="HVI6" s="121"/>
      <c r="HVJ6" s="122"/>
      <c r="HVK6" s="123"/>
      <c r="HVL6" s="123"/>
      <c r="HVM6" s="124"/>
      <c r="HVN6" s="125"/>
      <c r="HVO6" s="125"/>
      <c r="HVP6" s="124"/>
      <c r="HVQ6" s="126"/>
      <c r="HVR6" s="124"/>
      <c r="HVS6" s="124"/>
      <c r="HVT6" s="127"/>
      <c r="HVU6" s="42"/>
      <c r="HVV6" s="27"/>
      <c r="HVW6" s="128"/>
      <c r="HVX6" s="129"/>
      <c r="HVY6" s="31"/>
      <c r="HVZ6" s="130"/>
      <c r="HWA6" s="117"/>
      <c r="HWB6" s="118"/>
      <c r="HWC6" s="117"/>
      <c r="HWD6" s="118"/>
      <c r="HWE6" s="117"/>
      <c r="HWF6" s="118"/>
      <c r="HWG6" s="117"/>
      <c r="HWH6" s="118"/>
      <c r="HWI6" s="119"/>
      <c r="HWJ6" s="118"/>
      <c r="HWK6" s="117"/>
      <c r="HWL6" s="120"/>
      <c r="HWM6" s="121"/>
      <c r="HWN6" s="122"/>
      <c r="HWO6" s="123"/>
      <c r="HWP6" s="123"/>
      <c r="HWQ6" s="124"/>
      <c r="HWR6" s="125"/>
      <c r="HWS6" s="125"/>
      <c r="HWT6" s="124"/>
      <c r="HWU6" s="126"/>
      <c r="HWV6" s="124"/>
      <c r="HWW6" s="124"/>
      <c r="HWX6" s="127"/>
      <c r="HWY6" s="42"/>
      <c r="HWZ6" s="27"/>
      <c r="HXA6" s="128"/>
      <c r="HXB6" s="129"/>
      <c r="HXC6" s="31"/>
      <c r="HXD6" s="130"/>
      <c r="HXE6" s="117"/>
      <c r="HXF6" s="118"/>
      <c r="HXG6" s="117"/>
      <c r="HXH6" s="118"/>
      <c r="HXI6" s="117"/>
      <c r="HXJ6" s="118"/>
      <c r="HXK6" s="117"/>
      <c r="HXL6" s="118"/>
      <c r="HXM6" s="119"/>
      <c r="HXN6" s="118"/>
      <c r="HXO6" s="117"/>
      <c r="HXP6" s="120"/>
      <c r="HXQ6" s="121"/>
      <c r="HXR6" s="122"/>
      <c r="HXS6" s="123"/>
      <c r="HXT6" s="123"/>
      <c r="HXU6" s="124"/>
      <c r="HXV6" s="125"/>
      <c r="HXW6" s="125"/>
      <c r="HXX6" s="124"/>
      <c r="HXY6" s="126"/>
      <c r="HXZ6" s="124"/>
      <c r="HYA6" s="124"/>
      <c r="HYB6" s="127"/>
      <c r="HYC6" s="42"/>
      <c r="HYD6" s="27"/>
      <c r="HYE6" s="128"/>
      <c r="HYF6" s="129"/>
      <c r="HYG6" s="31"/>
      <c r="HYH6" s="130"/>
      <c r="HYI6" s="117"/>
      <c r="HYJ6" s="118"/>
      <c r="HYK6" s="117"/>
      <c r="HYL6" s="118"/>
      <c r="HYM6" s="117"/>
      <c r="HYN6" s="118"/>
      <c r="HYO6" s="117"/>
      <c r="HYP6" s="118"/>
      <c r="HYQ6" s="119"/>
      <c r="HYR6" s="118"/>
      <c r="HYS6" s="117"/>
      <c r="HYT6" s="120"/>
      <c r="HYU6" s="121"/>
      <c r="HYV6" s="122"/>
      <c r="HYW6" s="123"/>
      <c r="HYX6" s="123"/>
      <c r="HYY6" s="124"/>
      <c r="HYZ6" s="125"/>
      <c r="HZA6" s="125"/>
      <c r="HZB6" s="124"/>
      <c r="HZC6" s="126"/>
      <c r="HZD6" s="124"/>
      <c r="HZE6" s="124"/>
      <c r="HZF6" s="127"/>
      <c r="HZG6" s="42"/>
      <c r="HZH6" s="27"/>
      <c r="HZI6" s="128"/>
      <c r="HZJ6" s="129"/>
      <c r="HZK6" s="31"/>
      <c r="HZL6" s="130"/>
      <c r="HZM6" s="117"/>
      <c r="HZN6" s="118"/>
      <c r="HZO6" s="117"/>
      <c r="HZP6" s="118"/>
      <c r="HZQ6" s="117"/>
      <c r="HZR6" s="118"/>
      <c r="HZS6" s="117"/>
      <c r="HZT6" s="118"/>
      <c r="HZU6" s="119"/>
      <c r="HZV6" s="118"/>
      <c r="HZW6" s="117"/>
      <c r="HZX6" s="120"/>
      <c r="HZY6" s="121"/>
      <c r="HZZ6" s="122"/>
      <c r="IAA6" s="123"/>
      <c r="IAB6" s="123"/>
      <c r="IAC6" s="124"/>
      <c r="IAD6" s="125"/>
      <c r="IAE6" s="125"/>
      <c r="IAF6" s="124"/>
      <c r="IAG6" s="126"/>
      <c r="IAH6" s="124"/>
      <c r="IAI6" s="124"/>
      <c r="IAJ6" s="127"/>
      <c r="IAK6" s="42"/>
      <c r="IAL6" s="27"/>
      <c r="IAM6" s="128"/>
      <c r="IAN6" s="129"/>
      <c r="IAO6" s="31"/>
      <c r="IAP6" s="130"/>
      <c r="IAQ6" s="117"/>
      <c r="IAR6" s="118"/>
      <c r="IAS6" s="117"/>
      <c r="IAT6" s="118"/>
      <c r="IAU6" s="117"/>
      <c r="IAV6" s="118"/>
      <c r="IAW6" s="117"/>
      <c r="IAX6" s="118"/>
      <c r="IAY6" s="119"/>
      <c r="IAZ6" s="118"/>
      <c r="IBA6" s="117"/>
      <c r="IBB6" s="120"/>
      <c r="IBC6" s="121"/>
      <c r="IBD6" s="122"/>
      <c r="IBE6" s="123"/>
      <c r="IBF6" s="123"/>
      <c r="IBG6" s="124"/>
      <c r="IBH6" s="125"/>
      <c r="IBI6" s="125"/>
      <c r="IBJ6" s="124"/>
      <c r="IBK6" s="126"/>
      <c r="IBL6" s="124"/>
      <c r="IBM6" s="124"/>
      <c r="IBN6" s="127"/>
      <c r="IBO6" s="42"/>
      <c r="IBP6" s="27"/>
      <c r="IBQ6" s="128"/>
      <c r="IBR6" s="129"/>
      <c r="IBS6" s="31"/>
      <c r="IBT6" s="130"/>
      <c r="IBU6" s="117"/>
      <c r="IBV6" s="118"/>
      <c r="IBW6" s="117"/>
      <c r="IBX6" s="118"/>
      <c r="IBY6" s="117"/>
      <c r="IBZ6" s="118"/>
      <c r="ICA6" s="117"/>
      <c r="ICB6" s="118"/>
      <c r="ICC6" s="119"/>
      <c r="ICD6" s="118"/>
      <c r="ICE6" s="117"/>
      <c r="ICF6" s="120"/>
      <c r="ICG6" s="121"/>
      <c r="ICH6" s="122"/>
      <c r="ICI6" s="123"/>
      <c r="ICJ6" s="123"/>
      <c r="ICK6" s="124"/>
      <c r="ICL6" s="125"/>
      <c r="ICM6" s="125"/>
      <c r="ICN6" s="124"/>
      <c r="ICO6" s="126"/>
      <c r="ICP6" s="124"/>
      <c r="ICQ6" s="124"/>
      <c r="ICR6" s="127"/>
      <c r="ICS6" s="42"/>
      <c r="ICT6" s="27"/>
      <c r="ICU6" s="128"/>
      <c r="ICV6" s="129"/>
      <c r="ICW6" s="31"/>
      <c r="ICX6" s="130"/>
      <c r="ICY6" s="117"/>
      <c r="ICZ6" s="118"/>
      <c r="IDA6" s="117"/>
      <c r="IDB6" s="118"/>
      <c r="IDC6" s="117"/>
      <c r="IDD6" s="118"/>
      <c r="IDE6" s="117"/>
      <c r="IDF6" s="118"/>
      <c r="IDG6" s="119"/>
      <c r="IDH6" s="118"/>
      <c r="IDI6" s="117"/>
      <c r="IDJ6" s="120"/>
      <c r="IDK6" s="121"/>
      <c r="IDL6" s="122"/>
      <c r="IDM6" s="123"/>
      <c r="IDN6" s="123"/>
      <c r="IDO6" s="124"/>
      <c r="IDP6" s="125"/>
      <c r="IDQ6" s="125"/>
      <c r="IDR6" s="124"/>
      <c r="IDS6" s="126"/>
      <c r="IDT6" s="124"/>
      <c r="IDU6" s="124"/>
      <c r="IDV6" s="127"/>
      <c r="IDW6" s="42"/>
      <c r="IDX6" s="27"/>
      <c r="IDY6" s="128"/>
      <c r="IDZ6" s="129"/>
      <c r="IEA6" s="31"/>
      <c r="IEB6" s="130"/>
      <c r="IEC6" s="117"/>
      <c r="IED6" s="118"/>
      <c r="IEE6" s="117"/>
      <c r="IEF6" s="118"/>
      <c r="IEG6" s="117"/>
      <c r="IEH6" s="118"/>
      <c r="IEI6" s="117"/>
      <c r="IEJ6" s="118"/>
      <c r="IEK6" s="119"/>
      <c r="IEL6" s="118"/>
      <c r="IEM6" s="117"/>
      <c r="IEN6" s="120"/>
      <c r="IEO6" s="121"/>
      <c r="IEP6" s="122"/>
      <c r="IEQ6" s="123"/>
      <c r="IER6" s="123"/>
      <c r="IES6" s="124"/>
      <c r="IET6" s="125"/>
      <c r="IEU6" s="125"/>
      <c r="IEV6" s="124"/>
      <c r="IEW6" s="126"/>
      <c r="IEX6" s="124"/>
      <c r="IEY6" s="124"/>
      <c r="IEZ6" s="127"/>
      <c r="IFA6" s="42"/>
      <c r="IFB6" s="27"/>
      <c r="IFC6" s="128"/>
      <c r="IFD6" s="129"/>
      <c r="IFE6" s="31"/>
      <c r="IFF6" s="130"/>
      <c r="IFG6" s="117"/>
      <c r="IFH6" s="118"/>
      <c r="IFI6" s="117"/>
      <c r="IFJ6" s="118"/>
      <c r="IFK6" s="117"/>
      <c r="IFL6" s="118"/>
      <c r="IFM6" s="117"/>
      <c r="IFN6" s="118"/>
      <c r="IFO6" s="119"/>
      <c r="IFP6" s="118"/>
      <c r="IFQ6" s="117"/>
      <c r="IFR6" s="120"/>
      <c r="IFS6" s="121"/>
      <c r="IFT6" s="122"/>
      <c r="IFU6" s="123"/>
      <c r="IFV6" s="123"/>
      <c r="IFW6" s="124"/>
      <c r="IFX6" s="125"/>
      <c r="IFY6" s="125"/>
      <c r="IFZ6" s="124"/>
      <c r="IGA6" s="126"/>
      <c r="IGB6" s="124"/>
      <c r="IGC6" s="124"/>
      <c r="IGD6" s="127"/>
      <c r="IGE6" s="42"/>
      <c r="IGF6" s="27"/>
      <c r="IGG6" s="128"/>
      <c r="IGH6" s="129"/>
      <c r="IGI6" s="31"/>
      <c r="IGJ6" s="130"/>
      <c r="IGK6" s="117"/>
      <c r="IGL6" s="118"/>
      <c r="IGM6" s="117"/>
      <c r="IGN6" s="118"/>
      <c r="IGO6" s="117"/>
      <c r="IGP6" s="118"/>
      <c r="IGQ6" s="117"/>
      <c r="IGR6" s="118"/>
      <c r="IGS6" s="119"/>
      <c r="IGT6" s="118"/>
      <c r="IGU6" s="117"/>
      <c r="IGV6" s="120"/>
      <c r="IGW6" s="121"/>
      <c r="IGX6" s="122"/>
      <c r="IGY6" s="123"/>
      <c r="IGZ6" s="123"/>
      <c r="IHA6" s="124"/>
      <c r="IHB6" s="125"/>
      <c r="IHC6" s="125"/>
      <c r="IHD6" s="124"/>
      <c r="IHE6" s="126"/>
      <c r="IHF6" s="124"/>
      <c r="IHG6" s="124"/>
      <c r="IHH6" s="127"/>
      <c r="IHI6" s="42"/>
      <c r="IHJ6" s="27"/>
      <c r="IHK6" s="128"/>
      <c r="IHL6" s="129"/>
      <c r="IHM6" s="31"/>
      <c r="IHN6" s="130"/>
      <c r="IHO6" s="117"/>
      <c r="IHP6" s="118"/>
      <c r="IHQ6" s="117"/>
      <c r="IHR6" s="118"/>
      <c r="IHS6" s="117"/>
      <c r="IHT6" s="118"/>
      <c r="IHU6" s="117"/>
      <c r="IHV6" s="118"/>
      <c r="IHW6" s="119"/>
      <c r="IHX6" s="118"/>
      <c r="IHY6" s="117"/>
      <c r="IHZ6" s="120"/>
      <c r="IIA6" s="121"/>
      <c r="IIB6" s="122"/>
      <c r="IIC6" s="123"/>
      <c r="IID6" s="123"/>
      <c r="IIE6" s="124"/>
      <c r="IIF6" s="125"/>
      <c r="IIG6" s="125"/>
      <c r="IIH6" s="124"/>
      <c r="III6" s="126"/>
      <c r="IIJ6" s="124"/>
      <c r="IIK6" s="124"/>
      <c r="IIL6" s="127"/>
      <c r="IIM6" s="42"/>
      <c r="IIN6" s="27"/>
      <c r="IIO6" s="128"/>
      <c r="IIP6" s="129"/>
      <c r="IIQ6" s="31"/>
      <c r="IIR6" s="130"/>
      <c r="IIS6" s="117"/>
      <c r="IIT6" s="118"/>
      <c r="IIU6" s="117"/>
      <c r="IIV6" s="118"/>
      <c r="IIW6" s="117"/>
      <c r="IIX6" s="118"/>
      <c r="IIY6" s="117"/>
      <c r="IIZ6" s="118"/>
      <c r="IJA6" s="119"/>
      <c r="IJB6" s="118"/>
      <c r="IJC6" s="117"/>
      <c r="IJD6" s="120"/>
      <c r="IJE6" s="121"/>
      <c r="IJF6" s="122"/>
      <c r="IJG6" s="123"/>
      <c r="IJH6" s="123"/>
      <c r="IJI6" s="124"/>
      <c r="IJJ6" s="125"/>
      <c r="IJK6" s="125"/>
      <c r="IJL6" s="124"/>
      <c r="IJM6" s="126"/>
      <c r="IJN6" s="124"/>
      <c r="IJO6" s="124"/>
      <c r="IJP6" s="127"/>
      <c r="IJQ6" s="42"/>
      <c r="IJR6" s="27"/>
      <c r="IJS6" s="128"/>
      <c r="IJT6" s="129"/>
      <c r="IJU6" s="31"/>
      <c r="IJV6" s="130"/>
      <c r="IJW6" s="117"/>
      <c r="IJX6" s="118"/>
      <c r="IJY6" s="117"/>
      <c r="IJZ6" s="118"/>
      <c r="IKA6" s="117"/>
      <c r="IKB6" s="118"/>
      <c r="IKC6" s="117"/>
      <c r="IKD6" s="118"/>
      <c r="IKE6" s="119"/>
      <c r="IKF6" s="118"/>
      <c r="IKG6" s="117"/>
      <c r="IKH6" s="120"/>
      <c r="IKI6" s="121"/>
      <c r="IKJ6" s="122"/>
      <c r="IKK6" s="123"/>
      <c r="IKL6" s="123"/>
      <c r="IKM6" s="124"/>
      <c r="IKN6" s="125"/>
      <c r="IKO6" s="125"/>
      <c r="IKP6" s="124"/>
      <c r="IKQ6" s="126"/>
      <c r="IKR6" s="124"/>
      <c r="IKS6" s="124"/>
      <c r="IKT6" s="127"/>
      <c r="IKU6" s="42"/>
      <c r="IKV6" s="27"/>
      <c r="IKW6" s="128"/>
      <c r="IKX6" s="129"/>
      <c r="IKY6" s="31"/>
      <c r="IKZ6" s="130"/>
      <c r="ILA6" s="117"/>
      <c r="ILB6" s="118"/>
      <c r="ILC6" s="117"/>
      <c r="ILD6" s="118"/>
      <c r="ILE6" s="117"/>
      <c r="ILF6" s="118"/>
      <c r="ILG6" s="117"/>
      <c r="ILH6" s="118"/>
      <c r="ILI6" s="119"/>
      <c r="ILJ6" s="118"/>
      <c r="ILK6" s="117"/>
      <c r="ILL6" s="120"/>
      <c r="ILM6" s="121"/>
      <c r="ILN6" s="122"/>
      <c r="ILO6" s="123"/>
      <c r="ILP6" s="123"/>
      <c r="ILQ6" s="124"/>
      <c r="ILR6" s="125"/>
      <c r="ILS6" s="125"/>
      <c r="ILT6" s="124"/>
      <c r="ILU6" s="126"/>
      <c r="ILV6" s="124"/>
      <c r="ILW6" s="124"/>
      <c r="ILX6" s="127"/>
      <c r="ILY6" s="42"/>
      <c r="ILZ6" s="27"/>
      <c r="IMA6" s="128"/>
      <c r="IMB6" s="129"/>
      <c r="IMC6" s="31"/>
      <c r="IMD6" s="130"/>
      <c r="IME6" s="117"/>
      <c r="IMF6" s="118"/>
      <c r="IMG6" s="117"/>
      <c r="IMH6" s="118"/>
      <c r="IMI6" s="117"/>
      <c r="IMJ6" s="118"/>
      <c r="IMK6" s="117"/>
      <c r="IML6" s="118"/>
      <c r="IMM6" s="119"/>
      <c r="IMN6" s="118"/>
      <c r="IMO6" s="117"/>
      <c r="IMP6" s="120"/>
      <c r="IMQ6" s="121"/>
      <c r="IMR6" s="122"/>
      <c r="IMS6" s="123"/>
      <c r="IMT6" s="123"/>
      <c r="IMU6" s="124"/>
      <c r="IMV6" s="125"/>
      <c r="IMW6" s="125"/>
      <c r="IMX6" s="124"/>
      <c r="IMY6" s="126"/>
      <c r="IMZ6" s="124"/>
      <c r="INA6" s="124"/>
      <c r="INB6" s="127"/>
      <c r="INC6" s="42"/>
      <c r="IND6" s="27"/>
      <c r="INE6" s="128"/>
      <c r="INF6" s="129"/>
      <c r="ING6" s="31"/>
      <c r="INH6" s="130"/>
      <c r="INI6" s="117"/>
      <c r="INJ6" s="118"/>
      <c r="INK6" s="117"/>
      <c r="INL6" s="118"/>
      <c r="INM6" s="117"/>
      <c r="INN6" s="118"/>
      <c r="INO6" s="117"/>
      <c r="INP6" s="118"/>
      <c r="INQ6" s="119"/>
      <c r="INR6" s="118"/>
      <c r="INS6" s="117"/>
      <c r="INT6" s="120"/>
      <c r="INU6" s="121"/>
      <c r="INV6" s="122"/>
      <c r="INW6" s="123"/>
      <c r="INX6" s="123"/>
      <c r="INY6" s="124"/>
      <c r="INZ6" s="125"/>
      <c r="IOA6" s="125"/>
      <c r="IOB6" s="124"/>
      <c r="IOC6" s="126"/>
      <c r="IOD6" s="124"/>
      <c r="IOE6" s="124"/>
      <c r="IOF6" s="127"/>
      <c r="IOG6" s="42"/>
      <c r="IOH6" s="27"/>
      <c r="IOI6" s="128"/>
      <c r="IOJ6" s="129"/>
      <c r="IOK6" s="31"/>
      <c r="IOL6" s="130"/>
      <c r="IOM6" s="117"/>
      <c r="ION6" s="118"/>
      <c r="IOO6" s="117"/>
      <c r="IOP6" s="118"/>
      <c r="IOQ6" s="117"/>
      <c r="IOR6" s="118"/>
      <c r="IOS6" s="117"/>
      <c r="IOT6" s="118"/>
      <c r="IOU6" s="119"/>
      <c r="IOV6" s="118"/>
      <c r="IOW6" s="117"/>
      <c r="IOX6" s="120"/>
      <c r="IOY6" s="121"/>
      <c r="IOZ6" s="122"/>
      <c r="IPA6" s="123"/>
      <c r="IPB6" s="123"/>
      <c r="IPC6" s="124"/>
      <c r="IPD6" s="125"/>
      <c r="IPE6" s="125"/>
      <c r="IPF6" s="124"/>
      <c r="IPG6" s="126"/>
      <c r="IPH6" s="124"/>
      <c r="IPI6" s="124"/>
      <c r="IPJ6" s="127"/>
      <c r="IPK6" s="42"/>
      <c r="IPL6" s="27"/>
      <c r="IPM6" s="128"/>
      <c r="IPN6" s="129"/>
      <c r="IPO6" s="31"/>
      <c r="IPP6" s="130"/>
      <c r="IPQ6" s="117"/>
      <c r="IPR6" s="118"/>
      <c r="IPS6" s="117"/>
      <c r="IPT6" s="118"/>
      <c r="IPU6" s="117"/>
      <c r="IPV6" s="118"/>
      <c r="IPW6" s="117"/>
      <c r="IPX6" s="118"/>
      <c r="IPY6" s="119"/>
      <c r="IPZ6" s="118"/>
      <c r="IQA6" s="117"/>
      <c r="IQB6" s="120"/>
      <c r="IQC6" s="121"/>
      <c r="IQD6" s="122"/>
      <c r="IQE6" s="123"/>
      <c r="IQF6" s="123"/>
      <c r="IQG6" s="124"/>
      <c r="IQH6" s="125"/>
      <c r="IQI6" s="125"/>
      <c r="IQJ6" s="124"/>
      <c r="IQK6" s="126"/>
      <c r="IQL6" s="124"/>
      <c r="IQM6" s="124"/>
      <c r="IQN6" s="127"/>
      <c r="IQO6" s="42"/>
      <c r="IQP6" s="27"/>
      <c r="IQQ6" s="128"/>
      <c r="IQR6" s="129"/>
      <c r="IQS6" s="31"/>
      <c r="IQT6" s="130"/>
      <c r="IQU6" s="117"/>
      <c r="IQV6" s="118"/>
      <c r="IQW6" s="117"/>
      <c r="IQX6" s="118"/>
      <c r="IQY6" s="117"/>
      <c r="IQZ6" s="118"/>
      <c r="IRA6" s="117"/>
      <c r="IRB6" s="118"/>
      <c r="IRC6" s="119"/>
      <c r="IRD6" s="118"/>
      <c r="IRE6" s="117"/>
      <c r="IRF6" s="120"/>
      <c r="IRG6" s="121"/>
      <c r="IRH6" s="122"/>
      <c r="IRI6" s="123"/>
      <c r="IRJ6" s="123"/>
      <c r="IRK6" s="124"/>
      <c r="IRL6" s="125"/>
      <c r="IRM6" s="125"/>
      <c r="IRN6" s="124"/>
      <c r="IRO6" s="126"/>
      <c r="IRP6" s="124"/>
      <c r="IRQ6" s="124"/>
      <c r="IRR6" s="127"/>
      <c r="IRS6" s="42"/>
      <c r="IRT6" s="27"/>
      <c r="IRU6" s="128"/>
      <c r="IRV6" s="129"/>
      <c r="IRW6" s="31"/>
      <c r="IRX6" s="130"/>
      <c r="IRY6" s="117"/>
      <c r="IRZ6" s="118"/>
      <c r="ISA6" s="117"/>
      <c r="ISB6" s="118"/>
      <c r="ISC6" s="117"/>
      <c r="ISD6" s="118"/>
      <c r="ISE6" s="117"/>
      <c r="ISF6" s="118"/>
      <c r="ISG6" s="119"/>
      <c r="ISH6" s="118"/>
      <c r="ISI6" s="117"/>
      <c r="ISJ6" s="120"/>
      <c r="ISK6" s="121"/>
      <c r="ISL6" s="122"/>
      <c r="ISM6" s="123"/>
      <c r="ISN6" s="123"/>
      <c r="ISO6" s="124"/>
      <c r="ISP6" s="125"/>
      <c r="ISQ6" s="125"/>
      <c r="ISR6" s="124"/>
      <c r="ISS6" s="126"/>
      <c r="IST6" s="124"/>
      <c r="ISU6" s="124"/>
      <c r="ISV6" s="127"/>
      <c r="ISW6" s="42"/>
      <c r="ISX6" s="27"/>
      <c r="ISY6" s="128"/>
      <c r="ISZ6" s="129"/>
      <c r="ITA6" s="31"/>
      <c r="ITB6" s="130"/>
      <c r="ITC6" s="117"/>
      <c r="ITD6" s="118"/>
      <c r="ITE6" s="117"/>
      <c r="ITF6" s="118"/>
      <c r="ITG6" s="117"/>
      <c r="ITH6" s="118"/>
      <c r="ITI6" s="117"/>
      <c r="ITJ6" s="118"/>
      <c r="ITK6" s="119"/>
      <c r="ITL6" s="118"/>
      <c r="ITM6" s="117"/>
      <c r="ITN6" s="120"/>
      <c r="ITO6" s="121"/>
      <c r="ITP6" s="122"/>
      <c r="ITQ6" s="123"/>
      <c r="ITR6" s="123"/>
      <c r="ITS6" s="124"/>
      <c r="ITT6" s="125"/>
      <c r="ITU6" s="125"/>
      <c r="ITV6" s="124"/>
      <c r="ITW6" s="126"/>
      <c r="ITX6" s="124"/>
      <c r="ITY6" s="124"/>
      <c r="ITZ6" s="127"/>
      <c r="IUA6" s="42"/>
      <c r="IUB6" s="27"/>
      <c r="IUC6" s="128"/>
      <c r="IUD6" s="129"/>
      <c r="IUE6" s="31"/>
      <c r="IUF6" s="130"/>
      <c r="IUG6" s="117"/>
      <c r="IUH6" s="118"/>
      <c r="IUI6" s="117"/>
      <c r="IUJ6" s="118"/>
      <c r="IUK6" s="117"/>
      <c r="IUL6" s="118"/>
      <c r="IUM6" s="117"/>
      <c r="IUN6" s="118"/>
      <c r="IUO6" s="119"/>
      <c r="IUP6" s="118"/>
      <c r="IUQ6" s="117"/>
      <c r="IUR6" s="120"/>
      <c r="IUS6" s="121"/>
      <c r="IUT6" s="122"/>
      <c r="IUU6" s="123"/>
      <c r="IUV6" s="123"/>
      <c r="IUW6" s="124"/>
      <c r="IUX6" s="125"/>
      <c r="IUY6" s="125"/>
      <c r="IUZ6" s="124"/>
      <c r="IVA6" s="126"/>
      <c r="IVB6" s="124"/>
      <c r="IVC6" s="124"/>
      <c r="IVD6" s="127"/>
      <c r="IVE6" s="42"/>
      <c r="IVF6" s="27"/>
      <c r="IVG6" s="128"/>
      <c r="IVH6" s="129"/>
      <c r="IVI6" s="31"/>
      <c r="IVJ6" s="130"/>
      <c r="IVK6" s="117"/>
      <c r="IVL6" s="118"/>
      <c r="IVM6" s="117"/>
      <c r="IVN6" s="118"/>
      <c r="IVO6" s="117"/>
      <c r="IVP6" s="118"/>
      <c r="IVQ6" s="117"/>
      <c r="IVR6" s="118"/>
      <c r="IVS6" s="119"/>
      <c r="IVT6" s="118"/>
      <c r="IVU6" s="117"/>
      <c r="IVV6" s="120"/>
      <c r="IVW6" s="121"/>
      <c r="IVX6" s="122"/>
      <c r="IVY6" s="123"/>
      <c r="IVZ6" s="123"/>
      <c r="IWA6" s="124"/>
      <c r="IWB6" s="125"/>
      <c r="IWC6" s="125"/>
      <c r="IWD6" s="124"/>
      <c r="IWE6" s="126"/>
      <c r="IWF6" s="124"/>
      <c r="IWG6" s="124"/>
      <c r="IWH6" s="127"/>
      <c r="IWI6" s="42"/>
      <c r="IWJ6" s="27"/>
      <c r="IWK6" s="128"/>
      <c r="IWL6" s="129"/>
      <c r="IWM6" s="31"/>
      <c r="IWN6" s="130"/>
      <c r="IWO6" s="117"/>
      <c r="IWP6" s="118"/>
      <c r="IWQ6" s="117"/>
      <c r="IWR6" s="118"/>
      <c r="IWS6" s="117"/>
      <c r="IWT6" s="118"/>
      <c r="IWU6" s="117"/>
      <c r="IWV6" s="118"/>
      <c r="IWW6" s="119"/>
      <c r="IWX6" s="118"/>
      <c r="IWY6" s="117"/>
      <c r="IWZ6" s="120"/>
      <c r="IXA6" s="121"/>
      <c r="IXB6" s="122"/>
      <c r="IXC6" s="123"/>
      <c r="IXD6" s="123"/>
      <c r="IXE6" s="124"/>
      <c r="IXF6" s="125"/>
      <c r="IXG6" s="125"/>
      <c r="IXH6" s="124"/>
      <c r="IXI6" s="126"/>
      <c r="IXJ6" s="124"/>
      <c r="IXK6" s="124"/>
      <c r="IXL6" s="127"/>
      <c r="IXM6" s="42"/>
      <c r="IXN6" s="27"/>
      <c r="IXO6" s="128"/>
      <c r="IXP6" s="129"/>
      <c r="IXQ6" s="31"/>
      <c r="IXR6" s="130"/>
      <c r="IXS6" s="117"/>
      <c r="IXT6" s="118"/>
      <c r="IXU6" s="117"/>
      <c r="IXV6" s="118"/>
      <c r="IXW6" s="117"/>
      <c r="IXX6" s="118"/>
      <c r="IXY6" s="117"/>
      <c r="IXZ6" s="118"/>
      <c r="IYA6" s="119"/>
      <c r="IYB6" s="118"/>
      <c r="IYC6" s="117"/>
      <c r="IYD6" s="120"/>
      <c r="IYE6" s="121"/>
      <c r="IYF6" s="122"/>
      <c r="IYG6" s="123"/>
      <c r="IYH6" s="123"/>
      <c r="IYI6" s="124"/>
      <c r="IYJ6" s="125"/>
      <c r="IYK6" s="125"/>
      <c r="IYL6" s="124"/>
      <c r="IYM6" s="126"/>
      <c r="IYN6" s="124"/>
      <c r="IYO6" s="124"/>
      <c r="IYP6" s="127"/>
      <c r="IYQ6" s="42"/>
      <c r="IYR6" s="27"/>
      <c r="IYS6" s="128"/>
      <c r="IYT6" s="129"/>
      <c r="IYU6" s="31"/>
      <c r="IYV6" s="130"/>
      <c r="IYW6" s="117"/>
      <c r="IYX6" s="118"/>
      <c r="IYY6" s="117"/>
      <c r="IYZ6" s="118"/>
      <c r="IZA6" s="117"/>
      <c r="IZB6" s="118"/>
      <c r="IZC6" s="117"/>
      <c r="IZD6" s="118"/>
      <c r="IZE6" s="119"/>
      <c r="IZF6" s="118"/>
      <c r="IZG6" s="117"/>
      <c r="IZH6" s="120"/>
      <c r="IZI6" s="121"/>
      <c r="IZJ6" s="122"/>
      <c r="IZK6" s="123"/>
      <c r="IZL6" s="123"/>
      <c r="IZM6" s="124"/>
      <c r="IZN6" s="125"/>
      <c r="IZO6" s="125"/>
      <c r="IZP6" s="124"/>
      <c r="IZQ6" s="126"/>
      <c r="IZR6" s="124"/>
      <c r="IZS6" s="124"/>
      <c r="IZT6" s="127"/>
      <c r="IZU6" s="42"/>
      <c r="IZV6" s="27"/>
      <c r="IZW6" s="128"/>
      <c r="IZX6" s="129"/>
      <c r="IZY6" s="31"/>
      <c r="IZZ6" s="130"/>
      <c r="JAA6" s="117"/>
      <c r="JAB6" s="118"/>
      <c r="JAC6" s="117"/>
      <c r="JAD6" s="118"/>
      <c r="JAE6" s="117"/>
      <c r="JAF6" s="118"/>
      <c r="JAG6" s="117"/>
      <c r="JAH6" s="118"/>
      <c r="JAI6" s="119"/>
      <c r="JAJ6" s="118"/>
      <c r="JAK6" s="117"/>
      <c r="JAL6" s="120"/>
      <c r="JAM6" s="121"/>
      <c r="JAN6" s="122"/>
      <c r="JAO6" s="123"/>
      <c r="JAP6" s="123"/>
      <c r="JAQ6" s="124"/>
      <c r="JAR6" s="125"/>
      <c r="JAS6" s="125"/>
      <c r="JAT6" s="124"/>
      <c r="JAU6" s="126"/>
      <c r="JAV6" s="124"/>
      <c r="JAW6" s="124"/>
      <c r="JAX6" s="127"/>
      <c r="JAY6" s="42"/>
      <c r="JAZ6" s="27"/>
      <c r="JBA6" s="128"/>
      <c r="JBB6" s="129"/>
      <c r="JBC6" s="31"/>
      <c r="JBD6" s="130"/>
      <c r="JBE6" s="117"/>
      <c r="JBF6" s="118"/>
      <c r="JBG6" s="117"/>
      <c r="JBH6" s="118"/>
      <c r="JBI6" s="117"/>
      <c r="JBJ6" s="118"/>
      <c r="JBK6" s="117"/>
      <c r="JBL6" s="118"/>
      <c r="JBM6" s="119"/>
      <c r="JBN6" s="118"/>
      <c r="JBO6" s="117"/>
      <c r="JBP6" s="120"/>
      <c r="JBQ6" s="121"/>
      <c r="JBR6" s="122"/>
      <c r="JBS6" s="123"/>
      <c r="JBT6" s="123"/>
      <c r="JBU6" s="124"/>
      <c r="JBV6" s="125"/>
      <c r="JBW6" s="125"/>
      <c r="JBX6" s="124"/>
      <c r="JBY6" s="126"/>
      <c r="JBZ6" s="124"/>
      <c r="JCA6" s="124"/>
      <c r="JCB6" s="127"/>
      <c r="JCC6" s="42"/>
      <c r="JCD6" s="27"/>
      <c r="JCE6" s="128"/>
      <c r="JCF6" s="129"/>
      <c r="JCG6" s="31"/>
      <c r="JCH6" s="130"/>
      <c r="JCI6" s="117"/>
      <c r="JCJ6" s="118"/>
      <c r="JCK6" s="117"/>
      <c r="JCL6" s="118"/>
      <c r="JCM6" s="117"/>
      <c r="JCN6" s="118"/>
      <c r="JCO6" s="117"/>
      <c r="JCP6" s="118"/>
      <c r="JCQ6" s="119"/>
      <c r="JCR6" s="118"/>
      <c r="JCS6" s="117"/>
      <c r="JCT6" s="120"/>
      <c r="JCU6" s="121"/>
      <c r="JCV6" s="122"/>
      <c r="JCW6" s="123"/>
      <c r="JCX6" s="123"/>
      <c r="JCY6" s="124"/>
      <c r="JCZ6" s="125"/>
      <c r="JDA6" s="125"/>
      <c r="JDB6" s="124"/>
      <c r="JDC6" s="126"/>
      <c r="JDD6" s="124"/>
      <c r="JDE6" s="124"/>
      <c r="JDF6" s="127"/>
      <c r="JDG6" s="42"/>
      <c r="JDH6" s="27"/>
      <c r="JDI6" s="128"/>
      <c r="JDJ6" s="129"/>
      <c r="JDK6" s="31"/>
      <c r="JDL6" s="130"/>
      <c r="JDM6" s="117"/>
      <c r="JDN6" s="118"/>
      <c r="JDO6" s="117"/>
      <c r="JDP6" s="118"/>
      <c r="JDQ6" s="117"/>
      <c r="JDR6" s="118"/>
      <c r="JDS6" s="117"/>
      <c r="JDT6" s="118"/>
      <c r="JDU6" s="119"/>
      <c r="JDV6" s="118"/>
      <c r="JDW6" s="117"/>
      <c r="JDX6" s="120"/>
      <c r="JDY6" s="121"/>
      <c r="JDZ6" s="122"/>
      <c r="JEA6" s="123"/>
      <c r="JEB6" s="123"/>
      <c r="JEC6" s="124"/>
      <c r="JED6" s="125"/>
      <c r="JEE6" s="125"/>
      <c r="JEF6" s="124"/>
      <c r="JEG6" s="126"/>
      <c r="JEH6" s="124"/>
      <c r="JEI6" s="124"/>
      <c r="JEJ6" s="127"/>
      <c r="JEK6" s="42"/>
      <c r="JEL6" s="27"/>
      <c r="JEM6" s="128"/>
      <c r="JEN6" s="129"/>
      <c r="JEO6" s="31"/>
      <c r="JEP6" s="130"/>
      <c r="JEQ6" s="117"/>
      <c r="JER6" s="118"/>
      <c r="JES6" s="117"/>
      <c r="JET6" s="118"/>
      <c r="JEU6" s="117"/>
      <c r="JEV6" s="118"/>
      <c r="JEW6" s="117"/>
      <c r="JEX6" s="118"/>
      <c r="JEY6" s="119"/>
      <c r="JEZ6" s="118"/>
      <c r="JFA6" s="117"/>
      <c r="JFB6" s="120"/>
      <c r="JFC6" s="121"/>
      <c r="JFD6" s="122"/>
      <c r="JFE6" s="123"/>
      <c r="JFF6" s="123"/>
      <c r="JFG6" s="124"/>
      <c r="JFH6" s="125"/>
      <c r="JFI6" s="125"/>
      <c r="JFJ6" s="124"/>
      <c r="JFK6" s="126"/>
      <c r="JFL6" s="124"/>
      <c r="JFM6" s="124"/>
      <c r="JFN6" s="127"/>
      <c r="JFO6" s="42"/>
      <c r="JFP6" s="27"/>
      <c r="JFQ6" s="128"/>
      <c r="JFR6" s="129"/>
      <c r="JFS6" s="31"/>
      <c r="JFT6" s="130"/>
      <c r="JFU6" s="117"/>
      <c r="JFV6" s="118"/>
      <c r="JFW6" s="117"/>
      <c r="JFX6" s="118"/>
      <c r="JFY6" s="117"/>
      <c r="JFZ6" s="118"/>
      <c r="JGA6" s="117"/>
      <c r="JGB6" s="118"/>
      <c r="JGC6" s="119"/>
      <c r="JGD6" s="118"/>
      <c r="JGE6" s="117"/>
      <c r="JGF6" s="120"/>
      <c r="JGG6" s="121"/>
      <c r="JGH6" s="122"/>
      <c r="JGI6" s="123"/>
      <c r="JGJ6" s="123"/>
      <c r="JGK6" s="124"/>
      <c r="JGL6" s="125"/>
      <c r="JGM6" s="125"/>
      <c r="JGN6" s="124"/>
      <c r="JGO6" s="126"/>
      <c r="JGP6" s="124"/>
      <c r="JGQ6" s="124"/>
      <c r="JGR6" s="127"/>
      <c r="JGS6" s="42"/>
      <c r="JGT6" s="27"/>
      <c r="JGU6" s="128"/>
      <c r="JGV6" s="129"/>
      <c r="JGW6" s="31"/>
      <c r="JGX6" s="130"/>
      <c r="JGY6" s="117"/>
      <c r="JGZ6" s="118"/>
      <c r="JHA6" s="117"/>
      <c r="JHB6" s="118"/>
      <c r="JHC6" s="117"/>
      <c r="JHD6" s="118"/>
      <c r="JHE6" s="117"/>
      <c r="JHF6" s="118"/>
      <c r="JHG6" s="119"/>
      <c r="JHH6" s="118"/>
      <c r="JHI6" s="117"/>
      <c r="JHJ6" s="120"/>
      <c r="JHK6" s="121"/>
      <c r="JHL6" s="122"/>
      <c r="JHM6" s="123"/>
      <c r="JHN6" s="123"/>
      <c r="JHO6" s="124"/>
      <c r="JHP6" s="125"/>
      <c r="JHQ6" s="125"/>
      <c r="JHR6" s="124"/>
      <c r="JHS6" s="126"/>
      <c r="JHT6" s="124"/>
      <c r="JHU6" s="124"/>
      <c r="JHV6" s="127"/>
      <c r="JHW6" s="42"/>
      <c r="JHX6" s="27"/>
      <c r="JHY6" s="128"/>
      <c r="JHZ6" s="129"/>
      <c r="JIA6" s="31"/>
      <c r="JIB6" s="130"/>
      <c r="JIC6" s="117"/>
      <c r="JID6" s="118"/>
      <c r="JIE6" s="117"/>
      <c r="JIF6" s="118"/>
      <c r="JIG6" s="117"/>
      <c r="JIH6" s="118"/>
      <c r="JII6" s="117"/>
      <c r="JIJ6" s="118"/>
      <c r="JIK6" s="119"/>
      <c r="JIL6" s="118"/>
      <c r="JIM6" s="117"/>
      <c r="JIN6" s="120"/>
      <c r="JIO6" s="121"/>
      <c r="JIP6" s="122"/>
      <c r="JIQ6" s="123"/>
      <c r="JIR6" s="123"/>
      <c r="JIS6" s="124"/>
      <c r="JIT6" s="125"/>
      <c r="JIU6" s="125"/>
      <c r="JIV6" s="124"/>
      <c r="JIW6" s="126"/>
      <c r="JIX6" s="124"/>
      <c r="JIY6" s="124"/>
      <c r="JIZ6" s="127"/>
      <c r="JJA6" s="42"/>
      <c r="JJB6" s="27"/>
      <c r="JJC6" s="128"/>
      <c r="JJD6" s="129"/>
      <c r="JJE6" s="31"/>
      <c r="JJF6" s="130"/>
      <c r="JJG6" s="117"/>
      <c r="JJH6" s="118"/>
      <c r="JJI6" s="117"/>
      <c r="JJJ6" s="118"/>
      <c r="JJK6" s="117"/>
      <c r="JJL6" s="118"/>
      <c r="JJM6" s="117"/>
      <c r="JJN6" s="118"/>
      <c r="JJO6" s="119"/>
      <c r="JJP6" s="118"/>
      <c r="JJQ6" s="117"/>
      <c r="JJR6" s="120"/>
      <c r="JJS6" s="121"/>
      <c r="JJT6" s="122"/>
      <c r="JJU6" s="123"/>
      <c r="JJV6" s="123"/>
      <c r="JJW6" s="124"/>
      <c r="JJX6" s="125"/>
      <c r="JJY6" s="125"/>
      <c r="JJZ6" s="124"/>
      <c r="JKA6" s="126"/>
      <c r="JKB6" s="124"/>
      <c r="JKC6" s="124"/>
      <c r="JKD6" s="127"/>
      <c r="JKE6" s="42"/>
      <c r="JKF6" s="27"/>
      <c r="JKG6" s="128"/>
      <c r="JKH6" s="129"/>
      <c r="JKI6" s="31"/>
      <c r="JKJ6" s="130"/>
      <c r="JKK6" s="117"/>
      <c r="JKL6" s="118"/>
      <c r="JKM6" s="117"/>
      <c r="JKN6" s="118"/>
      <c r="JKO6" s="117"/>
      <c r="JKP6" s="118"/>
      <c r="JKQ6" s="117"/>
      <c r="JKR6" s="118"/>
      <c r="JKS6" s="119"/>
      <c r="JKT6" s="118"/>
      <c r="JKU6" s="117"/>
      <c r="JKV6" s="120"/>
      <c r="JKW6" s="121"/>
      <c r="JKX6" s="122"/>
      <c r="JKY6" s="123"/>
      <c r="JKZ6" s="123"/>
      <c r="JLA6" s="124"/>
      <c r="JLB6" s="125"/>
      <c r="JLC6" s="125"/>
      <c r="JLD6" s="124"/>
      <c r="JLE6" s="126"/>
      <c r="JLF6" s="124"/>
      <c r="JLG6" s="124"/>
      <c r="JLH6" s="127"/>
      <c r="JLI6" s="42"/>
      <c r="JLJ6" s="27"/>
      <c r="JLK6" s="128"/>
      <c r="JLL6" s="129"/>
      <c r="JLM6" s="31"/>
      <c r="JLN6" s="130"/>
      <c r="JLO6" s="117"/>
      <c r="JLP6" s="118"/>
      <c r="JLQ6" s="117"/>
      <c r="JLR6" s="118"/>
      <c r="JLS6" s="117"/>
      <c r="JLT6" s="118"/>
      <c r="JLU6" s="117"/>
      <c r="JLV6" s="118"/>
      <c r="JLW6" s="119"/>
      <c r="JLX6" s="118"/>
      <c r="JLY6" s="117"/>
      <c r="JLZ6" s="120"/>
      <c r="JMA6" s="121"/>
      <c r="JMB6" s="122"/>
      <c r="JMC6" s="123"/>
      <c r="JMD6" s="123"/>
      <c r="JME6" s="124"/>
      <c r="JMF6" s="125"/>
      <c r="JMG6" s="125"/>
      <c r="JMH6" s="124"/>
      <c r="JMI6" s="126"/>
      <c r="JMJ6" s="124"/>
      <c r="JMK6" s="124"/>
      <c r="JML6" s="127"/>
      <c r="JMM6" s="42"/>
      <c r="JMN6" s="27"/>
      <c r="JMO6" s="128"/>
      <c r="JMP6" s="129"/>
      <c r="JMQ6" s="31"/>
      <c r="JMR6" s="130"/>
      <c r="JMS6" s="117"/>
      <c r="JMT6" s="118"/>
      <c r="JMU6" s="117"/>
      <c r="JMV6" s="118"/>
      <c r="JMW6" s="117"/>
      <c r="JMX6" s="118"/>
      <c r="JMY6" s="117"/>
      <c r="JMZ6" s="118"/>
      <c r="JNA6" s="119"/>
      <c r="JNB6" s="118"/>
      <c r="JNC6" s="117"/>
      <c r="JND6" s="120"/>
      <c r="JNE6" s="121"/>
      <c r="JNF6" s="122"/>
      <c r="JNG6" s="123"/>
      <c r="JNH6" s="123"/>
      <c r="JNI6" s="124"/>
      <c r="JNJ6" s="125"/>
      <c r="JNK6" s="125"/>
      <c r="JNL6" s="124"/>
      <c r="JNM6" s="126"/>
      <c r="JNN6" s="124"/>
      <c r="JNO6" s="124"/>
      <c r="JNP6" s="127"/>
      <c r="JNQ6" s="42"/>
      <c r="JNR6" s="27"/>
      <c r="JNS6" s="128"/>
      <c r="JNT6" s="129"/>
      <c r="JNU6" s="31"/>
      <c r="JNV6" s="130"/>
      <c r="JNW6" s="117"/>
      <c r="JNX6" s="118"/>
      <c r="JNY6" s="117"/>
      <c r="JNZ6" s="118"/>
      <c r="JOA6" s="117"/>
      <c r="JOB6" s="118"/>
      <c r="JOC6" s="117"/>
      <c r="JOD6" s="118"/>
      <c r="JOE6" s="119"/>
      <c r="JOF6" s="118"/>
      <c r="JOG6" s="117"/>
      <c r="JOH6" s="120"/>
      <c r="JOI6" s="121"/>
      <c r="JOJ6" s="122"/>
      <c r="JOK6" s="123"/>
      <c r="JOL6" s="123"/>
      <c r="JOM6" s="124"/>
      <c r="JON6" s="125"/>
      <c r="JOO6" s="125"/>
      <c r="JOP6" s="124"/>
      <c r="JOQ6" s="126"/>
      <c r="JOR6" s="124"/>
      <c r="JOS6" s="124"/>
      <c r="JOT6" s="127"/>
      <c r="JOU6" s="42"/>
      <c r="JOV6" s="27"/>
      <c r="JOW6" s="128"/>
      <c r="JOX6" s="129"/>
      <c r="JOY6" s="31"/>
      <c r="JOZ6" s="130"/>
      <c r="JPA6" s="117"/>
      <c r="JPB6" s="118"/>
      <c r="JPC6" s="117"/>
      <c r="JPD6" s="118"/>
      <c r="JPE6" s="117"/>
      <c r="JPF6" s="118"/>
      <c r="JPG6" s="117"/>
      <c r="JPH6" s="118"/>
      <c r="JPI6" s="119"/>
      <c r="JPJ6" s="118"/>
      <c r="JPK6" s="117"/>
      <c r="JPL6" s="120"/>
      <c r="JPM6" s="121"/>
      <c r="JPN6" s="122"/>
      <c r="JPO6" s="123"/>
      <c r="JPP6" s="123"/>
      <c r="JPQ6" s="124"/>
      <c r="JPR6" s="125"/>
      <c r="JPS6" s="125"/>
      <c r="JPT6" s="124"/>
      <c r="JPU6" s="126"/>
      <c r="JPV6" s="124"/>
      <c r="JPW6" s="124"/>
      <c r="JPX6" s="127"/>
      <c r="JPY6" s="42"/>
      <c r="JPZ6" s="27"/>
      <c r="JQA6" s="128"/>
      <c r="JQB6" s="129"/>
      <c r="JQC6" s="31"/>
      <c r="JQD6" s="130"/>
      <c r="JQE6" s="117"/>
      <c r="JQF6" s="118"/>
      <c r="JQG6" s="117"/>
      <c r="JQH6" s="118"/>
      <c r="JQI6" s="117"/>
      <c r="JQJ6" s="118"/>
      <c r="JQK6" s="117"/>
      <c r="JQL6" s="118"/>
      <c r="JQM6" s="119"/>
      <c r="JQN6" s="118"/>
      <c r="JQO6" s="117"/>
      <c r="JQP6" s="120"/>
      <c r="JQQ6" s="121"/>
      <c r="JQR6" s="122"/>
      <c r="JQS6" s="123"/>
      <c r="JQT6" s="123"/>
      <c r="JQU6" s="124"/>
      <c r="JQV6" s="125"/>
      <c r="JQW6" s="125"/>
      <c r="JQX6" s="124"/>
      <c r="JQY6" s="126"/>
      <c r="JQZ6" s="124"/>
      <c r="JRA6" s="124"/>
      <c r="JRB6" s="127"/>
      <c r="JRC6" s="42"/>
      <c r="JRD6" s="27"/>
      <c r="JRE6" s="128"/>
      <c r="JRF6" s="129"/>
      <c r="JRG6" s="31"/>
      <c r="JRH6" s="130"/>
      <c r="JRI6" s="117"/>
      <c r="JRJ6" s="118"/>
      <c r="JRK6" s="117"/>
      <c r="JRL6" s="118"/>
      <c r="JRM6" s="117"/>
      <c r="JRN6" s="118"/>
      <c r="JRO6" s="117"/>
      <c r="JRP6" s="118"/>
      <c r="JRQ6" s="119"/>
      <c r="JRR6" s="118"/>
      <c r="JRS6" s="117"/>
      <c r="JRT6" s="120"/>
      <c r="JRU6" s="121"/>
      <c r="JRV6" s="122"/>
      <c r="JRW6" s="123"/>
      <c r="JRX6" s="123"/>
      <c r="JRY6" s="124"/>
      <c r="JRZ6" s="125"/>
      <c r="JSA6" s="125"/>
      <c r="JSB6" s="124"/>
      <c r="JSC6" s="126"/>
      <c r="JSD6" s="124"/>
      <c r="JSE6" s="124"/>
      <c r="JSF6" s="127"/>
      <c r="JSG6" s="42"/>
      <c r="JSH6" s="27"/>
      <c r="JSI6" s="128"/>
      <c r="JSJ6" s="129"/>
      <c r="JSK6" s="31"/>
      <c r="JSL6" s="130"/>
      <c r="JSM6" s="117"/>
      <c r="JSN6" s="118"/>
      <c r="JSO6" s="117"/>
      <c r="JSP6" s="118"/>
      <c r="JSQ6" s="117"/>
      <c r="JSR6" s="118"/>
      <c r="JSS6" s="117"/>
      <c r="JST6" s="118"/>
      <c r="JSU6" s="119"/>
      <c r="JSV6" s="118"/>
      <c r="JSW6" s="117"/>
      <c r="JSX6" s="120"/>
      <c r="JSY6" s="121"/>
      <c r="JSZ6" s="122"/>
      <c r="JTA6" s="123"/>
      <c r="JTB6" s="123"/>
      <c r="JTC6" s="124"/>
      <c r="JTD6" s="125"/>
      <c r="JTE6" s="125"/>
      <c r="JTF6" s="124"/>
      <c r="JTG6" s="126"/>
      <c r="JTH6" s="124"/>
      <c r="JTI6" s="124"/>
      <c r="JTJ6" s="127"/>
      <c r="JTK6" s="42"/>
      <c r="JTL6" s="27"/>
      <c r="JTM6" s="128"/>
      <c r="JTN6" s="129"/>
      <c r="JTO6" s="31"/>
      <c r="JTP6" s="130"/>
      <c r="JTQ6" s="117"/>
      <c r="JTR6" s="118"/>
      <c r="JTS6" s="117"/>
      <c r="JTT6" s="118"/>
      <c r="JTU6" s="117"/>
      <c r="JTV6" s="118"/>
      <c r="JTW6" s="117"/>
      <c r="JTX6" s="118"/>
      <c r="JTY6" s="119"/>
      <c r="JTZ6" s="118"/>
      <c r="JUA6" s="117"/>
      <c r="JUB6" s="120"/>
      <c r="JUC6" s="121"/>
      <c r="JUD6" s="122"/>
      <c r="JUE6" s="123"/>
      <c r="JUF6" s="123"/>
      <c r="JUG6" s="124"/>
      <c r="JUH6" s="125"/>
      <c r="JUI6" s="125"/>
      <c r="JUJ6" s="124"/>
      <c r="JUK6" s="126"/>
      <c r="JUL6" s="124"/>
      <c r="JUM6" s="124"/>
      <c r="JUN6" s="127"/>
      <c r="JUO6" s="42"/>
      <c r="JUP6" s="27"/>
      <c r="JUQ6" s="128"/>
      <c r="JUR6" s="129"/>
      <c r="JUS6" s="31"/>
      <c r="JUT6" s="130"/>
      <c r="JUU6" s="117"/>
      <c r="JUV6" s="118"/>
      <c r="JUW6" s="117"/>
      <c r="JUX6" s="118"/>
      <c r="JUY6" s="117"/>
      <c r="JUZ6" s="118"/>
      <c r="JVA6" s="117"/>
      <c r="JVB6" s="118"/>
      <c r="JVC6" s="119"/>
      <c r="JVD6" s="118"/>
      <c r="JVE6" s="117"/>
      <c r="JVF6" s="120"/>
      <c r="JVG6" s="121"/>
      <c r="JVH6" s="122"/>
      <c r="JVI6" s="123"/>
      <c r="JVJ6" s="123"/>
      <c r="JVK6" s="124"/>
      <c r="JVL6" s="125"/>
      <c r="JVM6" s="125"/>
      <c r="JVN6" s="124"/>
      <c r="JVO6" s="126"/>
      <c r="JVP6" s="124"/>
      <c r="JVQ6" s="124"/>
      <c r="JVR6" s="127"/>
      <c r="JVS6" s="42"/>
      <c r="JVT6" s="27"/>
      <c r="JVU6" s="128"/>
      <c r="JVV6" s="129"/>
      <c r="JVW6" s="31"/>
      <c r="JVX6" s="130"/>
      <c r="JVY6" s="117"/>
      <c r="JVZ6" s="118"/>
      <c r="JWA6" s="117"/>
      <c r="JWB6" s="118"/>
      <c r="JWC6" s="117"/>
      <c r="JWD6" s="118"/>
      <c r="JWE6" s="117"/>
      <c r="JWF6" s="118"/>
      <c r="JWG6" s="119"/>
      <c r="JWH6" s="118"/>
      <c r="JWI6" s="117"/>
      <c r="JWJ6" s="120"/>
      <c r="JWK6" s="121"/>
      <c r="JWL6" s="122"/>
      <c r="JWM6" s="123"/>
      <c r="JWN6" s="123"/>
      <c r="JWO6" s="124"/>
      <c r="JWP6" s="125"/>
      <c r="JWQ6" s="125"/>
      <c r="JWR6" s="124"/>
      <c r="JWS6" s="126"/>
      <c r="JWT6" s="124"/>
      <c r="JWU6" s="124"/>
      <c r="JWV6" s="127"/>
      <c r="JWW6" s="42"/>
      <c r="JWX6" s="27"/>
      <c r="JWY6" s="128"/>
      <c r="JWZ6" s="129"/>
      <c r="JXA6" s="31"/>
      <c r="JXB6" s="130"/>
      <c r="JXC6" s="117"/>
      <c r="JXD6" s="118"/>
      <c r="JXE6" s="117"/>
      <c r="JXF6" s="118"/>
      <c r="JXG6" s="117"/>
      <c r="JXH6" s="118"/>
      <c r="JXI6" s="117"/>
      <c r="JXJ6" s="118"/>
      <c r="JXK6" s="119"/>
      <c r="JXL6" s="118"/>
      <c r="JXM6" s="117"/>
      <c r="JXN6" s="120"/>
      <c r="JXO6" s="121"/>
      <c r="JXP6" s="122"/>
      <c r="JXQ6" s="123"/>
      <c r="JXR6" s="123"/>
      <c r="JXS6" s="124"/>
      <c r="JXT6" s="125"/>
      <c r="JXU6" s="125"/>
      <c r="JXV6" s="124"/>
      <c r="JXW6" s="126"/>
      <c r="JXX6" s="124"/>
      <c r="JXY6" s="124"/>
      <c r="JXZ6" s="127"/>
      <c r="JYA6" s="42"/>
      <c r="JYB6" s="27"/>
      <c r="JYC6" s="128"/>
      <c r="JYD6" s="129"/>
      <c r="JYE6" s="31"/>
      <c r="JYF6" s="130"/>
      <c r="JYG6" s="117"/>
      <c r="JYH6" s="118"/>
      <c r="JYI6" s="117"/>
      <c r="JYJ6" s="118"/>
      <c r="JYK6" s="117"/>
      <c r="JYL6" s="118"/>
      <c r="JYM6" s="117"/>
      <c r="JYN6" s="118"/>
      <c r="JYO6" s="119"/>
      <c r="JYP6" s="118"/>
      <c r="JYQ6" s="117"/>
      <c r="JYR6" s="120"/>
      <c r="JYS6" s="121"/>
      <c r="JYT6" s="122"/>
      <c r="JYU6" s="123"/>
      <c r="JYV6" s="123"/>
      <c r="JYW6" s="124"/>
      <c r="JYX6" s="125"/>
      <c r="JYY6" s="125"/>
      <c r="JYZ6" s="124"/>
      <c r="JZA6" s="126"/>
      <c r="JZB6" s="124"/>
      <c r="JZC6" s="124"/>
      <c r="JZD6" s="127"/>
      <c r="JZE6" s="42"/>
      <c r="JZF6" s="27"/>
      <c r="JZG6" s="128"/>
      <c r="JZH6" s="129"/>
      <c r="JZI6" s="31"/>
      <c r="JZJ6" s="130"/>
      <c r="JZK6" s="117"/>
      <c r="JZL6" s="118"/>
      <c r="JZM6" s="117"/>
      <c r="JZN6" s="118"/>
      <c r="JZO6" s="117"/>
      <c r="JZP6" s="118"/>
      <c r="JZQ6" s="117"/>
      <c r="JZR6" s="118"/>
      <c r="JZS6" s="119"/>
      <c r="JZT6" s="118"/>
      <c r="JZU6" s="117"/>
      <c r="JZV6" s="120"/>
      <c r="JZW6" s="121"/>
      <c r="JZX6" s="122"/>
      <c r="JZY6" s="123"/>
      <c r="JZZ6" s="123"/>
      <c r="KAA6" s="124"/>
      <c r="KAB6" s="125"/>
      <c r="KAC6" s="125"/>
      <c r="KAD6" s="124"/>
      <c r="KAE6" s="126"/>
      <c r="KAF6" s="124"/>
      <c r="KAG6" s="124"/>
      <c r="KAH6" s="127"/>
      <c r="KAI6" s="42"/>
      <c r="KAJ6" s="27"/>
      <c r="KAK6" s="128"/>
      <c r="KAL6" s="129"/>
      <c r="KAM6" s="31"/>
      <c r="KAN6" s="130"/>
      <c r="KAO6" s="117"/>
      <c r="KAP6" s="118"/>
      <c r="KAQ6" s="117"/>
      <c r="KAR6" s="118"/>
      <c r="KAS6" s="117"/>
      <c r="KAT6" s="118"/>
      <c r="KAU6" s="117"/>
      <c r="KAV6" s="118"/>
      <c r="KAW6" s="119"/>
      <c r="KAX6" s="118"/>
      <c r="KAY6" s="117"/>
      <c r="KAZ6" s="120"/>
      <c r="KBA6" s="121"/>
      <c r="KBB6" s="122"/>
      <c r="KBC6" s="123"/>
      <c r="KBD6" s="123"/>
      <c r="KBE6" s="124"/>
      <c r="KBF6" s="125"/>
      <c r="KBG6" s="125"/>
      <c r="KBH6" s="124"/>
      <c r="KBI6" s="126"/>
      <c r="KBJ6" s="124"/>
      <c r="KBK6" s="124"/>
      <c r="KBL6" s="127"/>
      <c r="KBM6" s="42"/>
      <c r="KBN6" s="27"/>
      <c r="KBO6" s="128"/>
      <c r="KBP6" s="129"/>
      <c r="KBQ6" s="31"/>
      <c r="KBR6" s="130"/>
      <c r="KBS6" s="117"/>
      <c r="KBT6" s="118"/>
      <c r="KBU6" s="117"/>
      <c r="KBV6" s="118"/>
      <c r="KBW6" s="117"/>
      <c r="KBX6" s="118"/>
      <c r="KBY6" s="117"/>
      <c r="KBZ6" s="118"/>
      <c r="KCA6" s="119"/>
      <c r="KCB6" s="118"/>
      <c r="KCC6" s="117"/>
      <c r="KCD6" s="120"/>
      <c r="KCE6" s="121"/>
      <c r="KCF6" s="122"/>
      <c r="KCG6" s="123"/>
      <c r="KCH6" s="123"/>
      <c r="KCI6" s="124"/>
      <c r="KCJ6" s="125"/>
      <c r="KCK6" s="125"/>
      <c r="KCL6" s="124"/>
      <c r="KCM6" s="126"/>
      <c r="KCN6" s="124"/>
      <c r="KCO6" s="124"/>
      <c r="KCP6" s="127"/>
      <c r="KCQ6" s="42"/>
      <c r="KCR6" s="27"/>
      <c r="KCS6" s="128"/>
      <c r="KCT6" s="129"/>
      <c r="KCU6" s="31"/>
      <c r="KCV6" s="130"/>
      <c r="KCW6" s="117"/>
      <c r="KCX6" s="118"/>
      <c r="KCY6" s="117"/>
      <c r="KCZ6" s="118"/>
      <c r="KDA6" s="117"/>
      <c r="KDB6" s="118"/>
      <c r="KDC6" s="117"/>
      <c r="KDD6" s="118"/>
      <c r="KDE6" s="119"/>
      <c r="KDF6" s="118"/>
      <c r="KDG6" s="117"/>
      <c r="KDH6" s="120"/>
      <c r="KDI6" s="121"/>
      <c r="KDJ6" s="122"/>
      <c r="KDK6" s="123"/>
      <c r="KDL6" s="123"/>
      <c r="KDM6" s="124"/>
      <c r="KDN6" s="125"/>
      <c r="KDO6" s="125"/>
      <c r="KDP6" s="124"/>
      <c r="KDQ6" s="126"/>
      <c r="KDR6" s="124"/>
      <c r="KDS6" s="124"/>
      <c r="KDT6" s="127"/>
      <c r="KDU6" s="42"/>
      <c r="KDV6" s="27"/>
      <c r="KDW6" s="128"/>
      <c r="KDX6" s="129"/>
      <c r="KDY6" s="31"/>
      <c r="KDZ6" s="130"/>
      <c r="KEA6" s="117"/>
      <c r="KEB6" s="118"/>
      <c r="KEC6" s="117"/>
      <c r="KED6" s="118"/>
      <c r="KEE6" s="117"/>
      <c r="KEF6" s="118"/>
      <c r="KEG6" s="117"/>
      <c r="KEH6" s="118"/>
      <c r="KEI6" s="119"/>
      <c r="KEJ6" s="118"/>
      <c r="KEK6" s="117"/>
      <c r="KEL6" s="120"/>
      <c r="KEM6" s="121"/>
      <c r="KEN6" s="122"/>
      <c r="KEO6" s="123"/>
      <c r="KEP6" s="123"/>
      <c r="KEQ6" s="124"/>
      <c r="KER6" s="125"/>
      <c r="KES6" s="125"/>
      <c r="KET6" s="124"/>
      <c r="KEU6" s="126"/>
      <c r="KEV6" s="124"/>
      <c r="KEW6" s="124"/>
      <c r="KEX6" s="127"/>
      <c r="KEY6" s="42"/>
      <c r="KEZ6" s="27"/>
      <c r="KFA6" s="128"/>
      <c r="KFB6" s="129"/>
      <c r="KFC6" s="31"/>
      <c r="KFD6" s="130"/>
      <c r="KFE6" s="117"/>
      <c r="KFF6" s="118"/>
      <c r="KFG6" s="117"/>
      <c r="KFH6" s="118"/>
      <c r="KFI6" s="117"/>
      <c r="KFJ6" s="118"/>
      <c r="KFK6" s="117"/>
      <c r="KFL6" s="118"/>
      <c r="KFM6" s="119"/>
      <c r="KFN6" s="118"/>
      <c r="KFO6" s="117"/>
      <c r="KFP6" s="120"/>
      <c r="KFQ6" s="121"/>
      <c r="KFR6" s="122"/>
      <c r="KFS6" s="123"/>
      <c r="KFT6" s="123"/>
      <c r="KFU6" s="124"/>
      <c r="KFV6" s="125"/>
      <c r="KFW6" s="125"/>
      <c r="KFX6" s="124"/>
      <c r="KFY6" s="126"/>
      <c r="KFZ6" s="124"/>
      <c r="KGA6" s="124"/>
      <c r="KGB6" s="127"/>
      <c r="KGC6" s="42"/>
      <c r="KGD6" s="27"/>
      <c r="KGE6" s="128"/>
      <c r="KGF6" s="129"/>
      <c r="KGG6" s="31"/>
      <c r="KGH6" s="130"/>
      <c r="KGI6" s="117"/>
      <c r="KGJ6" s="118"/>
      <c r="KGK6" s="117"/>
      <c r="KGL6" s="118"/>
      <c r="KGM6" s="117"/>
      <c r="KGN6" s="118"/>
      <c r="KGO6" s="117"/>
      <c r="KGP6" s="118"/>
      <c r="KGQ6" s="119"/>
      <c r="KGR6" s="118"/>
      <c r="KGS6" s="117"/>
      <c r="KGT6" s="120"/>
      <c r="KGU6" s="121"/>
      <c r="KGV6" s="122"/>
      <c r="KGW6" s="123"/>
      <c r="KGX6" s="123"/>
      <c r="KGY6" s="124"/>
      <c r="KGZ6" s="125"/>
      <c r="KHA6" s="125"/>
      <c r="KHB6" s="124"/>
      <c r="KHC6" s="126"/>
      <c r="KHD6" s="124"/>
      <c r="KHE6" s="124"/>
      <c r="KHF6" s="127"/>
      <c r="KHG6" s="42"/>
      <c r="KHH6" s="27"/>
      <c r="KHI6" s="128"/>
      <c r="KHJ6" s="129"/>
      <c r="KHK6" s="31"/>
      <c r="KHL6" s="130"/>
      <c r="KHM6" s="117"/>
      <c r="KHN6" s="118"/>
      <c r="KHO6" s="117"/>
      <c r="KHP6" s="118"/>
      <c r="KHQ6" s="117"/>
      <c r="KHR6" s="118"/>
      <c r="KHS6" s="117"/>
      <c r="KHT6" s="118"/>
      <c r="KHU6" s="119"/>
      <c r="KHV6" s="118"/>
      <c r="KHW6" s="117"/>
      <c r="KHX6" s="120"/>
      <c r="KHY6" s="121"/>
      <c r="KHZ6" s="122"/>
      <c r="KIA6" s="123"/>
      <c r="KIB6" s="123"/>
      <c r="KIC6" s="124"/>
      <c r="KID6" s="125"/>
      <c r="KIE6" s="125"/>
      <c r="KIF6" s="124"/>
      <c r="KIG6" s="126"/>
      <c r="KIH6" s="124"/>
      <c r="KII6" s="124"/>
      <c r="KIJ6" s="127"/>
      <c r="KIK6" s="42"/>
      <c r="KIL6" s="27"/>
      <c r="KIM6" s="128"/>
      <c r="KIN6" s="129"/>
      <c r="KIO6" s="31"/>
      <c r="KIP6" s="130"/>
      <c r="KIQ6" s="117"/>
      <c r="KIR6" s="118"/>
      <c r="KIS6" s="117"/>
      <c r="KIT6" s="118"/>
      <c r="KIU6" s="117"/>
      <c r="KIV6" s="118"/>
      <c r="KIW6" s="117"/>
      <c r="KIX6" s="118"/>
      <c r="KIY6" s="119"/>
      <c r="KIZ6" s="118"/>
      <c r="KJA6" s="117"/>
      <c r="KJB6" s="120"/>
      <c r="KJC6" s="121"/>
      <c r="KJD6" s="122"/>
      <c r="KJE6" s="123"/>
      <c r="KJF6" s="123"/>
      <c r="KJG6" s="124"/>
      <c r="KJH6" s="125"/>
      <c r="KJI6" s="125"/>
      <c r="KJJ6" s="124"/>
      <c r="KJK6" s="126"/>
      <c r="KJL6" s="124"/>
      <c r="KJM6" s="124"/>
      <c r="KJN6" s="127"/>
      <c r="KJO6" s="42"/>
      <c r="KJP6" s="27"/>
      <c r="KJQ6" s="128"/>
      <c r="KJR6" s="129"/>
      <c r="KJS6" s="31"/>
      <c r="KJT6" s="130"/>
      <c r="KJU6" s="117"/>
      <c r="KJV6" s="118"/>
      <c r="KJW6" s="117"/>
      <c r="KJX6" s="118"/>
      <c r="KJY6" s="117"/>
      <c r="KJZ6" s="118"/>
      <c r="KKA6" s="117"/>
      <c r="KKB6" s="118"/>
      <c r="KKC6" s="119"/>
      <c r="KKD6" s="118"/>
      <c r="KKE6" s="117"/>
      <c r="KKF6" s="120"/>
      <c r="KKG6" s="121"/>
      <c r="KKH6" s="122"/>
      <c r="KKI6" s="123"/>
      <c r="KKJ6" s="123"/>
      <c r="KKK6" s="124"/>
      <c r="KKL6" s="125"/>
      <c r="KKM6" s="125"/>
      <c r="KKN6" s="124"/>
      <c r="KKO6" s="126"/>
      <c r="KKP6" s="124"/>
      <c r="KKQ6" s="124"/>
      <c r="KKR6" s="127"/>
      <c r="KKS6" s="42"/>
      <c r="KKT6" s="27"/>
      <c r="KKU6" s="128"/>
      <c r="KKV6" s="129"/>
      <c r="KKW6" s="31"/>
      <c r="KKX6" s="130"/>
      <c r="KKY6" s="117"/>
      <c r="KKZ6" s="118"/>
      <c r="KLA6" s="117"/>
      <c r="KLB6" s="118"/>
      <c r="KLC6" s="117"/>
      <c r="KLD6" s="118"/>
      <c r="KLE6" s="117"/>
      <c r="KLF6" s="118"/>
      <c r="KLG6" s="119"/>
      <c r="KLH6" s="118"/>
      <c r="KLI6" s="117"/>
      <c r="KLJ6" s="120"/>
      <c r="KLK6" s="121"/>
      <c r="KLL6" s="122"/>
      <c r="KLM6" s="123"/>
      <c r="KLN6" s="123"/>
      <c r="KLO6" s="124"/>
      <c r="KLP6" s="125"/>
      <c r="KLQ6" s="125"/>
      <c r="KLR6" s="124"/>
      <c r="KLS6" s="126"/>
      <c r="KLT6" s="124"/>
      <c r="KLU6" s="124"/>
      <c r="KLV6" s="127"/>
      <c r="KLW6" s="42"/>
      <c r="KLX6" s="27"/>
      <c r="KLY6" s="128"/>
      <c r="KLZ6" s="129"/>
      <c r="KMA6" s="31"/>
      <c r="KMB6" s="130"/>
      <c r="KMC6" s="117"/>
      <c r="KMD6" s="118"/>
      <c r="KME6" s="117"/>
      <c r="KMF6" s="118"/>
      <c r="KMG6" s="117"/>
      <c r="KMH6" s="118"/>
      <c r="KMI6" s="117"/>
      <c r="KMJ6" s="118"/>
      <c r="KMK6" s="119"/>
      <c r="KML6" s="118"/>
      <c r="KMM6" s="117"/>
      <c r="KMN6" s="120"/>
      <c r="KMO6" s="121"/>
      <c r="KMP6" s="122"/>
      <c r="KMQ6" s="123"/>
      <c r="KMR6" s="123"/>
      <c r="KMS6" s="124"/>
      <c r="KMT6" s="125"/>
      <c r="KMU6" s="125"/>
      <c r="KMV6" s="124"/>
      <c r="KMW6" s="126"/>
      <c r="KMX6" s="124"/>
      <c r="KMY6" s="124"/>
      <c r="KMZ6" s="127"/>
      <c r="KNA6" s="42"/>
      <c r="KNB6" s="27"/>
      <c r="KNC6" s="128"/>
      <c r="KND6" s="129"/>
      <c r="KNE6" s="31"/>
      <c r="KNF6" s="130"/>
      <c r="KNG6" s="117"/>
      <c r="KNH6" s="118"/>
      <c r="KNI6" s="117"/>
      <c r="KNJ6" s="118"/>
      <c r="KNK6" s="117"/>
      <c r="KNL6" s="118"/>
      <c r="KNM6" s="117"/>
      <c r="KNN6" s="118"/>
      <c r="KNO6" s="119"/>
      <c r="KNP6" s="118"/>
      <c r="KNQ6" s="117"/>
      <c r="KNR6" s="120"/>
      <c r="KNS6" s="121"/>
      <c r="KNT6" s="122"/>
      <c r="KNU6" s="123"/>
      <c r="KNV6" s="123"/>
      <c r="KNW6" s="124"/>
      <c r="KNX6" s="125"/>
      <c r="KNY6" s="125"/>
      <c r="KNZ6" s="124"/>
      <c r="KOA6" s="126"/>
      <c r="KOB6" s="124"/>
      <c r="KOC6" s="124"/>
      <c r="KOD6" s="127"/>
      <c r="KOE6" s="42"/>
      <c r="KOF6" s="27"/>
      <c r="KOG6" s="128"/>
      <c r="KOH6" s="129"/>
      <c r="KOI6" s="31"/>
      <c r="KOJ6" s="130"/>
      <c r="KOK6" s="117"/>
      <c r="KOL6" s="118"/>
      <c r="KOM6" s="117"/>
      <c r="KON6" s="118"/>
      <c r="KOO6" s="117"/>
      <c r="KOP6" s="118"/>
      <c r="KOQ6" s="117"/>
      <c r="KOR6" s="118"/>
      <c r="KOS6" s="119"/>
      <c r="KOT6" s="118"/>
      <c r="KOU6" s="117"/>
      <c r="KOV6" s="120"/>
      <c r="KOW6" s="121"/>
      <c r="KOX6" s="122"/>
      <c r="KOY6" s="123"/>
      <c r="KOZ6" s="123"/>
      <c r="KPA6" s="124"/>
      <c r="KPB6" s="125"/>
      <c r="KPC6" s="125"/>
      <c r="KPD6" s="124"/>
      <c r="KPE6" s="126"/>
      <c r="KPF6" s="124"/>
      <c r="KPG6" s="124"/>
      <c r="KPH6" s="127"/>
      <c r="KPI6" s="42"/>
      <c r="KPJ6" s="27"/>
      <c r="KPK6" s="128"/>
      <c r="KPL6" s="129"/>
      <c r="KPM6" s="31"/>
      <c r="KPN6" s="130"/>
      <c r="KPO6" s="117"/>
      <c r="KPP6" s="118"/>
      <c r="KPQ6" s="117"/>
      <c r="KPR6" s="118"/>
      <c r="KPS6" s="117"/>
      <c r="KPT6" s="118"/>
      <c r="KPU6" s="117"/>
      <c r="KPV6" s="118"/>
      <c r="KPW6" s="119"/>
      <c r="KPX6" s="118"/>
      <c r="KPY6" s="117"/>
      <c r="KPZ6" s="120"/>
      <c r="KQA6" s="121"/>
      <c r="KQB6" s="122"/>
      <c r="KQC6" s="123"/>
      <c r="KQD6" s="123"/>
      <c r="KQE6" s="124"/>
      <c r="KQF6" s="125"/>
      <c r="KQG6" s="125"/>
      <c r="KQH6" s="124"/>
      <c r="KQI6" s="126"/>
      <c r="KQJ6" s="124"/>
      <c r="KQK6" s="124"/>
      <c r="KQL6" s="127"/>
      <c r="KQM6" s="42"/>
      <c r="KQN6" s="27"/>
      <c r="KQO6" s="128"/>
      <c r="KQP6" s="129"/>
      <c r="KQQ6" s="31"/>
      <c r="KQR6" s="130"/>
      <c r="KQS6" s="117"/>
      <c r="KQT6" s="118"/>
      <c r="KQU6" s="117"/>
      <c r="KQV6" s="118"/>
      <c r="KQW6" s="117"/>
      <c r="KQX6" s="118"/>
      <c r="KQY6" s="117"/>
      <c r="KQZ6" s="118"/>
      <c r="KRA6" s="119"/>
      <c r="KRB6" s="118"/>
      <c r="KRC6" s="117"/>
      <c r="KRD6" s="120"/>
      <c r="KRE6" s="121"/>
      <c r="KRF6" s="122"/>
      <c r="KRG6" s="123"/>
      <c r="KRH6" s="123"/>
      <c r="KRI6" s="124"/>
      <c r="KRJ6" s="125"/>
      <c r="KRK6" s="125"/>
      <c r="KRL6" s="124"/>
      <c r="KRM6" s="126"/>
      <c r="KRN6" s="124"/>
      <c r="KRO6" s="124"/>
      <c r="KRP6" s="127"/>
      <c r="KRQ6" s="42"/>
      <c r="KRR6" s="27"/>
      <c r="KRS6" s="128"/>
      <c r="KRT6" s="129"/>
      <c r="KRU6" s="31"/>
      <c r="KRV6" s="130"/>
      <c r="KRW6" s="117"/>
      <c r="KRX6" s="118"/>
      <c r="KRY6" s="117"/>
      <c r="KRZ6" s="118"/>
      <c r="KSA6" s="117"/>
      <c r="KSB6" s="118"/>
      <c r="KSC6" s="117"/>
      <c r="KSD6" s="118"/>
      <c r="KSE6" s="119"/>
      <c r="KSF6" s="118"/>
      <c r="KSG6" s="117"/>
      <c r="KSH6" s="120"/>
      <c r="KSI6" s="121"/>
      <c r="KSJ6" s="122"/>
      <c r="KSK6" s="123"/>
      <c r="KSL6" s="123"/>
      <c r="KSM6" s="124"/>
      <c r="KSN6" s="125"/>
      <c r="KSO6" s="125"/>
      <c r="KSP6" s="124"/>
      <c r="KSQ6" s="126"/>
      <c r="KSR6" s="124"/>
      <c r="KSS6" s="124"/>
      <c r="KST6" s="127"/>
      <c r="KSU6" s="42"/>
      <c r="KSV6" s="27"/>
      <c r="KSW6" s="128"/>
      <c r="KSX6" s="129"/>
      <c r="KSY6" s="31"/>
      <c r="KSZ6" s="130"/>
      <c r="KTA6" s="117"/>
      <c r="KTB6" s="118"/>
      <c r="KTC6" s="117"/>
      <c r="KTD6" s="118"/>
      <c r="KTE6" s="117"/>
      <c r="KTF6" s="118"/>
      <c r="KTG6" s="117"/>
      <c r="KTH6" s="118"/>
      <c r="KTI6" s="119"/>
      <c r="KTJ6" s="118"/>
      <c r="KTK6" s="117"/>
      <c r="KTL6" s="120"/>
      <c r="KTM6" s="121"/>
      <c r="KTN6" s="122"/>
      <c r="KTO6" s="123"/>
      <c r="KTP6" s="123"/>
      <c r="KTQ6" s="124"/>
      <c r="KTR6" s="125"/>
      <c r="KTS6" s="125"/>
      <c r="KTT6" s="124"/>
      <c r="KTU6" s="126"/>
      <c r="KTV6" s="124"/>
      <c r="KTW6" s="124"/>
      <c r="KTX6" s="127"/>
      <c r="KTY6" s="42"/>
      <c r="KTZ6" s="27"/>
      <c r="KUA6" s="128"/>
      <c r="KUB6" s="129"/>
      <c r="KUC6" s="31"/>
      <c r="KUD6" s="130"/>
      <c r="KUE6" s="117"/>
      <c r="KUF6" s="118"/>
      <c r="KUG6" s="117"/>
      <c r="KUH6" s="118"/>
      <c r="KUI6" s="117"/>
      <c r="KUJ6" s="118"/>
      <c r="KUK6" s="117"/>
      <c r="KUL6" s="118"/>
      <c r="KUM6" s="119"/>
      <c r="KUN6" s="118"/>
      <c r="KUO6" s="117"/>
      <c r="KUP6" s="120"/>
      <c r="KUQ6" s="121"/>
      <c r="KUR6" s="122"/>
      <c r="KUS6" s="123"/>
      <c r="KUT6" s="123"/>
      <c r="KUU6" s="124"/>
      <c r="KUV6" s="125"/>
      <c r="KUW6" s="125"/>
      <c r="KUX6" s="124"/>
      <c r="KUY6" s="126"/>
      <c r="KUZ6" s="124"/>
      <c r="KVA6" s="124"/>
      <c r="KVB6" s="127"/>
      <c r="KVC6" s="42"/>
      <c r="KVD6" s="27"/>
      <c r="KVE6" s="128"/>
      <c r="KVF6" s="129"/>
      <c r="KVG6" s="31"/>
      <c r="KVH6" s="130"/>
      <c r="KVI6" s="117"/>
      <c r="KVJ6" s="118"/>
      <c r="KVK6" s="117"/>
      <c r="KVL6" s="118"/>
      <c r="KVM6" s="117"/>
      <c r="KVN6" s="118"/>
      <c r="KVO6" s="117"/>
      <c r="KVP6" s="118"/>
      <c r="KVQ6" s="119"/>
      <c r="KVR6" s="118"/>
      <c r="KVS6" s="117"/>
      <c r="KVT6" s="120"/>
      <c r="KVU6" s="121"/>
      <c r="KVV6" s="122"/>
      <c r="KVW6" s="123"/>
      <c r="KVX6" s="123"/>
      <c r="KVY6" s="124"/>
      <c r="KVZ6" s="125"/>
      <c r="KWA6" s="125"/>
      <c r="KWB6" s="124"/>
      <c r="KWC6" s="126"/>
      <c r="KWD6" s="124"/>
      <c r="KWE6" s="124"/>
      <c r="KWF6" s="127"/>
      <c r="KWG6" s="42"/>
      <c r="KWH6" s="27"/>
      <c r="KWI6" s="128"/>
      <c r="KWJ6" s="129"/>
      <c r="KWK6" s="31"/>
      <c r="KWL6" s="130"/>
      <c r="KWM6" s="117"/>
      <c r="KWN6" s="118"/>
      <c r="KWO6" s="117"/>
      <c r="KWP6" s="118"/>
      <c r="KWQ6" s="117"/>
      <c r="KWR6" s="118"/>
      <c r="KWS6" s="117"/>
      <c r="KWT6" s="118"/>
      <c r="KWU6" s="119"/>
      <c r="KWV6" s="118"/>
      <c r="KWW6" s="117"/>
      <c r="KWX6" s="120"/>
      <c r="KWY6" s="121"/>
      <c r="KWZ6" s="122"/>
      <c r="KXA6" s="123"/>
      <c r="KXB6" s="123"/>
      <c r="KXC6" s="124"/>
      <c r="KXD6" s="125"/>
      <c r="KXE6" s="125"/>
      <c r="KXF6" s="124"/>
      <c r="KXG6" s="126"/>
      <c r="KXH6" s="124"/>
      <c r="KXI6" s="124"/>
      <c r="KXJ6" s="127"/>
      <c r="KXK6" s="42"/>
      <c r="KXL6" s="27"/>
      <c r="KXM6" s="128"/>
      <c r="KXN6" s="129"/>
      <c r="KXO6" s="31"/>
      <c r="KXP6" s="130"/>
      <c r="KXQ6" s="117"/>
      <c r="KXR6" s="118"/>
      <c r="KXS6" s="117"/>
      <c r="KXT6" s="118"/>
      <c r="KXU6" s="117"/>
      <c r="KXV6" s="118"/>
      <c r="KXW6" s="117"/>
      <c r="KXX6" s="118"/>
      <c r="KXY6" s="119"/>
      <c r="KXZ6" s="118"/>
      <c r="KYA6" s="117"/>
      <c r="KYB6" s="120"/>
      <c r="KYC6" s="121"/>
      <c r="KYD6" s="122"/>
      <c r="KYE6" s="123"/>
      <c r="KYF6" s="123"/>
      <c r="KYG6" s="124"/>
      <c r="KYH6" s="125"/>
      <c r="KYI6" s="125"/>
      <c r="KYJ6" s="124"/>
      <c r="KYK6" s="126"/>
      <c r="KYL6" s="124"/>
      <c r="KYM6" s="124"/>
      <c r="KYN6" s="127"/>
      <c r="KYO6" s="42"/>
      <c r="KYP6" s="27"/>
      <c r="KYQ6" s="128"/>
      <c r="KYR6" s="129"/>
      <c r="KYS6" s="31"/>
      <c r="KYT6" s="130"/>
      <c r="KYU6" s="117"/>
      <c r="KYV6" s="118"/>
      <c r="KYW6" s="117"/>
      <c r="KYX6" s="118"/>
      <c r="KYY6" s="117"/>
      <c r="KYZ6" s="118"/>
      <c r="KZA6" s="117"/>
      <c r="KZB6" s="118"/>
      <c r="KZC6" s="119"/>
      <c r="KZD6" s="118"/>
      <c r="KZE6" s="117"/>
      <c r="KZF6" s="120"/>
      <c r="KZG6" s="121"/>
      <c r="KZH6" s="122"/>
      <c r="KZI6" s="123"/>
      <c r="KZJ6" s="123"/>
      <c r="KZK6" s="124"/>
      <c r="KZL6" s="125"/>
      <c r="KZM6" s="125"/>
      <c r="KZN6" s="124"/>
      <c r="KZO6" s="126"/>
      <c r="KZP6" s="124"/>
      <c r="KZQ6" s="124"/>
      <c r="KZR6" s="127"/>
      <c r="KZS6" s="42"/>
      <c r="KZT6" s="27"/>
      <c r="KZU6" s="128"/>
      <c r="KZV6" s="129"/>
      <c r="KZW6" s="31"/>
      <c r="KZX6" s="130"/>
      <c r="KZY6" s="117"/>
      <c r="KZZ6" s="118"/>
      <c r="LAA6" s="117"/>
      <c r="LAB6" s="118"/>
      <c r="LAC6" s="117"/>
      <c r="LAD6" s="118"/>
      <c r="LAE6" s="117"/>
      <c r="LAF6" s="118"/>
      <c r="LAG6" s="119"/>
      <c r="LAH6" s="118"/>
      <c r="LAI6" s="117"/>
      <c r="LAJ6" s="120"/>
      <c r="LAK6" s="121"/>
      <c r="LAL6" s="122"/>
      <c r="LAM6" s="123"/>
      <c r="LAN6" s="123"/>
      <c r="LAO6" s="124"/>
      <c r="LAP6" s="125"/>
      <c r="LAQ6" s="125"/>
      <c r="LAR6" s="124"/>
      <c r="LAS6" s="126"/>
      <c r="LAT6" s="124"/>
      <c r="LAU6" s="124"/>
      <c r="LAV6" s="127"/>
      <c r="LAW6" s="42"/>
      <c r="LAX6" s="27"/>
      <c r="LAY6" s="128"/>
      <c r="LAZ6" s="129"/>
      <c r="LBA6" s="31"/>
      <c r="LBB6" s="130"/>
      <c r="LBC6" s="117"/>
      <c r="LBD6" s="118"/>
      <c r="LBE6" s="117"/>
      <c r="LBF6" s="118"/>
      <c r="LBG6" s="117"/>
      <c r="LBH6" s="118"/>
      <c r="LBI6" s="117"/>
      <c r="LBJ6" s="118"/>
      <c r="LBK6" s="119"/>
      <c r="LBL6" s="118"/>
      <c r="LBM6" s="117"/>
      <c r="LBN6" s="120"/>
      <c r="LBO6" s="121"/>
      <c r="LBP6" s="122"/>
      <c r="LBQ6" s="123"/>
      <c r="LBR6" s="123"/>
      <c r="LBS6" s="124"/>
      <c r="LBT6" s="125"/>
      <c r="LBU6" s="125"/>
      <c r="LBV6" s="124"/>
      <c r="LBW6" s="126"/>
      <c r="LBX6" s="124"/>
      <c r="LBY6" s="124"/>
      <c r="LBZ6" s="127"/>
      <c r="LCA6" s="42"/>
      <c r="LCB6" s="27"/>
      <c r="LCC6" s="128"/>
      <c r="LCD6" s="129"/>
      <c r="LCE6" s="31"/>
      <c r="LCF6" s="130"/>
      <c r="LCG6" s="117"/>
      <c r="LCH6" s="118"/>
      <c r="LCI6" s="117"/>
      <c r="LCJ6" s="118"/>
      <c r="LCK6" s="117"/>
      <c r="LCL6" s="118"/>
      <c r="LCM6" s="117"/>
      <c r="LCN6" s="118"/>
      <c r="LCO6" s="119"/>
      <c r="LCP6" s="118"/>
      <c r="LCQ6" s="117"/>
      <c r="LCR6" s="120"/>
      <c r="LCS6" s="121"/>
      <c r="LCT6" s="122"/>
      <c r="LCU6" s="123"/>
      <c r="LCV6" s="123"/>
      <c r="LCW6" s="124"/>
      <c r="LCX6" s="125"/>
      <c r="LCY6" s="125"/>
      <c r="LCZ6" s="124"/>
      <c r="LDA6" s="126"/>
      <c r="LDB6" s="124"/>
      <c r="LDC6" s="124"/>
      <c r="LDD6" s="127"/>
      <c r="LDE6" s="42"/>
      <c r="LDF6" s="27"/>
      <c r="LDG6" s="128"/>
      <c r="LDH6" s="129"/>
      <c r="LDI6" s="31"/>
      <c r="LDJ6" s="130"/>
      <c r="LDK6" s="117"/>
      <c r="LDL6" s="118"/>
      <c r="LDM6" s="117"/>
      <c r="LDN6" s="118"/>
      <c r="LDO6" s="117"/>
      <c r="LDP6" s="118"/>
      <c r="LDQ6" s="117"/>
      <c r="LDR6" s="118"/>
      <c r="LDS6" s="119"/>
      <c r="LDT6" s="118"/>
      <c r="LDU6" s="117"/>
      <c r="LDV6" s="120"/>
      <c r="LDW6" s="121"/>
      <c r="LDX6" s="122"/>
      <c r="LDY6" s="123"/>
      <c r="LDZ6" s="123"/>
      <c r="LEA6" s="124"/>
      <c r="LEB6" s="125"/>
      <c r="LEC6" s="125"/>
      <c r="LED6" s="124"/>
      <c r="LEE6" s="126"/>
      <c r="LEF6" s="124"/>
      <c r="LEG6" s="124"/>
      <c r="LEH6" s="127"/>
      <c r="LEI6" s="42"/>
      <c r="LEJ6" s="27"/>
      <c r="LEK6" s="128"/>
      <c r="LEL6" s="129"/>
      <c r="LEM6" s="31"/>
      <c r="LEN6" s="130"/>
      <c r="LEO6" s="117"/>
      <c r="LEP6" s="118"/>
      <c r="LEQ6" s="117"/>
      <c r="LER6" s="118"/>
      <c r="LES6" s="117"/>
      <c r="LET6" s="118"/>
      <c r="LEU6" s="117"/>
      <c r="LEV6" s="118"/>
      <c r="LEW6" s="119"/>
      <c r="LEX6" s="118"/>
      <c r="LEY6" s="117"/>
      <c r="LEZ6" s="120"/>
      <c r="LFA6" s="121"/>
      <c r="LFB6" s="122"/>
      <c r="LFC6" s="123"/>
      <c r="LFD6" s="123"/>
      <c r="LFE6" s="124"/>
      <c r="LFF6" s="125"/>
      <c r="LFG6" s="125"/>
      <c r="LFH6" s="124"/>
      <c r="LFI6" s="126"/>
      <c r="LFJ6" s="124"/>
      <c r="LFK6" s="124"/>
      <c r="LFL6" s="127"/>
      <c r="LFM6" s="42"/>
      <c r="LFN6" s="27"/>
      <c r="LFO6" s="128"/>
      <c r="LFP6" s="129"/>
      <c r="LFQ6" s="31"/>
      <c r="LFR6" s="130"/>
      <c r="LFS6" s="117"/>
      <c r="LFT6" s="118"/>
      <c r="LFU6" s="117"/>
      <c r="LFV6" s="118"/>
      <c r="LFW6" s="117"/>
      <c r="LFX6" s="118"/>
      <c r="LFY6" s="117"/>
      <c r="LFZ6" s="118"/>
      <c r="LGA6" s="119"/>
      <c r="LGB6" s="118"/>
      <c r="LGC6" s="117"/>
      <c r="LGD6" s="120"/>
      <c r="LGE6" s="121"/>
      <c r="LGF6" s="122"/>
      <c r="LGG6" s="123"/>
      <c r="LGH6" s="123"/>
      <c r="LGI6" s="124"/>
      <c r="LGJ6" s="125"/>
      <c r="LGK6" s="125"/>
      <c r="LGL6" s="124"/>
      <c r="LGM6" s="126"/>
      <c r="LGN6" s="124"/>
      <c r="LGO6" s="124"/>
      <c r="LGP6" s="127"/>
      <c r="LGQ6" s="42"/>
      <c r="LGR6" s="27"/>
      <c r="LGS6" s="128"/>
      <c r="LGT6" s="129"/>
      <c r="LGU6" s="31"/>
      <c r="LGV6" s="130"/>
      <c r="LGW6" s="117"/>
      <c r="LGX6" s="118"/>
      <c r="LGY6" s="117"/>
      <c r="LGZ6" s="118"/>
      <c r="LHA6" s="117"/>
      <c r="LHB6" s="118"/>
      <c r="LHC6" s="117"/>
      <c r="LHD6" s="118"/>
      <c r="LHE6" s="119"/>
      <c r="LHF6" s="118"/>
      <c r="LHG6" s="117"/>
      <c r="LHH6" s="120"/>
      <c r="LHI6" s="121"/>
      <c r="LHJ6" s="122"/>
      <c r="LHK6" s="123"/>
      <c r="LHL6" s="123"/>
      <c r="LHM6" s="124"/>
      <c r="LHN6" s="125"/>
      <c r="LHO6" s="125"/>
      <c r="LHP6" s="124"/>
      <c r="LHQ6" s="126"/>
      <c r="LHR6" s="124"/>
      <c r="LHS6" s="124"/>
      <c r="LHT6" s="127"/>
      <c r="LHU6" s="42"/>
      <c r="LHV6" s="27"/>
      <c r="LHW6" s="128"/>
      <c r="LHX6" s="129"/>
      <c r="LHY6" s="31"/>
      <c r="LHZ6" s="130"/>
      <c r="LIA6" s="117"/>
      <c r="LIB6" s="118"/>
      <c r="LIC6" s="117"/>
      <c r="LID6" s="118"/>
      <c r="LIE6" s="117"/>
      <c r="LIF6" s="118"/>
      <c r="LIG6" s="117"/>
      <c r="LIH6" s="118"/>
      <c r="LII6" s="119"/>
      <c r="LIJ6" s="118"/>
      <c r="LIK6" s="117"/>
      <c r="LIL6" s="120"/>
      <c r="LIM6" s="121"/>
      <c r="LIN6" s="122"/>
      <c r="LIO6" s="123"/>
      <c r="LIP6" s="123"/>
      <c r="LIQ6" s="124"/>
      <c r="LIR6" s="125"/>
      <c r="LIS6" s="125"/>
      <c r="LIT6" s="124"/>
      <c r="LIU6" s="126"/>
      <c r="LIV6" s="124"/>
      <c r="LIW6" s="124"/>
      <c r="LIX6" s="127"/>
      <c r="LIY6" s="42"/>
      <c r="LIZ6" s="27"/>
      <c r="LJA6" s="128"/>
      <c r="LJB6" s="129"/>
      <c r="LJC6" s="31"/>
      <c r="LJD6" s="130"/>
      <c r="LJE6" s="117"/>
      <c r="LJF6" s="118"/>
      <c r="LJG6" s="117"/>
      <c r="LJH6" s="118"/>
      <c r="LJI6" s="117"/>
      <c r="LJJ6" s="118"/>
      <c r="LJK6" s="117"/>
      <c r="LJL6" s="118"/>
      <c r="LJM6" s="119"/>
      <c r="LJN6" s="118"/>
      <c r="LJO6" s="117"/>
      <c r="LJP6" s="120"/>
      <c r="LJQ6" s="121"/>
      <c r="LJR6" s="122"/>
      <c r="LJS6" s="123"/>
      <c r="LJT6" s="123"/>
      <c r="LJU6" s="124"/>
      <c r="LJV6" s="125"/>
      <c r="LJW6" s="125"/>
      <c r="LJX6" s="124"/>
      <c r="LJY6" s="126"/>
      <c r="LJZ6" s="124"/>
      <c r="LKA6" s="124"/>
      <c r="LKB6" s="127"/>
      <c r="LKC6" s="42"/>
      <c r="LKD6" s="27"/>
      <c r="LKE6" s="128"/>
      <c r="LKF6" s="129"/>
      <c r="LKG6" s="31"/>
      <c r="LKH6" s="130"/>
      <c r="LKI6" s="117"/>
      <c r="LKJ6" s="118"/>
      <c r="LKK6" s="117"/>
      <c r="LKL6" s="118"/>
      <c r="LKM6" s="117"/>
      <c r="LKN6" s="118"/>
      <c r="LKO6" s="117"/>
      <c r="LKP6" s="118"/>
      <c r="LKQ6" s="119"/>
      <c r="LKR6" s="118"/>
      <c r="LKS6" s="117"/>
      <c r="LKT6" s="120"/>
      <c r="LKU6" s="121"/>
      <c r="LKV6" s="122"/>
      <c r="LKW6" s="123"/>
      <c r="LKX6" s="123"/>
      <c r="LKY6" s="124"/>
      <c r="LKZ6" s="125"/>
      <c r="LLA6" s="125"/>
      <c r="LLB6" s="124"/>
      <c r="LLC6" s="126"/>
      <c r="LLD6" s="124"/>
      <c r="LLE6" s="124"/>
      <c r="LLF6" s="127"/>
      <c r="LLG6" s="42"/>
      <c r="LLH6" s="27"/>
      <c r="LLI6" s="128"/>
      <c r="LLJ6" s="129"/>
      <c r="LLK6" s="31"/>
      <c r="LLL6" s="130"/>
      <c r="LLM6" s="117"/>
      <c r="LLN6" s="118"/>
      <c r="LLO6" s="117"/>
      <c r="LLP6" s="118"/>
      <c r="LLQ6" s="117"/>
      <c r="LLR6" s="118"/>
      <c r="LLS6" s="117"/>
      <c r="LLT6" s="118"/>
      <c r="LLU6" s="119"/>
      <c r="LLV6" s="118"/>
      <c r="LLW6" s="117"/>
      <c r="LLX6" s="120"/>
      <c r="LLY6" s="121"/>
      <c r="LLZ6" s="122"/>
      <c r="LMA6" s="123"/>
      <c r="LMB6" s="123"/>
      <c r="LMC6" s="124"/>
      <c r="LMD6" s="125"/>
      <c r="LME6" s="125"/>
      <c r="LMF6" s="124"/>
      <c r="LMG6" s="126"/>
      <c r="LMH6" s="124"/>
      <c r="LMI6" s="124"/>
      <c r="LMJ6" s="127"/>
      <c r="LMK6" s="42"/>
      <c r="LML6" s="27"/>
      <c r="LMM6" s="128"/>
      <c r="LMN6" s="129"/>
      <c r="LMO6" s="31"/>
      <c r="LMP6" s="130"/>
      <c r="LMQ6" s="117"/>
      <c r="LMR6" s="118"/>
      <c r="LMS6" s="117"/>
      <c r="LMT6" s="118"/>
      <c r="LMU6" s="117"/>
      <c r="LMV6" s="118"/>
      <c r="LMW6" s="117"/>
      <c r="LMX6" s="118"/>
      <c r="LMY6" s="119"/>
      <c r="LMZ6" s="118"/>
      <c r="LNA6" s="117"/>
      <c r="LNB6" s="120"/>
      <c r="LNC6" s="121"/>
      <c r="LND6" s="122"/>
      <c r="LNE6" s="123"/>
      <c r="LNF6" s="123"/>
      <c r="LNG6" s="124"/>
      <c r="LNH6" s="125"/>
      <c r="LNI6" s="125"/>
      <c r="LNJ6" s="124"/>
      <c r="LNK6" s="126"/>
      <c r="LNL6" s="124"/>
      <c r="LNM6" s="124"/>
      <c r="LNN6" s="127"/>
      <c r="LNO6" s="42"/>
      <c r="LNP6" s="27"/>
      <c r="LNQ6" s="128"/>
      <c r="LNR6" s="129"/>
      <c r="LNS6" s="31"/>
      <c r="LNT6" s="130"/>
      <c r="LNU6" s="117"/>
      <c r="LNV6" s="118"/>
      <c r="LNW6" s="117"/>
      <c r="LNX6" s="118"/>
      <c r="LNY6" s="117"/>
      <c r="LNZ6" s="118"/>
      <c r="LOA6" s="117"/>
      <c r="LOB6" s="118"/>
      <c r="LOC6" s="119"/>
      <c r="LOD6" s="118"/>
      <c r="LOE6" s="117"/>
      <c r="LOF6" s="120"/>
      <c r="LOG6" s="121"/>
      <c r="LOH6" s="122"/>
      <c r="LOI6" s="123"/>
      <c r="LOJ6" s="123"/>
      <c r="LOK6" s="124"/>
      <c r="LOL6" s="125"/>
      <c r="LOM6" s="125"/>
      <c r="LON6" s="124"/>
      <c r="LOO6" s="126"/>
      <c r="LOP6" s="124"/>
      <c r="LOQ6" s="124"/>
      <c r="LOR6" s="127"/>
      <c r="LOS6" s="42"/>
      <c r="LOT6" s="27"/>
      <c r="LOU6" s="128"/>
      <c r="LOV6" s="129"/>
      <c r="LOW6" s="31"/>
      <c r="LOX6" s="130"/>
      <c r="LOY6" s="117"/>
      <c r="LOZ6" s="118"/>
      <c r="LPA6" s="117"/>
      <c r="LPB6" s="118"/>
      <c r="LPC6" s="117"/>
      <c r="LPD6" s="118"/>
      <c r="LPE6" s="117"/>
      <c r="LPF6" s="118"/>
      <c r="LPG6" s="119"/>
      <c r="LPH6" s="118"/>
      <c r="LPI6" s="117"/>
      <c r="LPJ6" s="120"/>
      <c r="LPK6" s="121"/>
      <c r="LPL6" s="122"/>
      <c r="LPM6" s="123"/>
      <c r="LPN6" s="123"/>
      <c r="LPO6" s="124"/>
      <c r="LPP6" s="125"/>
      <c r="LPQ6" s="125"/>
      <c r="LPR6" s="124"/>
      <c r="LPS6" s="126"/>
      <c r="LPT6" s="124"/>
      <c r="LPU6" s="124"/>
      <c r="LPV6" s="127"/>
      <c r="LPW6" s="42"/>
      <c r="LPX6" s="27"/>
      <c r="LPY6" s="128"/>
      <c r="LPZ6" s="129"/>
      <c r="LQA6" s="31"/>
      <c r="LQB6" s="130"/>
      <c r="LQC6" s="117"/>
      <c r="LQD6" s="118"/>
      <c r="LQE6" s="117"/>
      <c r="LQF6" s="118"/>
      <c r="LQG6" s="117"/>
      <c r="LQH6" s="118"/>
      <c r="LQI6" s="117"/>
      <c r="LQJ6" s="118"/>
      <c r="LQK6" s="119"/>
      <c r="LQL6" s="118"/>
      <c r="LQM6" s="117"/>
      <c r="LQN6" s="120"/>
      <c r="LQO6" s="121"/>
      <c r="LQP6" s="122"/>
      <c r="LQQ6" s="123"/>
      <c r="LQR6" s="123"/>
      <c r="LQS6" s="124"/>
      <c r="LQT6" s="125"/>
      <c r="LQU6" s="125"/>
      <c r="LQV6" s="124"/>
      <c r="LQW6" s="126"/>
      <c r="LQX6" s="124"/>
      <c r="LQY6" s="124"/>
      <c r="LQZ6" s="127"/>
      <c r="LRA6" s="42"/>
      <c r="LRB6" s="27"/>
      <c r="LRC6" s="128"/>
      <c r="LRD6" s="129"/>
      <c r="LRE6" s="31"/>
      <c r="LRF6" s="130"/>
      <c r="LRG6" s="117"/>
      <c r="LRH6" s="118"/>
      <c r="LRI6" s="117"/>
      <c r="LRJ6" s="118"/>
      <c r="LRK6" s="117"/>
      <c r="LRL6" s="118"/>
      <c r="LRM6" s="117"/>
      <c r="LRN6" s="118"/>
      <c r="LRO6" s="119"/>
      <c r="LRP6" s="118"/>
      <c r="LRQ6" s="117"/>
      <c r="LRR6" s="120"/>
      <c r="LRS6" s="121"/>
      <c r="LRT6" s="122"/>
      <c r="LRU6" s="123"/>
      <c r="LRV6" s="123"/>
      <c r="LRW6" s="124"/>
      <c r="LRX6" s="125"/>
      <c r="LRY6" s="125"/>
      <c r="LRZ6" s="124"/>
      <c r="LSA6" s="126"/>
      <c r="LSB6" s="124"/>
      <c r="LSC6" s="124"/>
      <c r="LSD6" s="127"/>
      <c r="LSE6" s="42"/>
      <c r="LSF6" s="27"/>
      <c r="LSG6" s="128"/>
      <c r="LSH6" s="129"/>
      <c r="LSI6" s="31"/>
      <c r="LSJ6" s="130"/>
      <c r="LSK6" s="117"/>
      <c r="LSL6" s="118"/>
      <c r="LSM6" s="117"/>
      <c r="LSN6" s="118"/>
      <c r="LSO6" s="117"/>
      <c r="LSP6" s="118"/>
      <c r="LSQ6" s="117"/>
      <c r="LSR6" s="118"/>
      <c r="LSS6" s="119"/>
      <c r="LST6" s="118"/>
      <c r="LSU6" s="117"/>
      <c r="LSV6" s="120"/>
      <c r="LSW6" s="121"/>
      <c r="LSX6" s="122"/>
      <c r="LSY6" s="123"/>
      <c r="LSZ6" s="123"/>
      <c r="LTA6" s="124"/>
      <c r="LTB6" s="125"/>
      <c r="LTC6" s="125"/>
      <c r="LTD6" s="124"/>
      <c r="LTE6" s="126"/>
      <c r="LTF6" s="124"/>
      <c r="LTG6" s="124"/>
      <c r="LTH6" s="127"/>
      <c r="LTI6" s="42"/>
      <c r="LTJ6" s="27"/>
      <c r="LTK6" s="128"/>
      <c r="LTL6" s="129"/>
      <c r="LTM6" s="31"/>
      <c r="LTN6" s="130"/>
      <c r="LTO6" s="117"/>
      <c r="LTP6" s="118"/>
      <c r="LTQ6" s="117"/>
      <c r="LTR6" s="118"/>
      <c r="LTS6" s="117"/>
      <c r="LTT6" s="118"/>
      <c r="LTU6" s="117"/>
      <c r="LTV6" s="118"/>
      <c r="LTW6" s="119"/>
      <c r="LTX6" s="118"/>
      <c r="LTY6" s="117"/>
      <c r="LTZ6" s="120"/>
      <c r="LUA6" s="121"/>
      <c r="LUB6" s="122"/>
      <c r="LUC6" s="123"/>
      <c r="LUD6" s="123"/>
      <c r="LUE6" s="124"/>
      <c r="LUF6" s="125"/>
      <c r="LUG6" s="125"/>
      <c r="LUH6" s="124"/>
      <c r="LUI6" s="126"/>
      <c r="LUJ6" s="124"/>
      <c r="LUK6" s="124"/>
      <c r="LUL6" s="127"/>
      <c r="LUM6" s="42"/>
      <c r="LUN6" s="27"/>
      <c r="LUO6" s="128"/>
      <c r="LUP6" s="129"/>
      <c r="LUQ6" s="31"/>
      <c r="LUR6" s="130"/>
      <c r="LUS6" s="117"/>
      <c r="LUT6" s="118"/>
      <c r="LUU6" s="117"/>
      <c r="LUV6" s="118"/>
      <c r="LUW6" s="117"/>
      <c r="LUX6" s="118"/>
      <c r="LUY6" s="117"/>
      <c r="LUZ6" s="118"/>
      <c r="LVA6" s="119"/>
      <c r="LVB6" s="118"/>
      <c r="LVC6" s="117"/>
      <c r="LVD6" s="120"/>
      <c r="LVE6" s="121"/>
      <c r="LVF6" s="122"/>
      <c r="LVG6" s="123"/>
      <c r="LVH6" s="123"/>
      <c r="LVI6" s="124"/>
      <c r="LVJ6" s="125"/>
      <c r="LVK6" s="125"/>
      <c r="LVL6" s="124"/>
      <c r="LVM6" s="126"/>
      <c r="LVN6" s="124"/>
      <c r="LVO6" s="124"/>
      <c r="LVP6" s="127"/>
      <c r="LVQ6" s="42"/>
      <c r="LVR6" s="27"/>
      <c r="LVS6" s="128"/>
      <c r="LVT6" s="129"/>
      <c r="LVU6" s="31"/>
      <c r="LVV6" s="130"/>
      <c r="LVW6" s="117"/>
      <c r="LVX6" s="118"/>
      <c r="LVY6" s="117"/>
      <c r="LVZ6" s="118"/>
      <c r="LWA6" s="117"/>
      <c r="LWB6" s="118"/>
      <c r="LWC6" s="117"/>
      <c r="LWD6" s="118"/>
      <c r="LWE6" s="119"/>
      <c r="LWF6" s="118"/>
      <c r="LWG6" s="117"/>
      <c r="LWH6" s="120"/>
      <c r="LWI6" s="121"/>
      <c r="LWJ6" s="122"/>
      <c r="LWK6" s="123"/>
      <c r="LWL6" s="123"/>
      <c r="LWM6" s="124"/>
      <c r="LWN6" s="125"/>
      <c r="LWO6" s="125"/>
      <c r="LWP6" s="124"/>
      <c r="LWQ6" s="126"/>
      <c r="LWR6" s="124"/>
      <c r="LWS6" s="124"/>
      <c r="LWT6" s="127"/>
      <c r="LWU6" s="42"/>
      <c r="LWV6" s="27"/>
      <c r="LWW6" s="128"/>
      <c r="LWX6" s="129"/>
      <c r="LWY6" s="31"/>
      <c r="LWZ6" s="130"/>
      <c r="LXA6" s="117"/>
      <c r="LXB6" s="118"/>
      <c r="LXC6" s="117"/>
      <c r="LXD6" s="118"/>
      <c r="LXE6" s="117"/>
      <c r="LXF6" s="118"/>
      <c r="LXG6" s="117"/>
      <c r="LXH6" s="118"/>
      <c r="LXI6" s="119"/>
      <c r="LXJ6" s="118"/>
      <c r="LXK6" s="117"/>
      <c r="LXL6" s="120"/>
      <c r="LXM6" s="121"/>
      <c r="LXN6" s="122"/>
      <c r="LXO6" s="123"/>
      <c r="LXP6" s="123"/>
      <c r="LXQ6" s="124"/>
      <c r="LXR6" s="125"/>
      <c r="LXS6" s="125"/>
      <c r="LXT6" s="124"/>
      <c r="LXU6" s="126"/>
      <c r="LXV6" s="124"/>
      <c r="LXW6" s="124"/>
      <c r="LXX6" s="127"/>
      <c r="LXY6" s="42"/>
      <c r="LXZ6" s="27"/>
      <c r="LYA6" s="128"/>
      <c r="LYB6" s="129"/>
      <c r="LYC6" s="31"/>
      <c r="LYD6" s="130"/>
      <c r="LYE6" s="117"/>
      <c r="LYF6" s="118"/>
      <c r="LYG6" s="117"/>
      <c r="LYH6" s="118"/>
      <c r="LYI6" s="117"/>
      <c r="LYJ6" s="118"/>
      <c r="LYK6" s="117"/>
      <c r="LYL6" s="118"/>
      <c r="LYM6" s="119"/>
      <c r="LYN6" s="118"/>
      <c r="LYO6" s="117"/>
      <c r="LYP6" s="120"/>
      <c r="LYQ6" s="121"/>
      <c r="LYR6" s="122"/>
      <c r="LYS6" s="123"/>
      <c r="LYT6" s="123"/>
      <c r="LYU6" s="124"/>
      <c r="LYV6" s="125"/>
      <c r="LYW6" s="125"/>
      <c r="LYX6" s="124"/>
      <c r="LYY6" s="126"/>
      <c r="LYZ6" s="124"/>
      <c r="LZA6" s="124"/>
      <c r="LZB6" s="127"/>
      <c r="LZC6" s="42"/>
      <c r="LZD6" s="27"/>
      <c r="LZE6" s="128"/>
      <c r="LZF6" s="129"/>
      <c r="LZG6" s="31"/>
      <c r="LZH6" s="130"/>
      <c r="LZI6" s="117"/>
      <c r="LZJ6" s="118"/>
      <c r="LZK6" s="117"/>
      <c r="LZL6" s="118"/>
      <c r="LZM6" s="117"/>
      <c r="LZN6" s="118"/>
      <c r="LZO6" s="117"/>
      <c r="LZP6" s="118"/>
      <c r="LZQ6" s="119"/>
      <c r="LZR6" s="118"/>
      <c r="LZS6" s="117"/>
      <c r="LZT6" s="120"/>
      <c r="LZU6" s="121"/>
      <c r="LZV6" s="122"/>
      <c r="LZW6" s="123"/>
      <c r="LZX6" s="123"/>
      <c r="LZY6" s="124"/>
      <c r="LZZ6" s="125"/>
      <c r="MAA6" s="125"/>
      <c r="MAB6" s="124"/>
      <c r="MAC6" s="126"/>
      <c r="MAD6" s="124"/>
      <c r="MAE6" s="124"/>
      <c r="MAF6" s="127"/>
      <c r="MAG6" s="42"/>
      <c r="MAH6" s="27"/>
      <c r="MAI6" s="128"/>
      <c r="MAJ6" s="129"/>
      <c r="MAK6" s="31"/>
      <c r="MAL6" s="130"/>
      <c r="MAM6" s="117"/>
      <c r="MAN6" s="118"/>
      <c r="MAO6" s="117"/>
      <c r="MAP6" s="118"/>
      <c r="MAQ6" s="117"/>
      <c r="MAR6" s="118"/>
      <c r="MAS6" s="117"/>
      <c r="MAT6" s="118"/>
      <c r="MAU6" s="119"/>
      <c r="MAV6" s="118"/>
      <c r="MAW6" s="117"/>
      <c r="MAX6" s="120"/>
      <c r="MAY6" s="121"/>
      <c r="MAZ6" s="122"/>
      <c r="MBA6" s="123"/>
      <c r="MBB6" s="123"/>
      <c r="MBC6" s="124"/>
      <c r="MBD6" s="125"/>
      <c r="MBE6" s="125"/>
      <c r="MBF6" s="124"/>
      <c r="MBG6" s="126"/>
      <c r="MBH6" s="124"/>
      <c r="MBI6" s="124"/>
      <c r="MBJ6" s="127"/>
      <c r="MBK6" s="42"/>
      <c r="MBL6" s="27"/>
      <c r="MBM6" s="128"/>
      <c r="MBN6" s="129"/>
      <c r="MBO6" s="31"/>
      <c r="MBP6" s="130"/>
      <c r="MBQ6" s="117"/>
      <c r="MBR6" s="118"/>
      <c r="MBS6" s="117"/>
      <c r="MBT6" s="118"/>
      <c r="MBU6" s="117"/>
      <c r="MBV6" s="118"/>
      <c r="MBW6" s="117"/>
      <c r="MBX6" s="118"/>
      <c r="MBY6" s="119"/>
      <c r="MBZ6" s="118"/>
      <c r="MCA6" s="117"/>
      <c r="MCB6" s="120"/>
      <c r="MCC6" s="121"/>
      <c r="MCD6" s="122"/>
      <c r="MCE6" s="123"/>
      <c r="MCF6" s="123"/>
      <c r="MCG6" s="124"/>
      <c r="MCH6" s="125"/>
      <c r="MCI6" s="125"/>
      <c r="MCJ6" s="124"/>
      <c r="MCK6" s="126"/>
      <c r="MCL6" s="124"/>
      <c r="MCM6" s="124"/>
      <c r="MCN6" s="127"/>
      <c r="MCO6" s="42"/>
      <c r="MCP6" s="27"/>
      <c r="MCQ6" s="128"/>
      <c r="MCR6" s="129"/>
      <c r="MCS6" s="31"/>
      <c r="MCT6" s="130"/>
      <c r="MCU6" s="117"/>
      <c r="MCV6" s="118"/>
      <c r="MCW6" s="117"/>
      <c r="MCX6" s="118"/>
      <c r="MCY6" s="117"/>
      <c r="MCZ6" s="118"/>
      <c r="MDA6" s="117"/>
      <c r="MDB6" s="118"/>
      <c r="MDC6" s="119"/>
      <c r="MDD6" s="118"/>
      <c r="MDE6" s="117"/>
      <c r="MDF6" s="120"/>
      <c r="MDG6" s="121"/>
      <c r="MDH6" s="122"/>
      <c r="MDI6" s="123"/>
      <c r="MDJ6" s="123"/>
      <c r="MDK6" s="124"/>
      <c r="MDL6" s="125"/>
      <c r="MDM6" s="125"/>
      <c r="MDN6" s="124"/>
      <c r="MDO6" s="126"/>
      <c r="MDP6" s="124"/>
      <c r="MDQ6" s="124"/>
      <c r="MDR6" s="127"/>
      <c r="MDS6" s="42"/>
      <c r="MDT6" s="27"/>
      <c r="MDU6" s="128"/>
      <c r="MDV6" s="129"/>
      <c r="MDW6" s="31"/>
      <c r="MDX6" s="130"/>
      <c r="MDY6" s="117"/>
      <c r="MDZ6" s="118"/>
      <c r="MEA6" s="117"/>
      <c r="MEB6" s="118"/>
      <c r="MEC6" s="117"/>
      <c r="MED6" s="118"/>
      <c r="MEE6" s="117"/>
      <c r="MEF6" s="118"/>
      <c r="MEG6" s="119"/>
      <c r="MEH6" s="118"/>
      <c r="MEI6" s="117"/>
      <c r="MEJ6" s="120"/>
      <c r="MEK6" s="121"/>
      <c r="MEL6" s="122"/>
      <c r="MEM6" s="123"/>
      <c r="MEN6" s="123"/>
      <c r="MEO6" s="124"/>
      <c r="MEP6" s="125"/>
      <c r="MEQ6" s="125"/>
      <c r="MER6" s="124"/>
      <c r="MES6" s="126"/>
      <c r="MET6" s="124"/>
      <c r="MEU6" s="124"/>
      <c r="MEV6" s="127"/>
      <c r="MEW6" s="42"/>
      <c r="MEX6" s="27"/>
      <c r="MEY6" s="128"/>
      <c r="MEZ6" s="129"/>
      <c r="MFA6" s="31"/>
      <c r="MFB6" s="130"/>
      <c r="MFC6" s="117"/>
      <c r="MFD6" s="118"/>
      <c r="MFE6" s="117"/>
      <c r="MFF6" s="118"/>
      <c r="MFG6" s="117"/>
      <c r="MFH6" s="118"/>
      <c r="MFI6" s="117"/>
      <c r="MFJ6" s="118"/>
      <c r="MFK6" s="119"/>
      <c r="MFL6" s="118"/>
      <c r="MFM6" s="117"/>
      <c r="MFN6" s="120"/>
      <c r="MFO6" s="121"/>
      <c r="MFP6" s="122"/>
      <c r="MFQ6" s="123"/>
      <c r="MFR6" s="123"/>
      <c r="MFS6" s="124"/>
      <c r="MFT6" s="125"/>
      <c r="MFU6" s="125"/>
      <c r="MFV6" s="124"/>
      <c r="MFW6" s="126"/>
      <c r="MFX6" s="124"/>
      <c r="MFY6" s="124"/>
      <c r="MFZ6" s="127"/>
      <c r="MGA6" s="42"/>
      <c r="MGB6" s="27"/>
      <c r="MGC6" s="128"/>
      <c r="MGD6" s="129"/>
      <c r="MGE6" s="31"/>
      <c r="MGF6" s="130"/>
      <c r="MGG6" s="117"/>
      <c r="MGH6" s="118"/>
      <c r="MGI6" s="117"/>
      <c r="MGJ6" s="118"/>
      <c r="MGK6" s="117"/>
      <c r="MGL6" s="118"/>
      <c r="MGM6" s="117"/>
      <c r="MGN6" s="118"/>
      <c r="MGO6" s="119"/>
      <c r="MGP6" s="118"/>
      <c r="MGQ6" s="117"/>
      <c r="MGR6" s="120"/>
      <c r="MGS6" s="121"/>
      <c r="MGT6" s="122"/>
      <c r="MGU6" s="123"/>
      <c r="MGV6" s="123"/>
      <c r="MGW6" s="124"/>
      <c r="MGX6" s="125"/>
      <c r="MGY6" s="125"/>
      <c r="MGZ6" s="124"/>
      <c r="MHA6" s="126"/>
      <c r="MHB6" s="124"/>
      <c r="MHC6" s="124"/>
      <c r="MHD6" s="127"/>
      <c r="MHE6" s="42"/>
      <c r="MHF6" s="27"/>
      <c r="MHG6" s="128"/>
      <c r="MHH6" s="129"/>
      <c r="MHI6" s="31"/>
      <c r="MHJ6" s="130"/>
      <c r="MHK6" s="117"/>
      <c r="MHL6" s="118"/>
      <c r="MHM6" s="117"/>
      <c r="MHN6" s="118"/>
      <c r="MHO6" s="117"/>
      <c r="MHP6" s="118"/>
      <c r="MHQ6" s="117"/>
      <c r="MHR6" s="118"/>
      <c r="MHS6" s="119"/>
      <c r="MHT6" s="118"/>
      <c r="MHU6" s="117"/>
      <c r="MHV6" s="120"/>
      <c r="MHW6" s="121"/>
      <c r="MHX6" s="122"/>
      <c r="MHY6" s="123"/>
      <c r="MHZ6" s="123"/>
      <c r="MIA6" s="124"/>
      <c r="MIB6" s="125"/>
      <c r="MIC6" s="125"/>
      <c r="MID6" s="124"/>
      <c r="MIE6" s="126"/>
      <c r="MIF6" s="124"/>
      <c r="MIG6" s="124"/>
      <c r="MIH6" s="127"/>
      <c r="MII6" s="42"/>
      <c r="MIJ6" s="27"/>
      <c r="MIK6" s="128"/>
      <c r="MIL6" s="129"/>
      <c r="MIM6" s="31"/>
      <c r="MIN6" s="130"/>
      <c r="MIO6" s="117"/>
      <c r="MIP6" s="118"/>
      <c r="MIQ6" s="117"/>
      <c r="MIR6" s="118"/>
      <c r="MIS6" s="117"/>
      <c r="MIT6" s="118"/>
      <c r="MIU6" s="117"/>
      <c r="MIV6" s="118"/>
      <c r="MIW6" s="119"/>
      <c r="MIX6" s="118"/>
      <c r="MIY6" s="117"/>
      <c r="MIZ6" s="120"/>
      <c r="MJA6" s="121"/>
      <c r="MJB6" s="122"/>
      <c r="MJC6" s="123"/>
      <c r="MJD6" s="123"/>
      <c r="MJE6" s="124"/>
      <c r="MJF6" s="125"/>
      <c r="MJG6" s="125"/>
      <c r="MJH6" s="124"/>
      <c r="MJI6" s="126"/>
      <c r="MJJ6" s="124"/>
      <c r="MJK6" s="124"/>
      <c r="MJL6" s="127"/>
      <c r="MJM6" s="42"/>
      <c r="MJN6" s="27"/>
      <c r="MJO6" s="128"/>
      <c r="MJP6" s="129"/>
      <c r="MJQ6" s="31"/>
      <c r="MJR6" s="130"/>
      <c r="MJS6" s="117"/>
      <c r="MJT6" s="118"/>
      <c r="MJU6" s="117"/>
      <c r="MJV6" s="118"/>
      <c r="MJW6" s="117"/>
      <c r="MJX6" s="118"/>
      <c r="MJY6" s="117"/>
      <c r="MJZ6" s="118"/>
      <c r="MKA6" s="119"/>
      <c r="MKB6" s="118"/>
      <c r="MKC6" s="117"/>
      <c r="MKD6" s="120"/>
      <c r="MKE6" s="121"/>
      <c r="MKF6" s="122"/>
      <c r="MKG6" s="123"/>
      <c r="MKH6" s="123"/>
      <c r="MKI6" s="124"/>
      <c r="MKJ6" s="125"/>
      <c r="MKK6" s="125"/>
      <c r="MKL6" s="124"/>
      <c r="MKM6" s="126"/>
      <c r="MKN6" s="124"/>
      <c r="MKO6" s="124"/>
      <c r="MKP6" s="127"/>
      <c r="MKQ6" s="42"/>
      <c r="MKR6" s="27"/>
      <c r="MKS6" s="128"/>
      <c r="MKT6" s="129"/>
      <c r="MKU6" s="31"/>
      <c r="MKV6" s="130"/>
      <c r="MKW6" s="117"/>
      <c r="MKX6" s="118"/>
      <c r="MKY6" s="117"/>
      <c r="MKZ6" s="118"/>
      <c r="MLA6" s="117"/>
      <c r="MLB6" s="118"/>
      <c r="MLC6" s="117"/>
      <c r="MLD6" s="118"/>
      <c r="MLE6" s="119"/>
      <c r="MLF6" s="118"/>
      <c r="MLG6" s="117"/>
      <c r="MLH6" s="120"/>
      <c r="MLI6" s="121"/>
      <c r="MLJ6" s="122"/>
      <c r="MLK6" s="123"/>
      <c r="MLL6" s="123"/>
      <c r="MLM6" s="124"/>
      <c r="MLN6" s="125"/>
      <c r="MLO6" s="125"/>
      <c r="MLP6" s="124"/>
      <c r="MLQ6" s="126"/>
      <c r="MLR6" s="124"/>
      <c r="MLS6" s="124"/>
      <c r="MLT6" s="127"/>
      <c r="MLU6" s="42"/>
      <c r="MLV6" s="27"/>
      <c r="MLW6" s="128"/>
      <c r="MLX6" s="129"/>
      <c r="MLY6" s="31"/>
      <c r="MLZ6" s="130"/>
      <c r="MMA6" s="117"/>
      <c r="MMB6" s="118"/>
      <c r="MMC6" s="117"/>
      <c r="MMD6" s="118"/>
      <c r="MME6" s="117"/>
      <c r="MMF6" s="118"/>
      <c r="MMG6" s="117"/>
      <c r="MMH6" s="118"/>
      <c r="MMI6" s="119"/>
      <c r="MMJ6" s="118"/>
      <c r="MMK6" s="117"/>
      <c r="MML6" s="120"/>
      <c r="MMM6" s="121"/>
      <c r="MMN6" s="122"/>
      <c r="MMO6" s="123"/>
      <c r="MMP6" s="123"/>
      <c r="MMQ6" s="124"/>
      <c r="MMR6" s="125"/>
      <c r="MMS6" s="125"/>
      <c r="MMT6" s="124"/>
      <c r="MMU6" s="126"/>
      <c r="MMV6" s="124"/>
      <c r="MMW6" s="124"/>
      <c r="MMX6" s="127"/>
      <c r="MMY6" s="42"/>
      <c r="MMZ6" s="27"/>
      <c r="MNA6" s="128"/>
      <c r="MNB6" s="129"/>
      <c r="MNC6" s="31"/>
      <c r="MND6" s="130"/>
      <c r="MNE6" s="117"/>
      <c r="MNF6" s="118"/>
      <c r="MNG6" s="117"/>
      <c r="MNH6" s="118"/>
      <c r="MNI6" s="117"/>
      <c r="MNJ6" s="118"/>
      <c r="MNK6" s="117"/>
      <c r="MNL6" s="118"/>
      <c r="MNM6" s="119"/>
      <c r="MNN6" s="118"/>
      <c r="MNO6" s="117"/>
      <c r="MNP6" s="120"/>
      <c r="MNQ6" s="121"/>
      <c r="MNR6" s="122"/>
      <c r="MNS6" s="123"/>
      <c r="MNT6" s="123"/>
      <c r="MNU6" s="124"/>
      <c r="MNV6" s="125"/>
      <c r="MNW6" s="125"/>
      <c r="MNX6" s="124"/>
      <c r="MNY6" s="126"/>
      <c r="MNZ6" s="124"/>
      <c r="MOA6" s="124"/>
      <c r="MOB6" s="127"/>
      <c r="MOC6" s="42"/>
      <c r="MOD6" s="27"/>
      <c r="MOE6" s="128"/>
      <c r="MOF6" s="129"/>
      <c r="MOG6" s="31"/>
      <c r="MOH6" s="130"/>
      <c r="MOI6" s="117"/>
      <c r="MOJ6" s="118"/>
      <c r="MOK6" s="117"/>
      <c r="MOL6" s="118"/>
      <c r="MOM6" s="117"/>
      <c r="MON6" s="118"/>
      <c r="MOO6" s="117"/>
      <c r="MOP6" s="118"/>
      <c r="MOQ6" s="119"/>
      <c r="MOR6" s="118"/>
      <c r="MOS6" s="117"/>
      <c r="MOT6" s="120"/>
      <c r="MOU6" s="121"/>
      <c r="MOV6" s="122"/>
      <c r="MOW6" s="123"/>
      <c r="MOX6" s="123"/>
      <c r="MOY6" s="124"/>
      <c r="MOZ6" s="125"/>
      <c r="MPA6" s="125"/>
      <c r="MPB6" s="124"/>
      <c r="MPC6" s="126"/>
      <c r="MPD6" s="124"/>
      <c r="MPE6" s="124"/>
      <c r="MPF6" s="127"/>
      <c r="MPG6" s="42"/>
      <c r="MPH6" s="27"/>
      <c r="MPI6" s="128"/>
      <c r="MPJ6" s="129"/>
      <c r="MPK6" s="31"/>
      <c r="MPL6" s="130"/>
      <c r="MPM6" s="117"/>
      <c r="MPN6" s="118"/>
      <c r="MPO6" s="117"/>
      <c r="MPP6" s="118"/>
      <c r="MPQ6" s="117"/>
      <c r="MPR6" s="118"/>
      <c r="MPS6" s="117"/>
      <c r="MPT6" s="118"/>
      <c r="MPU6" s="119"/>
      <c r="MPV6" s="118"/>
      <c r="MPW6" s="117"/>
      <c r="MPX6" s="120"/>
      <c r="MPY6" s="121"/>
      <c r="MPZ6" s="122"/>
      <c r="MQA6" s="123"/>
      <c r="MQB6" s="123"/>
      <c r="MQC6" s="124"/>
      <c r="MQD6" s="125"/>
      <c r="MQE6" s="125"/>
      <c r="MQF6" s="124"/>
      <c r="MQG6" s="126"/>
      <c r="MQH6" s="124"/>
      <c r="MQI6" s="124"/>
      <c r="MQJ6" s="127"/>
      <c r="MQK6" s="42"/>
      <c r="MQL6" s="27"/>
      <c r="MQM6" s="128"/>
      <c r="MQN6" s="129"/>
      <c r="MQO6" s="31"/>
      <c r="MQP6" s="130"/>
      <c r="MQQ6" s="117"/>
      <c r="MQR6" s="118"/>
      <c r="MQS6" s="117"/>
      <c r="MQT6" s="118"/>
      <c r="MQU6" s="117"/>
      <c r="MQV6" s="118"/>
      <c r="MQW6" s="117"/>
      <c r="MQX6" s="118"/>
      <c r="MQY6" s="119"/>
      <c r="MQZ6" s="118"/>
      <c r="MRA6" s="117"/>
      <c r="MRB6" s="120"/>
      <c r="MRC6" s="121"/>
      <c r="MRD6" s="122"/>
      <c r="MRE6" s="123"/>
      <c r="MRF6" s="123"/>
      <c r="MRG6" s="124"/>
      <c r="MRH6" s="125"/>
      <c r="MRI6" s="125"/>
      <c r="MRJ6" s="124"/>
      <c r="MRK6" s="126"/>
      <c r="MRL6" s="124"/>
      <c r="MRM6" s="124"/>
      <c r="MRN6" s="127"/>
      <c r="MRO6" s="42"/>
      <c r="MRP6" s="27"/>
      <c r="MRQ6" s="128"/>
      <c r="MRR6" s="129"/>
      <c r="MRS6" s="31"/>
      <c r="MRT6" s="130"/>
      <c r="MRU6" s="117"/>
      <c r="MRV6" s="118"/>
      <c r="MRW6" s="117"/>
      <c r="MRX6" s="118"/>
      <c r="MRY6" s="117"/>
      <c r="MRZ6" s="118"/>
      <c r="MSA6" s="117"/>
      <c r="MSB6" s="118"/>
      <c r="MSC6" s="119"/>
      <c r="MSD6" s="118"/>
      <c r="MSE6" s="117"/>
      <c r="MSF6" s="120"/>
      <c r="MSG6" s="121"/>
      <c r="MSH6" s="122"/>
      <c r="MSI6" s="123"/>
      <c r="MSJ6" s="123"/>
      <c r="MSK6" s="124"/>
      <c r="MSL6" s="125"/>
      <c r="MSM6" s="125"/>
      <c r="MSN6" s="124"/>
      <c r="MSO6" s="126"/>
      <c r="MSP6" s="124"/>
      <c r="MSQ6" s="124"/>
      <c r="MSR6" s="127"/>
      <c r="MSS6" s="42"/>
      <c r="MST6" s="27"/>
      <c r="MSU6" s="128"/>
      <c r="MSV6" s="129"/>
      <c r="MSW6" s="31"/>
      <c r="MSX6" s="130"/>
      <c r="MSY6" s="117"/>
      <c r="MSZ6" s="118"/>
      <c r="MTA6" s="117"/>
      <c r="MTB6" s="118"/>
      <c r="MTC6" s="117"/>
      <c r="MTD6" s="118"/>
      <c r="MTE6" s="117"/>
      <c r="MTF6" s="118"/>
      <c r="MTG6" s="119"/>
      <c r="MTH6" s="118"/>
      <c r="MTI6" s="117"/>
      <c r="MTJ6" s="120"/>
      <c r="MTK6" s="121"/>
      <c r="MTL6" s="122"/>
      <c r="MTM6" s="123"/>
      <c r="MTN6" s="123"/>
      <c r="MTO6" s="124"/>
      <c r="MTP6" s="125"/>
      <c r="MTQ6" s="125"/>
      <c r="MTR6" s="124"/>
      <c r="MTS6" s="126"/>
      <c r="MTT6" s="124"/>
      <c r="MTU6" s="124"/>
      <c r="MTV6" s="127"/>
      <c r="MTW6" s="42"/>
      <c r="MTX6" s="27"/>
      <c r="MTY6" s="128"/>
      <c r="MTZ6" s="129"/>
      <c r="MUA6" s="31"/>
      <c r="MUB6" s="130"/>
      <c r="MUC6" s="117"/>
      <c r="MUD6" s="118"/>
      <c r="MUE6" s="117"/>
      <c r="MUF6" s="118"/>
      <c r="MUG6" s="117"/>
      <c r="MUH6" s="118"/>
      <c r="MUI6" s="117"/>
      <c r="MUJ6" s="118"/>
      <c r="MUK6" s="119"/>
      <c r="MUL6" s="118"/>
      <c r="MUM6" s="117"/>
      <c r="MUN6" s="120"/>
      <c r="MUO6" s="121"/>
      <c r="MUP6" s="122"/>
      <c r="MUQ6" s="123"/>
      <c r="MUR6" s="123"/>
      <c r="MUS6" s="124"/>
      <c r="MUT6" s="125"/>
      <c r="MUU6" s="125"/>
      <c r="MUV6" s="124"/>
      <c r="MUW6" s="126"/>
      <c r="MUX6" s="124"/>
      <c r="MUY6" s="124"/>
      <c r="MUZ6" s="127"/>
      <c r="MVA6" s="42"/>
      <c r="MVB6" s="27"/>
      <c r="MVC6" s="128"/>
      <c r="MVD6" s="129"/>
      <c r="MVE6" s="31"/>
      <c r="MVF6" s="130"/>
      <c r="MVG6" s="117"/>
      <c r="MVH6" s="118"/>
      <c r="MVI6" s="117"/>
      <c r="MVJ6" s="118"/>
      <c r="MVK6" s="117"/>
      <c r="MVL6" s="118"/>
      <c r="MVM6" s="117"/>
      <c r="MVN6" s="118"/>
      <c r="MVO6" s="119"/>
      <c r="MVP6" s="118"/>
      <c r="MVQ6" s="117"/>
      <c r="MVR6" s="120"/>
      <c r="MVS6" s="121"/>
      <c r="MVT6" s="122"/>
      <c r="MVU6" s="123"/>
      <c r="MVV6" s="123"/>
      <c r="MVW6" s="124"/>
      <c r="MVX6" s="125"/>
      <c r="MVY6" s="125"/>
      <c r="MVZ6" s="124"/>
      <c r="MWA6" s="126"/>
      <c r="MWB6" s="124"/>
      <c r="MWC6" s="124"/>
      <c r="MWD6" s="127"/>
      <c r="MWE6" s="42"/>
      <c r="MWF6" s="27"/>
      <c r="MWG6" s="128"/>
      <c r="MWH6" s="129"/>
      <c r="MWI6" s="31"/>
      <c r="MWJ6" s="130"/>
      <c r="MWK6" s="117"/>
      <c r="MWL6" s="118"/>
      <c r="MWM6" s="117"/>
      <c r="MWN6" s="118"/>
      <c r="MWO6" s="117"/>
      <c r="MWP6" s="118"/>
      <c r="MWQ6" s="117"/>
      <c r="MWR6" s="118"/>
      <c r="MWS6" s="119"/>
      <c r="MWT6" s="118"/>
      <c r="MWU6" s="117"/>
      <c r="MWV6" s="120"/>
      <c r="MWW6" s="121"/>
      <c r="MWX6" s="122"/>
      <c r="MWY6" s="123"/>
      <c r="MWZ6" s="123"/>
      <c r="MXA6" s="124"/>
      <c r="MXB6" s="125"/>
      <c r="MXC6" s="125"/>
      <c r="MXD6" s="124"/>
      <c r="MXE6" s="126"/>
      <c r="MXF6" s="124"/>
      <c r="MXG6" s="124"/>
      <c r="MXH6" s="127"/>
      <c r="MXI6" s="42"/>
      <c r="MXJ6" s="27"/>
      <c r="MXK6" s="128"/>
      <c r="MXL6" s="129"/>
      <c r="MXM6" s="31"/>
      <c r="MXN6" s="130"/>
      <c r="MXO6" s="117"/>
      <c r="MXP6" s="118"/>
      <c r="MXQ6" s="117"/>
      <c r="MXR6" s="118"/>
      <c r="MXS6" s="117"/>
      <c r="MXT6" s="118"/>
      <c r="MXU6" s="117"/>
      <c r="MXV6" s="118"/>
      <c r="MXW6" s="119"/>
      <c r="MXX6" s="118"/>
      <c r="MXY6" s="117"/>
      <c r="MXZ6" s="120"/>
      <c r="MYA6" s="121"/>
      <c r="MYB6" s="122"/>
      <c r="MYC6" s="123"/>
      <c r="MYD6" s="123"/>
      <c r="MYE6" s="124"/>
      <c r="MYF6" s="125"/>
      <c r="MYG6" s="125"/>
      <c r="MYH6" s="124"/>
      <c r="MYI6" s="126"/>
      <c r="MYJ6" s="124"/>
      <c r="MYK6" s="124"/>
      <c r="MYL6" s="127"/>
      <c r="MYM6" s="42"/>
      <c r="MYN6" s="27"/>
      <c r="MYO6" s="128"/>
      <c r="MYP6" s="129"/>
      <c r="MYQ6" s="31"/>
      <c r="MYR6" s="130"/>
      <c r="MYS6" s="117"/>
      <c r="MYT6" s="118"/>
      <c r="MYU6" s="117"/>
      <c r="MYV6" s="118"/>
      <c r="MYW6" s="117"/>
      <c r="MYX6" s="118"/>
      <c r="MYY6" s="117"/>
      <c r="MYZ6" s="118"/>
      <c r="MZA6" s="119"/>
      <c r="MZB6" s="118"/>
      <c r="MZC6" s="117"/>
      <c r="MZD6" s="120"/>
      <c r="MZE6" s="121"/>
      <c r="MZF6" s="122"/>
      <c r="MZG6" s="123"/>
      <c r="MZH6" s="123"/>
      <c r="MZI6" s="124"/>
      <c r="MZJ6" s="125"/>
      <c r="MZK6" s="125"/>
      <c r="MZL6" s="124"/>
      <c r="MZM6" s="126"/>
      <c r="MZN6" s="124"/>
      <c r="MZO6" s="124"/>
      <c r="MZP6" s="127"/>
      <c r="MZQ6" s="42"/>
      <c r="MZR6" s="27"/>
      <c r="MZS6" s="128"/>
      <c r="MZT6" s="129"/>
      <c r="MZU6" s="31"/>
      <c r="MZV6" s="130"/>
      <c r="MZW6" s="117"/>
      <c r="MZX6" s="118"/>
      <c r="MZY6" s="117"/>
      <c r="MZZ6" s="118"/>
      <c r="NAA6" s="117"/>
      <c r="NAB6" s="118"/>
      <c r="NAC6" s="117"/>
      <c r="NAD6" s="118"/>
      <c r="NAE6" s="119"/>
      <c r="NAF6" s="118"/>
      <c r="NAG6" s="117"/>
      <c r="NAH6" s="120"/>
      <c r="NAI6" s="121"/>
      <c r="NAJ6" s="122"/>
      <c r="NAK6" s="123"/>
      <c r="NAL6" s="123"/>
      <c r="NAM6" s="124"/>
      <c r="NAN6" s="125"/>
      <c r="NAO6" s="125"/>
      <c r="NAP6" s="124"/>
      <c r="NAQ6" s="126"/>
      <c r="NAR6" s="124"/>
      <c r="NAS6" s="124"/>
      <c r="NAT6" s="127"/>
      <c r="NAU6" s="42"/>
      <c r="NAV6" s="27"/>
      <c r="NAW6" s="128"/>
      <c r="NAX6" s="129"/>
      <c r="NAY6" s="31"/>
      <c r="NAZ6" s="130"/>
      <c r="NBA6" s="117"/>
      <c r="NBB6" s="118"/>
      <c r="NBC6" s="117"/>
      <c r="NBD6" s="118"/>
      <c r="NBE6" s="117"/>
      <c r="NBF6" s="118"/>
      <c r="NBG6" s="117"/>
      <c r="NBH6" s="118"/>
      <c r="NBI6" s="119"/>
      <c r="NBJ6" s="118"/>
      <c r="NBK6" s="117"/>
      <c r="NBL6" s="120"/>
      <c r="NBM6" s="121"/>
      <c r="NBN6" s="122"/>
      <c r="NBO6" s="123"/>
      <c r="NBP6" s="123"/>
      <c r="NBQ6" s="124"/>
      <c r="NBR6" s="125"/>
      <c r="NBS6" s="125"/>
      <c r="NBT6" s="124"/>
      <c r="NBU6" s="126"/>
      <c r="NBV6" s="124"/>
      <c r="NBW6" s="124"/>
      <c r="NBX6" s="127"/>
      <c r="NBY6" s="42"/>
      <c r="NBZ6" s="27"/>
      <c r="NCA6" s="128"/>
      <c r="NCB6" s="129"/>
      <c r="NCC6" s="31"/>
      <c r="NCD6" s="130"/>
      <c r="NCE6" s="117"/>
      <c r="NCF6" s="118"/>
      <c r="NCG6" s="117"/>
      <c r="NCH6" s="118"/>
      <c r="NCI6" s="117"/>
      <c r="NCJ6" s="118"/>
      <c r="NCK6" s="117"/>
      <c r="NCL6" s="118"/>
      <c r="NCM6" s="119"/>
      <c r="NCN6" s="118"/>
      <c r="NCO6" s="117"/>
      <c r="NCP6" s="120"/>
      <c r="NCQ6" s="121"/>
      <c r="NCR6" s="122"/>
      <c r="NCS6" s="123"/>
      <c r="NCT6" s="123"/>
      <c r="NCU6" s="124"/>
      <c r="NCV6" s="125"/>
      <c r="NCW6" s="125"/>
      <c r="NCX6" s="124"/>
      <c r="NCY6" s="126"/>
      <c r="NCZ6" s="124"/>
      <c r="NDA6" s="124"/>
      <c r="NDB6" s="127"/>
      <c r="NDC6" s="42"/>
      <c r="NDD6" s="27"/>
      <c r="NDE6" s="128"/>
      <c r="NDF6" s="129"/>
      <c r="NDG6" s="31"/>
      <c r="NDH6" s="130"/>
      <c r="NDI6" s="117"/>
      <c r="NDJ6" s="118"/>
      <c r="NDK6" s="117"/>
      <c r="NDL6" s="118"/>
      <c r="NDM6" s="117"/>
      <c r="NDN6" s="118"/>
      <c r="NDO6" s="117"/>
      <c r="NDP6" s="118"/>
      <c r="NDQ6" s="119"/>
      <c r="NDR6" s="118"/>
      <c r="NDS6" s="117"/>
      <c r="NDT6" s="120"/>
      <c r="NDU6" s="121"/>
      <c r="NDV6" s="122"/>
      <c r="NDW6" s="123"/>
      <c r="NDX6" s="123"/>
      <c r="NDY6" s="124"/>
      <c r="NDZ6" s="125"/>
      <c r="NEA6" s="125"/>
      <c r="NEB6" s="124"/>
      <c r="NEC6" s="126"/>
      <c r="NED6" s="124"/>
      <c r="NEE6" s="124"/>
      <c r="NEF6" s="127"/>
      <c r="NEG6" s="42"/>
      <c r="NEH6" s="27"/>
      <c r="NEI6" s="128"/>
      <c r="NEJ6" s="129"/>
      <c r="NEK6" s="31"/>
      <c r="NEL6" s="130"/>
      <c r="NEM6" s="117"/>
      <c r="NEN6" s="118"/>
      <c r="NEO6" s="117"/>
      <c r="NEP6" s="118"/>
      <c r="NEQ6" s="117"/>
      <c r="NER6" s="118"/>
      <c r="NES6" s="117"/>
      <c r="NET6" s="118"/>
      <c r="NEU6" s="119"/>
      <c r="NEV6" s="118"/>
      <c r="NEW6" s="117"/>
      <c r="NEX6" s="120"/>
      <c r="NEY6" s="121"/>
      <c r="NEZ6" s="122"/>
      <c r="NFA6" s="123"/>
      <c r="NFB6" s="123"/>
      <c r="NFC6" s="124"/>
      <c r="NFD6" s="125"/>
      <c r="NFE6" s="125"/>
      <c r="NFF6" s="124"/>
      <c r="NFG6" s="126"/>
      <c r="NFH6" s="124"/>
      <c r="NFI6" s="124"/>
      <c r="NFJ6" s="127"/>
      <c r="NFK6" s="42"/>
      <c r="NFL6" s="27"/>
      <c r="NFM6" s="128"/>
      <c r="NFN6" s="129"/>
      <c r="NFO6" s="31"/>
      <c r="NFP6" s="130"/>
      <c r="NFQ6" s="117"/>
      <c r="NFR6" s="118"/>
      <c r="NFS6" s="117"/>
      <c r="NFT6" s="118"/>
      <c r="NFU6" s="117"/>
      <c r="NFV6" s="118"/>
      <c r="NFW6" s="117"/>
      <c r="NFX6" s="118"/>
      <c r="NFY6" s="119"/>
      <c r="NFZ6" s="118"/>
      <c r="NGA6" s="117"/>
      <c r="NGB6" s="120"/>
      <c r="NGC6" s="121"/>
      <c r="NGD6" s="122"/>
      <c r="NGE6" s="123"/>
      <c r="NGF6" s="123"/>
      <c r="NGG6" s="124"/>
      <c r="NGH6" s="125"/>
      <c r="NGI6" s="125"/>
      <c r="NGJ6" s="124"/>
      <c r="NGK6" s="126"/>
      <c r="NGL6" s="124"/>
      <c r="NGM6" s="124"/>
      <c r="NGN6" s="127"/>
      <c r="NGO6" s="42"/>
      <c r="NGP6" s="27"/>
      <c r="NGQ6" s="128"/>
      <c r="NGR6" s="129"/>
      <c r="NGS6" s="31"/>
      <c r="NGT6" s="130"/>
      <c r="NGU6" s="117"/>
      <c r="NGV6" s="118"/>
      <c r="NGW6" s="117"/>
      <c r="NGX6" s="118"/>
      <c r="NGY6" s="117"/>
      <c r="NGZ6" s="118"/>
      <c r="NHA6" s="117"/>
      <c r="NHB6" s="118"/>
      <c r="NHC6" s="119"/>
      <c r="NHD6" s="118"/>
      <c r="NHE6" s="117"/>
      <c r="NHF6" s="120"/>
      <c r="NHG6" s="121"/>
      <c r="NHH6" s="122"/>
      <c r="NHI6" s="123"/>
      <c r="NHJ6" s="123"/>
      <c r="NHK6" s="124"/>
      <c r="NHL6" s="125"/>
      <c r="NHM6" s="125"/>
      <c r="NHN6" s="124"/>
      <c r="NHO6" s="126"/>
      <c r="NHP6" s="124"/>
      <c r="NHQ6" s="124"/>
      <c r="NHR6" s="127"/>
      <c r="NHS6" s="42"/>
      <c r="NHT6" s="27"/>
      <c r="NHU6" s="128"/>
      <c r="NHV6" s="129"/>
      <c r="NHW6" s="31"/>
      <c r="NHX6" s="130"/>
      <c r="NHY6" s="117"/>
      <c r="NHZ6" s="118"/>
      <c r="NIA6" s="117"/>
      <c r="NIB6" s="118"/>
      <c r="NIC6" s="117"/>
      <c r="NID6" s="118"/>
      <c r="NIE6" s="117"/>
      <c r="NIF6" s="118"/>
      <c r="NIG6" s="119"/>
      <c r="NIH6" s="118"/>
      <c r="NII6" s="117"/>
      <c r="NIJ6" s="120"/>
      <c r="NIK6" s="121"/>
      <c r="NIL6" s="122"/>
      <c r="NIM6" s="123"/>
      <c r="NIN6" s="123"/>
      <c r="NIO6" s="124"/>
      <c r="NIP6" s="125"/>
      <c r="NIQ6" s="125"/>
      <c r="NIR6" s="124"/>
      <c r="NIS6" s="126"/>
      <c r="NIT6" s="124"/>
      <c r="NIU6" s="124"/>
      <c r="NIV6" s="127"/>
      <c r="NIW6" s="42"/>
      <c r="NIX6" s="27"/>
      <c r="NIY6" s="128"/>
      <c r="NIZ6" s="129"/>
      <c r="NJA6" s="31"/>
      <c r="NJB6" s="130"/>
      <c r="NJC6" s="117"/>
      <c r="NJD6" s="118"/>
      <c r="NJE6" s="117"/>
      <c r="NJF6" s="118"/>
      <c r="NJG6" s="117"/>
      <c r="NJH6" s="118"/>
      <c r="NJI6" s="117"/>
      <c r="NJJ6" s="118"/>
      <c r="NJK6" s="119"/>
      <c r="NJL6" s="118"/>
      <c r="NJM6" s="117"/>
      <c r="NJN6" s="120"/>
      <c r="NJO6" s="121"/>
      <c r="NJP6" s="122"/>
      <c r="NJQ6" s="123"/>
      <c r="NJR6" s="123"/>
      <c r="NJS6" s="124"/>
      <c r="NJT6" s="125"/>
      <c r="NJU6" s="125"/>
      <c r="NJV6" s="124"/>
      <c r="NJW6" s="126"/>
      <c r="NJX6" s="124"/>
      <c r="NJY6" s="124"/>
      <c r="NJZ6" s="127"/>
      <c r="NKA6" s="42"/>
      <c r="NKB6" s="27"/>
      <c r="NKC6" s="128"/>
      <c r="NKD6" s="129"/>
      <c r="NKE6" s="31"/>
      <c r="NKF6" s="130"/>
      <c r="NKG6" s="117"/>
      <c r="NKH6" s="118"/>
      <c r="NKI6" s="117"/>
      <c r="NKJ6" s="118"/>
      <c r="NKK6" s="117"/>
      <c r="NKL6" s="118"/>
      <c r="NKM6" s="117"/>
      <c r="NKN6" s="118"/>
      <c r="NKO6" s="119"/>
      <c r="NKP6" s="118"/>
      <c r="NKQ6" s="117"/>
      <c r="NKR6" s="120"/>
      <c r="NKS6" s="121"/>
      <c r="NKT6" s="122"/>
      <c r="NKU6" s="123"/>
      <c r="NKV6" s="123"/>
      <c r="NKW6" s="124"/>
      <c r="NKX6" s="125"/>
      <c r="NKY6" s="125"/>
      <c r="NKZ6" s="124"/>
      <c r="NLA6" s="126"/>
      <c r="NLB6" s="124"/>
      <c r="NLC6" s="124"/>
      <c r="NLD6" s="127"/>
      <c r="NLE6" s="42"/>
      <c r="NLF6" s="27"/>
      <c r="NLG6" s="128"/>
      <c r="NLH6" s="129"/>
      <c r="NLI6" s="31"/>
      <c r="NLJ6" s="130"/>
      <c r="NLK6" s="117"/>
      <c r="NLL6" s="118"/>
      <c r="NLM6" s="117"/>
      <c r="NLN6" s="118"/>
      <c r="NLO6" s="117"/>
      <c r="NLP6" s="118"/>
      <c r="NLQ6" s="117"/>
      <c r="NLR6" s="118"/>
      <c r="NLS6" s="119"/>
      <c r="NLT6" s="118"/>
      <c r="NLU6" s="117"/>
      <c r="NLV6" s="120"/>
      <c r="NLW6" s="121"/>
      <c r="NLX6" s="122"/>
      <c r="NLY6" s="123"/>
      <c r="NLZ6" s="123"/>
      <c r="NMA6" s="124"/>
      <c r="NMB6" s="125"/>
      <c r="NMC6" s="125"/>
      <c r="NMD6" s="124"/>
      <c r="NME6" s="126"/>
      <c r="NMF6" s="124"/>
      <c r="NMG6" s="124"/>
      <c r="NMH6" s="127"/>
      <c r="NMI6" s="42"/>
      <c r="NMJ6" s="27"/>
      <c r="NMK6" s="128"/>
      <c r="NML6" s="129"/>
      <c r="NMM6" s="31"/>
      <c r="NMN6" s="130"/>
      <c r="NMO6" s="117"/>
      <c r="NMP6" s="118"/>
      <c r="NMQ6" s="117"/>
      <c r="NMR6" s="118"/>
      <c r="NMS6" s="117"/>
      <c r="NMT6" s="118"/>
      <c r="NMU6" s="117"/>
      <c r="NMV6" s="118"/>
      <c r="NMW6" s="119"/>
      <c r="NMX6" s="118"/>
      <c r="NMY6" s="117"/>
      <c r="NMZ6" s="120"/>
      <c r="NNA6" s="121"/>
      <c r="NNB6" s="122"/>
      <c r="NNC6" s="123"/>
      <c r="NND6" s="123"/>
      <c r="NNE6" s="124"/>
      <c r="NNF6" s="125"/>
      <c r="NNG6" s="125"/>
      <c r="NNH6" s="124"/>
      <c r="NNI6" s="126"/>
      <c r="NNJ6" s="124"/>
      <c r="NNK6" s="124"/>
      <c r="NNL6" s="127"/>
      <c r="NNM6" s="42"/>
      <c r="NNN6" s="27"/>
      <c r="NNO6" s="128"/>
      <c r="NNP6" s="129"/>
      <c r="NNQ6" s="31"/>
      <c r="NNR6" s="130"/>
      <c r="NNS6" s="117"/>
      <c r="NNT6" s="118"/>
      <c r="NNU6" s="117"/>
      <c r="NNV6" s="118"/>
      <c r="NNW6" s="117"/>
      <c r="NNX6" s="118"/>
      <c r="NNY6" s="117"/>
      <c r="NNZ6" s="118"/>
      <c r="NOA6" s="119"/>
      <c r="NOB6" s="118"/>
      <c r="NOC6" s="117"/>
      <c r="NOD6" s="120"/>
      <c r="NOE6" s="121"/>
      <c r="NOF6" s="122"/>
      <c r="NOG6" s="123"/>
      <c r="NOH6" s="123"/>
      <c r="NOI6" s="124"/>
      <c r="NOJ6" s="125"/>
      <c r="NOK6" s="125"/>
      <c r="NOL6" s="124"/>
      <c r="NOM6" s="126"/>
      <c r="NON6" s="124"/>
      <c r="NOO6" s="124"/>
      <c r="NOP6" s="127"/>
      <c r="NOQ6" s="42"/>
      <c r="NOR6" s="27"/>
      <c r="NOS6" s="128"/>
      <c r="NOT6" s="129"/>
      <c r="NOU6" s="31"/>
      <c r="NOV6" s="130"/>
      <c r="NOW6" s="117"/>
      <c r="NOX6" s="118"/>
      <c r="NOY6" s="117"/>
      <c r="NOZ6" s="118"/>
      <c r="NPA6" s="117"/>
      <c r="NPB6" s="118"/>
      <c r="NPC6" s="117"/>
      <c r="NPD6" s="118"/>
      <c r="NPE6" s="119"/>
      <c r="NPF6" s="118"/>
      <c r="NPG6" s="117"/>
      <c r="NPH6" s="120"/>
      <c r="NPI6" s="121"/>
      <c r="NPJ6" s="122"/>
      <c r="NPK6" s="123"/>
      <c r="NPL6" s="123"/>
      <c r="NPM6" s="124"/>
      <c r="NPN6" s="125"/>
      <c r="NPO6" s="125"/>
      <c r="NPP6" s="124"/>
      <c r="NPQ6" s="126"/>
      <c r="NPR6" s="124"/>
      <c r="NPS6" s="124"/>
      <c r="NPT6" s="127"/>
      <c r="NPU6" s="42"/>
      <c r="NPV6" s="27"/>
      <c r="NPW6" s="128"/>
      <c r="NPX6" s="129"/>
      <c r="NPY6" s="31"/>
      <c r="NPZ6" s="130"/>
      <c r="NQA6" s="117"/>
      <c r="NQB6" s="118"/>
      <c r="NQC6" s="117"/>
      <c r="NQD6" s="118"/>
      <c r="NQE6" s="117"/>
      <c r="NQF6" s="118"/>
      <c r="NQG6" s="117"/>
      <c r="NQH6" s="118"/>
      <c r="NQI6" s="119"/>
      <c r="NQJ6" s="118"/>
      <c r="NQK6" s="117"/>
      <c r="NQL6" s="120"/>
      <c r="NQM6" s="121"/>
      <c r="NQN6" s="122"/>
      <c r="NQO6" s="123"/>
      <c r="NQP6" s="123"/>
      <c r="NQQ6" s="124"/>
      <c r="NQR6" s="125"/>
      <c r="NQS6" s="125"/>
      <c r="NQT6" s="124"/>
      <c r="NQU6" s="126"/>
      <c r="NQV6" s="124"/>
      <c r="NQW6" s="124"/>
      <c r="NQX6" s="127"/>
      <c r="NQY6" s="42"/>
      <c r="NQZ6" s="27"/>
      <c r="NRA6" s="128"/>
      <c r="NRB6" s="129"/>
      <c r="NRC6" s="31"/>
      <c r="NRD6" s="130"/>
      <c r="NRE6" s="117"/>
      <c r="NRF6" s="118"/>
      <c r="NRG6" s="117"/>
      <c r="NRH6" s="118"/>
      <c r="NRI6" s="117"/>
      <c r="NRJ6" s="118"/>
      <c r="NRK6" s="117"/>
      <c r="NRL6" s="118"/>
      <c r="NRM6" s="119"/>
      <c r="NRN6" s="118"/>
      <c r="NRO6" s="117"/>
      <c r="NRP6" s="120"/>
      <c r="NRQ6" s="121"/>
      <c r="NRR6" s="122"/>
      <c r="NRS6" s="123"/>
      <c r="NRT6" s="123"/>
      <c r="NRU6" s="124"/>
      <c r="NRV6" s="125"/>
      <c r="NRW6" s="125"/>
      <c r="NRX6" s="124"/>
      <c r="NRY6" s="126"/>
      <c r="NRZ6" s="124"/>
      <c r="NSA6" s="124"/>
      <c r="NSB6" s="127"/>
      <c r="NSC6" s="42"/>
      <c r="NSD6" s="27"/>
      <c r="NSE6" s="128"/>
      <c r="NSF6" s="129"/>
      <c r="NSG6" s="31"/>
      <c r="NSH6" s="130"/>
      <c r="NSI6" s="117"/>
      <c r="NSJ6" s="118"/>
      <c r="NSK6" s="117"/>
      <c r="NSL6" s="118"/>
      <c r="NSM6" s="117"/>
      <c r="NSN6" s="118"/>
      <c r="NSO6" s="117"/>
      <c r="NSP6" s="118"/>
      <c r="NSQ6" s="119"/>
      <c r="NSR6" s="118"/>
      <c r="NSS6" s="117"/>
      <c r="NST6" s="120"/>
      <c r="NSU6" s="121"/>
      <c r="NSV6" s="122"/>
      <c r="NSW6" s="123"/>
      <c r="NSX6" s="123"/>
      <c r="NSY6" s="124"/>
      <c r="NSZ6" s="125"/>
      <c r="NTA6" s="125"/>
      <c r="NTB6" s="124"/>
      <c r="NTC6" s="126"/>
      <c r="NTD6" s="124"/>
      <c r="NTE6" s="124"/>
      <c r="NTF6" s="127"/>
      <c r="NTG6" s="42"/>
      <c r="NTH6" s="27"/>
      <c r="NTI6" s="128"/>
      <c r="NTJ6" s="129"/>
      <c r="NTK6" s="31"/>
      <c r="NTL6" s="130"/>
      <c r="NTM6" s="117"/>
      <c r="NTN6" s="118"/>
      <c r="NTO6" s="117"/>
      <c r="NTP6" s="118"/>
      <c r="NTQ6" s="117"/>
      <c r="NTR6" s="118"/>
      <c r="NTS6" s="117"/>
      <c r="NTT6" s="118"/>
      <c r="NTU6" s="119"/>
      <c r="NTV6" s="118"/>
      <c r="NTW6" s="117"/>
      <c r="NTX6" s="120"/>
      <c r="NTY6" s="121"/>
      <c r="NTZ6" s="122"/>
      <c r="NUA6" s="123"/>
      <c r="NUB6" s="123"/>
      <c r="NUC6" s="124"/>
      <c r="NUD6" s="125"/>
      <c r="NUE6" s="125"/>
      <c r="NUF6" s="124"/>
      <c r="NUG6" s="126"/>
      <c r="NUH6" s="124"/>
      <c r="NUI6" s="124"/>
      <c r="NUJ6" s="127"/>
      <c r="NUK6" s="42"/>
      <c r="NUL6" s="27"/>
      <c r="NUM6" s="128"/>
      <c r="NUN6" s="129"/>
      <c r="NUO6" s="31"/>
      <c r="NUP6" s="130"/>
      <c r="NUQ6" s="117"/>
      <c r="NUR6" s="118"/>
      <c r="NUS6" s="117"/>
      <c r="NUT6" s="118"/>
      <c r="NUU6" s="117"/>
      <c r="NUV6" s="118"/>
      <c r="NUW6" s="117"/>
      <c r="NUX6" s="118"/>
      <c r="NUY6" s="119"/>
      <c r="NUZ6" s="118"/>
      <c r="NVA6" s="117"/>
      <c r="NVB6" s="120"/>
      <c r="NVC6" s="121"/>
      <c r="NVD6" s="122"/>
      <c r="NVE6" s="123"/>
      <c r="NVF6" s="123"/>
      <c r="NVG6" s="124"/>
      <c r="NVH6" s="125"/>
      <c r="NVI6" s="125"/>
      <c r="NVJ6" s="124"/>
      <c r="NVK6" s="126"/>
      <c r="NVL6" s="124"/>
      <c r="NVM6" s="124"/>
      <c r="NVN6" s="127"/>
      <c r="NVO6" s="42"/>
      <c r="NVP6" s="27"/>
      <c r="NVQ6" s="128"/>
      <c r="NVR6" s="129"/>
      <c r="NVS6" s="31"/>
      <c r="NVT6" s="130"/>
      <c r="NVU6" s="117"/>
      <c r="NVV6" s="118"/>
      <c r="NVW6" s="117"/>
      <c r="NVX6" s="118"/>
      <c r="NVY6" s="117"/>
      <c r="NVZ6" s="118"/>
      <c r="NWA6" s="117"/>
      <c r="NWB6" s="118"/>
      <c r="NWC6" s="119"/>
      <c r="NWD6" s="118"/>
      <c r="NWE6" s="117"/>
      <c r="NWF6" s="120"/>
      <c r="NWG6" s="121"/>
      <c r="NWH6" s="122"/>
      <c r="NWI6" s="123"/>
      <c r="NWJ6" s="123"/>
      <c r="NWK6" s="124"/>
      <c r="NWL6" s="125"/>
      <c r="NWM6" s="125"/>
      <c r="NWN6" s="124"/>
      <c r="NWO6" s="126"/>
      <c r="NWP6" s="124"/>
      <c r="NWQ6" s="124"/>
      <c r="NWR6" s="127"/>
      <c r="NWS6" s="42"/>
      <c r="NWT6" s="27"/>
      <c r="NWU6" s="128"/>
      <c r="NWV6" s="129"/>
      <c r="NWW6" s="31"/>
      <c r="NWX6" s="130"/>
      <c r="NWY6" s="117"/>
      <c r="NWZ6" s="118"/>
      <c r="NXA6" s="117"/>
      <c r="NXB6" s="118"/>
      <c r="NXC6" s="117"/>
      <c r="NXD6" s="118"/>
      <c r="NXE6" s="117"/>
      <c r="NXF6" s="118"/>
      <c r="NXG6" s="119"/>
      <c r="NXH6" s="118"/>
      <c r="NXI6" s="117"/>
      <c r="NXJ6" s="120"/>
      <c r="NXK6" s="121"/>
      <c r="NXL6" s="122"/>
      <c r="NXM6" s="123"/>
      <c r="NXN6" s="123"/>
      <c r="NXO6" s="124"/>
      <c r="NXP6" s="125"/>
      <c r="NXQ6" s="125"/>
      <c r="NXR6" s="124"/>
      <c r="NXS6" s="126"/>
      <c r="NXT6" s="124"/>
      <c r="NXU6" s="124"/>
      <c r="NXV6" s="127"/>
      <c r="NXW6" s="42"/>
      <c r="NXX6" s="27"/>
      <c r="NXY6" s="128"/>
      <c r="NXZ6" s="129"/>
      <c r="NYA6" s="31"/>
      <c r="NYB6" s="130"/>
      <c r="NYC6" s="117"/>
      <c r="NYD6" s="118"/>
      <c r="NYE6" s="117"/>
      <c r="NYF6" s="118"/>
      <c r="NYG6" s="117"/>
      <c r="NYH6" s="118"/>
      <c r="NYI6" s="117"/>
      <c r="NYJ6" s="118"/>
      <c r="NYK6" s="119"/>
      <c r="NYL6" s="118"/>
      <c r="NYM6" s="117"/>
      <c r="NYN6" s="120"/>
      <c r="NYO6" s="121"/>
      <c r="NYP6" s="122"/>
      <c r="NYQ6" s="123"/>
      <c r="NYR6" s="123"/>
      <c r="NYS6" s="124"/>
      <c r="NYT6" s="125"/>
      <c r="NYU6" s="125"/>
      <c r="NYV6" s="124"/>
      <c r="NYW6" s="126"/>
      <c r="NYX6" s="124"/>
      <c r="NYY6" s="124"/>
      <c r="NYZ6" s="127"/>
      <c r="NZA6" s="42"/>
      <c r="NZB6" s="27"/>
      <c r="NZC6" s="128"/>
      <c r="NZD6" s="129"/>
      <c r="NZE6" s="31"/>
      <c r="NZF6" s="130"/>
      <c r="NZG6" s="117"/>
      <c r="NZH6" s="118"/>
      <c r="NZI6" s="117"/>
      <c r="NZJ6" s="118"/>
      <c r="NZK6" s="117"/>
      <c r="NZL6" s="118"/>
      <c r="NZM6" s="117"/>
      <c r="NZN6" s="118"/>
      <c r="NZO6" s="119"/>
      <c r="NZP6" s="118"/>
      <c r="NZQ6" s="117"/>
      <c r="NZR6" s="120"/>
      <c r="NZS6" s="121"/>
      <c r="NZT6" s="122"/>
      <c r="NZU6" s="123"/>
      <c r="NZV6" s="123"/>
      <c r="NZW6" s="124"/>
      <c r="NZX6" s="125"/>
      <c r="NZY6" s="125"/>
      <c r="NZZ6" s="124"/>
      <c r="OAA6" s="126"/>
      <c r="OAB6" s="124"/>
      <c r="OAC6" s="124"/>
      <c r="OAD6" s="127"/>
      <c r="OAE6" s="42"/>
      <c r="OAF6" s="27"/>
      <c r="OAG6" s="128"/>
      <c r="OAH6" s="129"/>
      <c r="OAI6" s="31"/>
      <c r="OAJ6" s="130"/>
      <c r="OAK6" s="117"/>
      <c r="OAL6" s="118"/>
      <c r="OAM6" s="117"/>
      <c r="OAN6" s="118"/>
      <c r="OAO6" s="117"/>
      <c r="OAP6" s="118"/>
      <c r="OAQ6" s="117"/>
      <c r="OAR6" s="118"/>
      <c r="OAS6" s="119"/>
      <c r="OAT6" s="118"/>
      <c r="OAU6" s="117"/>
      <c r="OAV6" s="120"/>
      <c r="OAW6" s="121"/>
      <c r="OAX6" s="122"/>
      <c r="OAY6" s="123"/>
      <c r="OAZ6" s="123"/>
      <c r="OBA6" s="124"/>
      <c r="OBB6" s="125"/>
      <c r="OBC6" s="125"/>
      <c r="OBD6" s="124"/>
      <c r="OBE6" s="126"/>
      <c r="OBF6" s="124"/>
      <c r="OBG6" s="124"/>
      <c r="OBH6" s="127"/>
      <c r="OBI6" s="42"/>
      <c r="OBJ6" s="27"/>
      <c r="OBK6" s="128"/>
      <c r="OBL6" s="129"/>
      <c r="OBM6" s="31"/>
      <c r="OBN6" s="130"/>
      <c r="OBO6" s="117"/>
      <c r="OBP6" s="118"/>
      <c r="OBQ6" s="117"/>
      <c r="OBR6" s="118"/>
      <c r="OBS6" s="117"/>
      <c r="OBT6" s="118"/>
      <c r="OBU6" s="117"/>
      <c r="OBV6" s="118"/>
      <c r="OBW6" s="119"/>
      <c r="OBX6" s="118"/>
      <c r="OBY6" s="117"/>
      <c r="OBZ6" s="120"/>
      <c r="OCA6" s="121"/>
      <c r="OCB6" s="122"/>
      <c r="OCC6" s="123"/>
      <c r="OCD6" s="123"/>
      <c r="OCE6" s="124"/>
      <c r="OCF6" s="125"/>
      <c r="OCG6" s="125"/>
      <c r="OCH6" s="124"/>
      <c r="OCI6" s="126"/>
      <c r="OCJ6" s="124"/>
      <c r="OCK6" s="124"/>
      <c r="OCL6" s="127"/>
      <c r="OCM6" s="42"/>
      <c r="OCN6" s="27"/>
      <c r="OCO6" s="128"/>
      <c r="OCP6" s="129"/>
      <c r="OCQ6" s="31"/>
      <c r="OCR6" s="130"/>
      <c r="OCS6" s="117"/>
      <c r="OCT6" s="118"/>
      <c r="OCU6" s="117"/>
      <c r="OCV6" s="118"/>
      <c r="OCW6" s="117"/>
      <c r="OCX6" s="118"/>
      <c r="OCY6" s="117"/>
      <c r="OCZ6" s="118"/>
      <c r="ODA6" s="119"/>
      <c r="ODB6" s="118"/>
      <c r="ODC6" s="117"/>
      <c r="ODD6" s="120"/>
      <c r="ODE6" s="121"/>
      <c r="ODF6" s="122"/>
      <c r="ODG6" s="123"/>
      <c r="ODH6" s="123"/>
      <c r="ODI6" s="124"/>
      <c r="ODJ6" s="125"/>
      <c r="ODK6" s="125"/>
      <c r="ODL6" s="124"/>
      <c r="ODM6" s="126"/>
      <c r="ODN6" s="124"/>
      <c r="ODO6" s="124"/>
      <c r="ODP6" s="127"/>
      <c r="ODQ6" s="42"/>
      <c r="ODR6" s="27"/>
      <c r="ODS6" s="128"/>
      <c r="ODT6" s="129"/>
      <c r="ODU6" s="31"/>
      <c r="ODV6" s="130"/>
      <c r="ODW6" s="117"/>
      <c r="ODX6" s="118"/>
      <c r="ODY6" s="117"/>
      <c r="ODZ6" s="118"/>
      <c r="OEA6" s="117"/>
      <c r="OEB6" s="118"/>
      <c r="OEC6" s="117"/>
      <c r="OED6" s="118"/>
      <c r="OEE6" s="119"/>
      <c r="OEF6" s="118"/>
      <c r="OEG6" s="117"/>
      <c r="OEH6" s="120"/>
      <c r="OEI6" s="121"/>
      <c r="OEJ6" s="122"/>
      <c r="OEK6" s="123"/>
      <c r="OEL6" s="123"/>
      <c r="OEM6" s="124"/>
      <c r="OEN6" s="125"/>
      <c r="OEO6" s="125"/>
      <c r="OEP6" s="124"/>
      <c r="OEQ6" s="126"/>
      <c r="OER6" s="124"/>
      <c r="OES6" s="124"/>
      <c r="OET6" s="127"/>
      <c r="OEU6" s="42"/>
      <c r="OEV6" s="27"/>
      <c r="OEW6" s="128"/>
      <c r="OEX6" s="129"/>
      <c r="OEY6" s="31"/>
      <c r="OEZ6" s="130"/>
      <c r="OFA6" s="117"/>
      <c r="OFB6" s="118"/>
      <c r="OFC6" s="117"/>
      <c r="OFD6" s="118"/>
      <c r="OFE6" s="117"/>
      <c r="OFF6" s="118"/>
      <c r="OFG6" s="117"/>
      <c r="OFH6" s="118"/>
      <c r="OFI6" s="119"/>
      <c r="OFJ6" s="118"/>
      <c r="OFK6" s="117"/>
      <c r="OFL6" s="120"/>
      <c r="OFM6" s="121"/>
      <c r="OFN6" s="122"/>
      <c r="OFO6" s="123"/>
      <c r="OFP6" s="123"/>
      <c r="OFQ6" s="124"/>
      <c r="OFR6" s="125"/>
      <c r="OFS6" s="125"/>
      <c r="OFT6" s="124"/>
      <c r="OFU6" s="126"/>
      <c r="OFV6" s="124"/>
      <c r="OFW6" s="124"/>
      <c r="OFX6" s="127"/>
      <c r="OFY6" s="42"/>
      <c r="OFZ6" s="27"/>
      <c r="OGA6" s="128"/>
      <c r="OGB6" s="129"/>
      <c r="OGC6" s="31"/>
      <c r="OGD6" s="130"/>
      <c r="OGE6" s="117"/>
      <c r="OGF6" s="118"/>
      <c r="OGG6" s="117"/>
      <c r="OGH6" s="118"/>
      <c r="OGI6" s="117"/>
      <c r="OGJ6" s="118"/>
      <c r="OGK6" s="117"/>
      <c r="OGL6" s="118"/>
      <c r="OGM6" s="119"/>
      <c r="OGN6" s="118"/>
      <c r="OGO6" s="117"/>
      <c r="OGP6" s="120"/>
      <c r="OGQ6" s="121"/>
      <c r="OGR6" s="122"/>
      <c r="OGS6" s="123"/>
      <c r="OGT6" s="123"/>
      <c r="OGU6" s="124"/>
      <c r="OGV6" s="125"/>
      <c r="OGW6" s="125"/>
      <c r="OGX6" s="124"/>
      <c r="OGY6" s="126"/>
      <c r="OGZ6" s="124"/>
      <c r="OHA6" s="124"/>
      <c r="OHB6" s="127"/>
      <c r="OHC6" s="42"/>
      <c r="OHD6" s="27"/>
      <c r="OHE6" s="128"/>
      <c r="OHF6" s="129"/>
      <c r="OHG6" s="31"/>
      <c r="OHH6" s="130"/>
      <c r="OHI6" s="117"/>
      <c r="OHJ6" s="118"/>
      <c r="OHK6" s="117"/>
      <c r="OHL6" s="118"/>
      <c r="OHM6" s="117"/>
      <c r="OHN6" s="118"/>
      <c r="OHO6" s="117"/>
      <c r="OHP6" s="118"/>
      <c r="OHQ6" s="119"/>
      <c r="OHR6" s="118"/>
      <c r="OHS6" s="117"/>
      <c r="OHT6" s="120"/>
      <c r="OHU6" s="121"/>
      <c r="OHV6" s="122"/>
      <c r="OHW6" s="123"/>
      <c r="OHX6" s="123"/>
      <c r="OHY6" s="124"/>
      <c r="OHZ6" s="125"/>
      <c r="OIA6" s="125"/>
      <c r="OIB6" s="124"/>
      <c r="OIC6" s="126"/>
      <c r="OID6" s="124"/>
      <c r="OIE6" s="124"/>
      <c r="OIF6" s="127"/>
      <c r="OIG6" s="42"/>
      <c r="OIH6" s="27"/>
      <c r="OII6" s="128"/>
      <c r="OIJ6" s="129"/>
      <c r="OIK6" s="31"/>
      <c r="OIL6" s="130"/>
      <c r="OIM6" s="117"/>
      <c r="OIN6" s="118"/>
      <c r="OIO6" s="117"/>
      <c r="OIP6" s="118"/>
      <c r="OIQ6" s="117"/>
      <c r="OIR6" s="118"/>
      <c r="OIS6" s="117"/>
      <c r="OIT6" s="118"/>
      <c r="OIU6" s="119"/>
      <c r="OIV6" s="118"/>
      <c r="OIW6" s="117"/>
      <c r="OIX6" s="120"/>
      <c r="OIY6" s="121"/>
      <c r="OIZ6" s="122"/>
      <c r="OJA6" s="123"/>
      <c r="OJB6" s="123"/>
      <c r="OJC6" s="124"/>
      <c r="OJD6" s="125"/>
      <c r="OJE6" s="125"/>
      <c r="OJF6" s="124"/>
      <c r="OJG6" s="126"/>
      <c r="OJH6" s="124"/>
      <c r="OJI6" s="124"/>
      <c r="OJJ6" s="127"/>
      <c r="OJK6" s="42"/>
      <c r="OJL6" s="27"/>
      <c r="OJM6" s="128"/>
      <c r="OJN6" s="129"/>
      <c r="OJO6" s="31"/>
      <c r="OJP6" s="130"/>
      <c r="OJQ6" s="117"/>
      <c r="OJR6" s="118"/>
      <c r="OJS6" s="117"/>
      <c r="OJT6" s="118"/>
      <c r="OJU6" s="117"/>
      <c r="OJV6" s="118"/>
      <c r="OJW6" s="117"/>
      <c r="OJX6" s="118"/>
      <c r="OJY6" s="119"/>
      <c r="OJZ6" s="118"/>
      <c r="OKA6" s="117"/>
      <c r="OKB6" s="120"/>
      <c r="OKC6" s="121"/>
      <c r="OKD6" s="122"/>
      <c r="OKE6" s="123"/>
      <c r="OKF6" s="123"/>
      <c r="OKG6" s="124"/>
      <c r="OKH6" s="125"/>
      <c r="OKI6" s="125"/>
      <c r="OKJ6" s="124"/>
      <c r="OKK6" s="126"/>
      <c r="OKL6" s="124"/>
      <c r="OKM6" s="124"/>
      <c r="OKN6" s="127"/>
      <c r="OKO6" s="42"/>
      <c r="OKP6" s="27"/>
      <c r="OKQ6" s="128"/>
      <c r="OKR6" s="129"/>
      <c r="OKS6" s="31"/>
      <c r="OKT6" s="130"/>
      <c r="OKU6" s="117"/>
      <c r="OKV6" s="118"/>
      <c r="OKW6" s="117"/>
      <c r="OKX6" s="118"/>
      <c r="OKY6" s="117"/>
      <c r="OKZ6" s="118"/>
      <c r="OLA6" s="117"/>
      <c r="OLB6" s="118"/>
      <c r="OLC6" s="119"/>
      <c r="OLD6" s="118"/>
      <c r="OLE6" s="117"/>
      <c r="OLF6" s="120"/>
      <c r="OLG6" s="121"/>
      <c r="OLH6" s="122"/>
      <c r="OLI6" s="123"/>
      <c r="OLJ6" s="123"/>
      <c r="OLK6" s="124"/>
      <c r="OLL6" s="125"/>
      <c r="OLM6" s="125"/>
      <c r="OLN6" s="124"/>
      <c r="OLO6" s="126"/>
      <c r="OLP6" s="124"/>
      <c r="OLQ6" s="124"/>
      <c r="OLR6" s="127"/>
      <c r="OLS6" s="42"/>
      <c r="OLT6" s="27"/>
      <c r="OLU6" s="128"/>
      <c r="OLV6" s="129"/>
      <c r="OLW6" s="31"/>
      <c r="OLX6" s="130"/>
      <c r="OLY6" s="117"/>
      <c r="OLZ6" s="118"/>
      <c r="OMA6" s="117"/>
      <c r="OMB6" s="118"/>
      <c r="OMC6" s="117"/>
      <c r="OMD6" s="118"/>
      <c r="OME6" s="117"/>
      <c r="OMF6" s="118"/>
      <c r="OMG6" s="119"/>
      <c r="OMH6" s="118"/>
      <c r="OMI6" s="117"/>
      <c r="OMJ6" s="120"/>
      <c r="OMK6" s="121"/>
      <c r="OML6" s="122"/>
      <c r="OMM6" s="123"/>
      <c r="OMN6" s="123"/>
      <c r="OMO6" s="124"/>
      <c r="OMP6" s="125"/>
      <c r="OMQ6" s="125"/>
      <c r="OMR6" s="124"/>
      <c r="OMS6" s="126"/>
      <c r="OMT6" s="124"/>
      <c r="OMU6" s="124"/>
      <c r="OMV6" s="127"/>
      <c r="OMW6" s="42"/>
      <c r="OMX6" s="27"/>
      <c r="OMY6" s="128"/>
      <c r="OMZ6" s="129"/>
      <c r="ONA6" s="31"/>
      <c r="ONB6" s="130"/>
      <c r="ONC6" s="117"/>
      <c r="OND6" s="118"/>
      <c r="ONE6" s="117"/>
      <c r="ONF6" s="118"/>
      <c r="ONG6" s="117"/>
      <c r="ONH6" s="118"/>
      <c r="ONI6" s="117"/>
      <c r="ONJ6" s="118"/>
      <c r="ONK6" s="119"/>
      <c r="ONL6" s="118"/>
      <c r="ONM6" s="117"/>
      <c r="ONN6" s="120"/>
      <c r="ONO6" s="121"/>
      <c r="ONP6" s="122"/>
      <c r="ONQ6" s="123"/>
      <c r="ONR6" s="123"/>
      <c r="ONS6" s="124"/>
      <c r="ONT6" s="125"/>
      <c r="ONU6" s="125"/>
      <c r="ONV6" s="124"/>
      <c r="ONW6" s="126"/>
      <c r="ONX6" s="124"/>
      <c r="ONY6" s="124"/>
      <c r="ONZ6" s="127"/>
      <c r="OOA6" s="42"/>
      <c r="OOB6" s="27"/>
      <c r="OOC6" s="128"/>
      <c r="OOD6" s="129"/>
      <c r="OOE6" s="31"/>
      <c r="OOF6" s="130"/>
      <c r="OOG6" s="117"/>
      <c r="OOH6" s="118"/>
      <c r="OOI6" s="117"/>
      <c r="OOJ6" s="118"/>
      <c r="OOK6" s="117"/>
      <c r="OOL6" s="118"/>
      <c r="OOM6" s="117"/>
      <c r="OON6" s="118"/>
      <c r="OOO6" s="119"/>
      <c r="OOP6" s="118"/>
      <c r="OOQ6" s="117"/>
      <c r="OOR6" s="120"/>
      <c r="OOS6" s="121"/>
      <c r="OOT6" s="122"/>
      <c r="OOU6" s="123"/>
      <c r="OOV6" s="123"/>
      <c r="OOW6" s="124"/>
      <c r="OOX6" s="125"/>
      <c r="OOY6" s="125"/>
      <c r="OOZ6" s="124"/>
      <c r="OPA6" s="126"/>
      <c r="OPB6" s="124"/>
      <c r="OPC6" s="124"/>
      <c r="OPD6" s="127"/>
      <c r="OPE6" s="42"/>
      <c r="OPF6" s="27"/>
      <c r="OPG6" s="128"/>
      <c r="OPH6" s="129"/>
      <c r="OPI6" s="31"/>
      <c r="OPJ6" s="130"/>
      <c r="OPK6" s="117"/>
      <c r="OPL6" s="118"/>
      <c r="OPM6" s="117"/>
      <c r="OPN6" s="118"/>
      <c r="OPO6" s="117"/>
      <c r="OPP6" s="118"/>
      <c r="OPQ6" s="117"/>
      <c r="OPR6" s="118"/>
      <c r="OPS6" s="119"/>
      <c r="OPT6" s="118"/>
      <c r="OPU6" s="117"/>
      <c r="OPV6" s="120"/>
      <c r="OPW6" s="121"/>
      <c r="OPX6" s="122"/>
      <c r="OPY6" s="123"/>
      <c r="OPZ6" s="123"/>
      <c r="OQA6" s="124"/>
      <c r="OQB6" s="125"/>
      <c r="OQC6" s="125"/>
      <c r="OQD6" s="124"/>
      <c r="OQE6" s="126"/>
      <c r="OQF6" s="124"/>
      <c r="OQG6" s="124"/>
      <c r="OQH6" s="127"/>
      <c r="OQI6" s="42"/>
      <c r="OQJ6" s="27"/>
      <c r="OQK6" s="128"/>
      <c r="OQL6" s="129"/>
      <c r="OQM6" s="31"/>
      <c r="OQN6" s="130"/>
      <c r="OQO6" s="117"/>
      <c r="OQP6" s="118"/>
      <c r="OQQ6" s="117"/>
      <c r="OQR6" s="118"/>
      <c r="OQS6" s="117"/>
      <c r="OQT6" s="118"/>
      <c r="OQU6" s="117"/>
      <c r="OQV6" s="118"/>
      <c r="OQW6" s="119"/>
      <c r="OQX6" s="118"/>
      <c r="OQY6" s="117"/>
      <c r="OQZ6" s="120"/>
      <c r="ORA6" s="121"/>
      <c r="ORB6" s="122"/>
      <c r="ORC6" s="123"/>
      <c r="ORD6" s="123"/>
      <c r="ORE6" s="124"/>
      <c r="ORF6" s="125"/>
      <c r="ORG6" s="125"/>
      <c r="ORH6" s="124"/>
      <c r="ORI6" s="126"/>
      <c r="ORJ6" s="124"/>
      <c r="ORK6" s="124"/>
      <c r="ORL6" s="127"/>
      <c r="ORM6" s="42"/>
      <c r="ORN6" s="27"/>
      <c r="ORO6" s="128"/>
      <c r="ORP6" s="129"/>
      <c r="ORQ6" s="31"/>
      <c r="ORR6" s="130"/>
      <c r="ORS6" s="117"/>
      <c r="ORT6" s="118"/>
      <c r="ORU6" s="117"/>
      <c r="ORV6" s="118"/>
      <c r="ORW6" s="117"/>
      <c r="ORX6" s="118"/>
      <c r="ORY6" s="117"/>
      <c r="ORZ6" s="118"/>
      <c r="OSA6" s="119"/>
      <c r="OSB6" s="118"/>
      <c r="OSC6" s="117"/>
      <c r="OSD6" s="120"/>
      <c r="OSE6" s="121"/>
      <c r="OSF6" s="122"/>
      <c r="OSG6" s="123"/>
      <c r="OSH6" s="123"/>
      <c r="OSI6" s="124"/>
      <c r="OSJ6" s="125"/>
      <c r="OSK6" s="125"/>
      <c r="OSL6" s="124"/>
      <c r="OSM6" s="126"/>
      <c r="OSN6" s="124"/>
      <c r="OSO6" s="124"/>
      <c r="OSP6" s="127"/>
      <c r="OSQ6" s="42"/>
      <c r="OSR6" s="27"/>
      <c r="OSS6" s="128"/>
      <c r="OST6" s="129"/>
      <c r="OSU6" s="31"/>
      <c r="OSV6" s="130"/>
      <c r="OSW6" s="117"/>
      <c r="OSX6" s="118"/>
      <c r="OSY6" s="117"/>
      <c r="OSZ6" s="118"/>
      <c r="OTA6" s="117"/>
      <c r="OTB6" s="118"/>
      <c r="OTC6" s="117"/>
      <c r="OTD6" s="118"/>
      <c r="OTE6" s="119"/>
      <c r="OTF6" s="118"/>
      <c r="OTG6" s="117"/>
      <c r="OTH6" s="120"/>
      <c r="OTI6" s="121"/>
      <c r="OTJ6" s="122"/>
      <c r="OTK6" s="123"/>
      <c r="OTL6" s="123"/>
      <c r="OTM6" s="124"/>
      <c r="OTN6" s="125"/>
      <c r="OTO6" s="125"/>
      <c r="OTP6" s="124"/>
      <c r="OTQ6" s="126"/>
      <c r="OTR6" s="124"/>
      <c r="OTS6" s="124"/>
      <c r="OTT6" s="127"/>
      <c r="OTU6" s="42"/>
      <c r="OTV6" s="27"/>
      <c r="OTW6" s="128"/>
      <c r="OTX6" s="129"/>
      <c r="OTY6" s="31"/>
      <c r="OTZ6" s="130"/>
      <c r="OUA6" s="117"/>
      <c r="OUB6" s="118"/>
      <c r="OUC6" s="117"/>
      <c r="OUD6" s="118"/>
      <c r="OUE6" s="117"/>
      <c r="OUF6" s="118"/>
      <c r="OUG6" s="117"/>
      <c r="OUH6" s="118"/>
      <c r="OUI6" s="119"/>
      <c r="OUJ6" s="118"/>
      <c r="OUK6" s="117"/>
      <c r="OUL6" s="120"/>
      <c r="OUM6" s="121"/>
      <c r="OUN6" s="122"/>
      <c r="OUO6" s="123"/>
      <c r="OUP6" s="123"/>
      <c r="OUQ6" s="124"/>
      <c r="OUR6" s="125"/>
      <c r="OUS6" s="125"/>
      <c r="OUT6" s="124"/>
      <c r="OUU6" s="126"/>
      <c r="OUV6" s="124"/>
      <c r="OUW6" s="124"/>
      <c r="OUX6" s="127"/>
      <c r="OUY6" s="42"/>
      <c r="OUZ6" s="27"/>
      <c r="OVA6" s="128"/>
      <c r="OVB6" s="129"/>
      <c r="OVC6" s="31"/>
      <c r="OVD6" s="130"/>
      <c r="OVE6" s="117"/>
      <c r="OVF6" s="118"/>
      <c r="OVG6" s="117"/>
      <c r="OVH6" s="118"/>
      <c r="OVI6" s="117"/>
      <c r="OVJ6" s="118"/>
      <c r="OVK6" s="117"/>
      <c r="OVL6" s="118"/>
      <c r="OVM6" s="119"/>
      <c r="OVN6" s="118"/>
      <c r="OVO6" s="117"/>
      <c r="OVP6" s="120"/>
      <c r="OVQ6" s="121"/>
      <c r="OVR6" s="122"/>
      <c r="OVS6" s="123"/>
      <c r="OVT6" s="123"/>
      <c r="OVU6" s="124"/>
      <c r="OVV6" s="125"/>
      <c r="OVW6" s="125"/>
      <c r="OVX6" s="124"/>
      <c r="OVY6" s="126"/>
      <c r="OVZ6" s="124"/>
      <c r="OWA6" s="124"/>
      <c r="OWB6" s="127"/>
      <c r="OWC6" s="42"/>
      <c r="OWD6" s="27"/>
      <c r="OWE6" s="128"/>
      <c r="OWF6" s="129"/>
      <c r="OWG6" s="31"/>
      <c r="OWH6" s="130"/>
      <c r="OWI6" s="117"/>
      <c r="OWJ6" s="118"/>
      <c r="OWK6" s="117"/>
      <c r="OWL6" s="118"/>
      <c r="OWM6" s="117"/>
      <c r="OWN6" s="118"/>
      <c r="OWO6" s="117"/>
      <c r="OWP6" s="118"/>
      <c r="OWQ6" s="119"/>
      <c r="OWR6" s="118"/>
      <c r="OWS6" s="117"/>
      <c r="OWT6" s="120"/>
      <c r="OWU6" s="121"/>
      <c r="OWV6" s="122"/>
      <c r="OWW6" s="123"/>
      <c r="OWX6" s="123"/>
      <c r="OWY6" s="124"/>
      <c r="OWZ6" s="125"/>
      <c r="OXA6" s="125"/>
      <c r="OXB6" s="124"/>
      <c r="OXC6" s="126"/>
      <c r="OXD6" s="124"/>
      <c r="OXE6" s="124"/>
      <c r="OXF6" s="127"/>
      <c r="OXG6" s="42"/>
      <c r="OXH6" s="27"/>
      <c r="OXI6" s="128"/>
      <c r="OXJ6" s="129"/>
      <c r="OXK6" s="31"/>
      <c r="OXL6" s="130"/>
      <c r="OXM6" s="117"/>
      <c r="OXN6" s="118"/>
      <c r="OXO6" s="117"/>
      <c r="OXP6" s="118"/>
      <c r="OXQ6" s="117"/>
      <c r="OXR6" s="118"/>
      <c r="OXS6" s="117"/>
      <c r="OXT6" s="118"/>
      <c r="OXU6" s="119"/>
      <c r="OXV6" s="118"/>
      <c r="OXW6" s="117"/>
      <c r="OXX6" s="120"/>
      <c r="OXY6" s="121"/>
      <c r="OXZ6" s="122"/>
      <c r="OYA6" s="123"/>
      <c r="OYB6" s="123"/>
      <c r="OYC6" s="124"/>
      <c r="OYD6" s="125"/>
      <c r="OYE6" s="125"/>
      <c r="OYF6" s="124"/>
      <c r="OYG6" s="126"/>
      <c r="OYH6" s="124"/>
      <c r="OYI6" s="124"/>
      <c r="OYJ6" s="127"/>
      <c r="OYK6" s="42"/>
      <c r="OYL6" s="27"/>
      <c r="OYM6" s="128"/>
      <c r="OYN6" s="129"/>
      <c r="OYO6" s="31"/>
      <c r="OYP6" s="130"/>
      <c r="OYQ6" s="117"/>
      <c r="OYR6" s="118"/>
      <c r="OYS6" s="117"/>
      <c r="OYT6" s="118"/>
      <c r="OYU6" s="117"/>
      <c r="OYV6" s="118"/>
      <c r="OYW6" s="117"/>
      <c r="OYX6" s="118"/>
      <c r="OYY6" s="119"/>
      <c r="OYZ6" s="118"/>
      <c r="OZA6" s="117"/>
      <c r="OZB6" s="120"/>
      <c r="OZC6" s="121"/>
      <c r="OZD6" s="122"/>
      <c r="OZE6" s="123"/>
      <c r="OZF6" s="123"/>
      <c r="OZG6" s="124"/>
      <c r="OZH6" s="125"/>
      <c r="OZI6" s="125"/>
      <c r="OZJ6" s="124"/>
      <c r="OZK6" s="126"/>
      <c r="OZL6" s="124"/>
      <c r="OZM6" s="124"/>
      <c r="OZN6" s="127"/>
      <c r="OZO6" s="42"/>
      <c r="OZP6" s="27"/>
      <c r="OZQ6" s="128"/>
      <c r="OZR6" s="129"/>
      <c r="OZS6" s="31"/>
      <c r="OZT6" s="130"/>
      <c r="OZU6" s="117"/>
      <c r="OZV6" s="118"/>
      <c r="OZW6" s="117"/>
      <c r="OZX6" s="118"/>
      <c r="OZY6" s="117"/>
      <c r="OZZ6" s="118"/>
      <c r="PAA6" s="117"/>
      <c r="PAB6" s="118"/>
      <c r="PAC6" s="119"/>
      <c r="PAD6" s="118"/>
      <c r="PAE6" s="117"/>
      <c r="PAF6" s="120"/>
      <c r="PAG6" s="121"/>
      <c r="PAH6" s="122"/>
      <c r="PAI6" s="123"/>
      <c r="PAJ6" s="123"/>
      <c r="PAK6" s="124"/>
      <c r="PAL6" s="125"/>
      <c r="PAM6" s="125"/>
      <c r="PAN6" s="124"/>
      <c r="PAO6" s="126"/>
      <c r="PAP6" s="124"/>
      <c r="PAQ6" s="124"/>
      <c r="PAR6" s="127"/>
      <c r="PAS6" s="42"/>
      <c r="PAT6" s="27"/>
      <c r="PAU6" s="128"/>
      <c r="PAV6" s="129"/>
      <c r="PAW6" s="31"/>
      <c r="PAX6" s="130"/>
      <c r="PAY6" s="117"/>
      <c r="PAZ6" s="118"/>
      <c r="PBA6" s="117"/>
      <c r="PBB6" s="118"/>
      <c r="PBC6" s="117"/>
      <c r="PBD6" s="118"/>
      <c r="PBE6" s="117"/>
      <c r="PBF6" s="118"/>
      <c r="PBG6" s="119"/>
      <c r="PBH6" s="118"/>
      <c r="PBI6" s="117"/>
      <c r="PBJ6" s="120"/>
      <c r="PBK6" s="121"/>
      <c r="PBL6" s="122"/>
      <c r="PBM6" s="123"/>
      <c r="PBN6" s="123"/>
      <c r="PBO6" s="124"/>
      <c r="PBP6" s="125"/>
      <c r="PBQ6" s="125"/>
      <c r="PBR6" s="124"/>
      <c r="PBS6" s="126"/>
      <c r="PBT6" s="124"/>
      <c r="PBU6" s="124"/>
      <c r="PBV6" s="127"/>
      <c r="PBW6" s="42"/>
      <c r="PBX6" s="27"/>
      <c r="PBY6" s="128"/>
      <c r="PBZ6" s="129"/>
      <c r="PCA6" s="31"/>
      <c r="PCB6" s="130"/>
      <c r="PCC6" s="117"/>
      <c r="PCD6" s="118"/>
      <c r="PCE6" s="117"/>
      <c r="PCF6" s="118"/>
      <c r="PCG6" s="117"/>
      <c r="PCH6" s="118"/>
      <c r="PCI6" s="117"/>
      <c r="PCJ6" s="118"/>
      <c r="PCK6" s="119"/>
      <c r="PCL6" s="118"/>
      <c r="PCM6" s="117"/>
      <c r="PCN6" s="120"/>
      <c r="PCO6" s="121"/>
      <c r="PCP6" s="122"/>
      <c r="PCQ6" s="123"/>
      <c r="PCR6" s="123"/>
      <c r="PCS6" s="124"/>
      <c r="PCT6" s="125"/>
      <c r="PCU6" s="125"/>
      <c r="PCV6" s="124"/>
      <c r="PCW6" s="126"/>
      <c r="PCX6" s="124"/>
      <c r="PCY6" s="124"/>
      <c r="PCZ6" s="127"/>
      <c r="PDA6" s="42"/>
      <c r="PDB6" s="27"/>
      <c r="PDC6" s="128"/>
      <c r="PDD6" s="129"/>
      <c r="PDE6" s="31"/>
      <c r="PDF6" s="130"/>
      <c r="PDG6" s="117"/>
      <c r="PDH6" s="118"/>
      <c r="PDI6" s="117"/>
      <c r="PDJ6" s="118"/>
      <c r="PDK6" s="117"/>
      <c r="PDL6" s="118"/>
      <c r="PDM6" s="117"/>
      <c r="PDN6" s="118"/>
      <c r="PDO6" s="119"/>
      <c r="PDP6" s="118"/>
      <c r="PDQ6" s="117"/>
      <c r="PDR6" s="120"/>
      <c r="PDS6" s="121"/>
      <c r="PDT6" s="122"/>
      <c r="PDU6" s="123"/>
      <c r="PDV6" s="123"/>
      <c r="PDW6" s="124"/>
      <c r="PDX6" s="125"/>
      <c r="PDY6" s="125"/>
      <c r="PDZ6" s="124"/>
      <c r="PEA6" s="126"/>
      <c r="PEB6" s="124"/>
      <c r="PEC6" s="124"/>
      <c r="PED6" s="127"/>
      <c r="PEE6" s="42"/>
      <c r="PEF6" s="27"/>
      <c r="PEG6" s="128"/>
      <c r="PEH6" s="129"/>
      <c r="PEI6" s="31"/>
      <c r="PEJ6" s="130"/>
      <c r="PEK6" s="117"/>
      <c r="PEL6" s="118"/>
      <c r="PEM6" s="117"/>
      <c r="PEN6" s="118"/>
      <c r="PEO6" s="117"/>
      <c r="PEP6" s="118"/>
      <c r="PEQ6" s="117"/>
      <c r="PER6" s="118"/>
      <c r="PES6" s="119"/>
      <c r="PET6" s="118"/>
      <c r="PEU6" s="117"/>
      <c r="PEV6" s="120"/>
      <c r="PEW6" s="121"/>
      <c r="PEX6" s="122"/>
      <c r="PEY6" s="123"/>
      <c r="PEZ6" s="123"/>
      <c r="PFA6" s="124"/>
      <c r="PFB6" s="125"/>
      <c r="PFC6" s="125"/>
      <c r="PFD6" s="124"/>
      <c r="PFE6" s="126"/>
      <c r="PFF6" s="124"/>
      <c r="PFG6" s="124"/>
      <c r="PFH6" s="127"/>
      <c r="PFI6" s="42"/>
      <c r="PFJ6" s="27"/>
      <c r="PFK6" s="128"/>
      <c r="PFL6" s="129"/>
      <c r="PFM6" s="31"/>
      <c r="PFN6" s="130"/>
      <c r="PFO6" s="117"/>
      <c r="PFP6" s="118"/>
      <c r="PFQ6" s="117"/>
      <c r="PFR6" s="118"/>
      <c r="PFS6" s="117"/>
      <c r="PFT6" s="118"/>
      <c r="PFU6" s="117"/>
      <c r="PFV6" s="118"/>
      <c r="PFW6" s="119"/>
      <c r="PFX6" s="118"/>
      <c r="PFY6" s="117"/>
      <c r="PFZ6" s="120"/>
      <c r="PGA6" s="121"/>
      <c r="PGB6" s="122"/>
      <c r="PGC6" s="123"/>
      <c r="PGD6" s="123"/>
      <c r="PGE6" s="124"/>
      <c r="PGF6" s="125"/>
      <c r="PGG6" s="125"/>
      <c r="PGH6" s="124"/>
      <c r="PGI6" s="126"/>
      <c r="PGJ6" s="124"/>
      <c r="PGK6" s="124"/>
      <c r="PGL6" s="127"/>
      <c r="PGM6" s="42"/>
      <c r="PGN6" s="27"/>
      <c r="PGO6" s="128"/>
      <c r="PGP6" s="129"/>
      <c r="PGQ6" s="31"/>
      <c r="PGR6" s="130"/>
      <c r="PGS6" s="117"/>
      <c r="PGT6" s="118"/>
      <c r="PGU6" s="117"/>
      <c r="PGV6" s="118"/>
      <c r="PGW6" s="117"/>
      <c r="PGX6" s="118"/>
      <c r="PGY6" s="117"/>
      <c r="PGZ6" s="118"/>
      <c r="PHA6" s="119"/>
      <c r="PHB6" s="118"/>
      <c r="PHC6" s="117"/>
      <c r="PHD6" s="120"/>
      <c r="PHE6" s="121"/>
      <c r="PHF6" s="122"/>
      <c r="PHG6" s="123"/>
      <c r="PHH6" s="123"/>
      <c r="PHI6" s="124"/>
      <c r="PHJ6" s="125"/>
      <c r="PHK6" s="125"/>
      <c r="PHL6" s="124"/>
      <c r="PHM6" s="126"/>
      <c r="PHN6" s="124"/>
      <c r="PHO6" s="124"/>
      <c r="PHP6" s="127"/>
      <c r="PHQ6" s="42"/>
      <c r="PHR6" s="27"/>
      <c r="PHS6" s="128"/>
      <c r="PHT6" s="129"/>
      <c r="PHU6" s="31"/>
      <c r="PHV6" s="130"/>
      <c r="PHW6" s="117"/>
      <c r="PHX6" s="118"/>
      <c r="PHY6" s="117"/>
      <c r="PHZ6" s="118"/>
      <c r="PIA6" s="117"/>
      <c r="PIB6" s="118"/>
      <c r="PIC6" s="117"/>
      <c r="PID6" s="118"/>
      <c r="PIE6" s="119"/>
      <c r="PIF6" s="118"/>
      <c r="PIG6" s="117"/>
      <c r="PIH6" s="120"/>
      <c r="PII6" s="121"/>
      <c r="PIJ6" s="122"/>
      <c r="PIK6" s="123"/>
      <c r="PIL6" s="123"/>
      <c r="PIM6" s="124"/>
      <c r="PIN6" s="125"/>
      <c r="PIO6" s="125"/>
      <c r="PIP6" s="124"/>
      <c r="PIQ6" s="126"/>
      <c r="PIR6" s="124"/>
      <c r="PIS6" s="124"/>
      <c r="PIT6" s="127"/>
      <c r="PIU6" s="42"/>
      <c r="PIV6" s="27"/>
      <c r="PIW6" s="128"/>
      <c r="PIX6" s="129"/>
      <c r="PIY6" s="31"/>
      <c r="PIZ6" s="130"/>
      <c r="PJA6" s="117"/>
      <c r="PJB6" s="118"/>
      <c r="PJC6" s="117"/>
      <c r="PJD6" s="118"/>
      <c r="PJE6" s="117"/>
      <c r="PJF6" s="118"/>
      <c r="PJG6" s="117"/>
      <c r="PJH6" s="118"/>
      <c r="PJI6" s="119"/>
      <c r="PJJ6" s="118"/>
      <c r="PJK6" s="117"/>
      <c r="PJL6" s="120"/>
      <c r="PJM6" s="121"/>
      <c r="PJN6" s="122"/>
      <c r="PJO6" s="123"/>
      <c r="PJP6" s="123"/>
      <c r="PJQ6" s="124"/>
      <c r="PJR6" s="125"/>
      <c r="PJS6" s="125"/>
      <c r="PJT6" s="124"/>
      <c r="PJU6" s="126"/>
      <c r="PJV6" s="124"/>
      <c r="PJW6" s="124"/>
      <c r="PJX6" s="127"/>
      <c r="PJY6" s="42"/>
      <c r="PJZ6" s="27"/>
      <c r="PKA6" s="128"/>
      <c r="PKB6" s="129"/>
      <c r="PKC6" s="31"/>
      <c r="PKD6" s="130"/>
      <c r="PKE6" s="117"/>
      <c r="PKF6" s="118"/>
      <c r="PKG6" s="117"/>
      <c r="PKH6" s="118"/>
      <c r="PKI6" s="117"/>
      <c r="PKJ6" s="118"/>
      <c r="PKK6" s="117"/>
      <c r="PKL6" s="118"/>
      <c r="PKM6" s="119"/>
      <c r="PKN6" s="118"/>
      <c r="PKO6" s="117"/>
      <c r="PKP6" s="120"/>
      <c r="PKQ6" s="121"/>
      <c r="PKR6" s="122"/>
      <c r="PKS6" s="123"/>
      <c r="PKT6" s="123"/>
      <c r="PKU6" s="124"/>
      <c r="PKV6" s="125"/>
      <c r="PKW6" s="125"/>
      <c r="PKX6" s="124"/>
      <c r="PKY6" s="126"/>
      <c r="PKZ6" s="124"/>
      <c r="PLA6" s="124"/>
      <c r="PLB6" s="127"/>
      <c r="PLC6" s="42"/>
      <c r="PLD6" s="27"/>
      <c r="PLE6" s="128"/>
      <c r="PLF6" s="129"/>
      <c r="PLG6" s="31"/>
      <c r="PLH6" s="130"/>
      <c r="PLI6" s="117"/>
      <c r="PLJ6" s="118"/>
      <c r="PLK6" s="117"/>
      <c r="PLL6" s="118"/>
      <c r="PLM6" s="117"/>
      <c r="PLN6" s="118"/>
      <c r="PLO6" s="117"/>
      <c r="PLP6" s="118"/>
      <c r="PLQ6" s="119"/>
      <c r="PLR6" s="118"/>
      <c r="PLS6" s="117"/>
      <c r="PLT6" s="120"/>
      <c r="PLU6" s="121"/>
      <c r="PLV6" s="122"/>
      <c r="PLW6" s="123"/>
      <c r="PLX6" s="123"/>
      <c r="PLY6" s="124"/>
      <c r="PLZ6" s="125"/>
      <c r="PMA6" s="125"/>
      <c r="PMB6" s="124"/>
      <c r="PMC6" s="126"/>
      <c r="PMD6" s="124"/>
      <c r="PME6" s="124"/>
      <c r="PMF6" s="127"/>
      <c r="PMG6" s="42"/>
      <c r="PMH6" s="27"/>
      <c r="PMI6" s="128"/>
      <c r="PMJ6" s="129"/>
      <c r="PMK6" s="31"/>
      <c r="PML6" s="130"/>
      <c r="PMM6" s="117"/>
      <c r="PMN6" s="118"/>
      <c r="PMO6" s="117"/>
      <c r="PMP6" s="118"/>
      <c r="PMQ6" s="117"/>
      <c r="PMR6" s="118"/>
      <c r="PMS6" s="117"/>
      <c r="PMT6" s="118"/>
      <c r="PMU6" s="119"/>
      <c r="PMV6" s="118"/>
      <c r="PMW6" s="117"/>
      <c r="PMX6" s="120"/>
      <c r="PMY6" s="121"/>
      <c r="PMZ6" s="122"/>
      <c r="PNA6" s="123"/>
      <c r="PNB6" s="123"/>
      <c r="PNC6" s="124"/>
      <c r="PND6" s="125"/>
      <c r="PNE6" s="125"/>
      <c r="PNF6" s="124"/>
      <c r="PNG6" s="126"/>
      <c r="PNH6" s="124"/>
      <c r="PNI6" s="124"/>
      <c r="PNJ6" s="127"/>
      <c r="PNK6" s="42"/>
      <c r="PNL6" s="27"/>
      <c r="PNM6" s="128"/>
      <c r="PNN6" s="129"/>
      <c r="PNO6" s="31"/>
      <c r="PNP6" s="130"/>
      <c r="PNQ6" s="117"/>
      <c r="PNR6" s="118"/>
      <c r="PNS6" s="117"/>
      <c r="PNT6" s="118"/>
      <c r="PNU6" s="117"/>
      <c r="PNV6" s="118"/>
      <c r="PNW6" s="117"/>
      <c r="PNX6" s="118"/>
      <c r="PNY6" s="119"/>
      <c r="PNZ6" s="118"/>
      <c r="POA6" s="117"/>
      <c r="POB6" s="120"/>
      <c r="POC6" s="121"/>
      <c r="POD6" s="122"/>
      <c r="POE6" s="123"/>
      <c r="POF6" s="123"/>
      <c r="POG6" s="124"/>
      <c r="POH6" s="125"/>
      <c r="POI6" s="125"/>
      <c r="POJ6" s="124"/>
      <c r="POK6" s="126"/>
      <c r="POL6" s="124"/>
      <c r="POM6" s="124"/>
      <c r="PON6" s="127"/>
      <c r="POO6" s="42"/>
      <c r="POP6" s="27"/>
      <c r="POQ6" s="128"/>
      <c r="POR6" s="129"/>
      <c r="POS6" s="31"/>
      <c r="POT6" s="130"/>
      <c r="POU6" s="117"/>
      <c r="POV6" s="118"/>
      <c r="POW6" s="117"/>
      <c r="POX6" s="118"/>
      <c r="POY6" s="117"/>
      <c r="POZ6" s="118"/>
      <c r="PPA6" s="117"/>
      <c r="PPB6" s="118"/>
      <c r="PPC6" s="119"/>
      <c r="PPD6" s="118"/>
      <c r="PPE6" s="117"/>
      <c r="PPF6" s="120"/>
      <c r="PPG6" s="121"/>
      <c r="PPH6" s="122"/>
      <c r="PPI6" s="123"/>
      <c r="PPJ6" s="123"/>
      <c r="PPK6" s="124"/>
      <c r="PPL6" s="125"/>
      <c r="PPM6" s="125"/>
      <c r="PPN6" s="124"/>
      <c r="PPO6" s="126"/>
      <c r="PPP6" s="124"/>
      <c r="PPQ6" s="124"/>
      <c r="PPR6" s="127"/>
      <c r="PPS6" s="42"/>
      <c r="PPT6" s="27"/>
      <c r="PPU6" s="128"/>
      <c r="PPV6" s="129"/>
      <c r="PPW6" s="31"/>
      <c r="PPX6" s="130"/>
      <c r="PPY6" s="117"/>
      <c r="PPZ6" s="118"/>
      <c r="PQA6" s="117"/>
      <c r="PQB6" s="118"/>
      <c r="PQC6" s="117"/>
      <c r="PQD6" s="118"/>
      <c r="PQE6" s="117"/>
      <c r="PQF6" s="118"/>
      <c r="PQG6" s="119"/>
      <c r="PQH6" s="118"/>
      <c r="PQI6" s="117"/>
      <c r="PQJ6" s="120"/>
      <c r="PQK6" s="121"/>
      <c r="PQL6" s="122"/>
      <c r="PQM6" s="123"/>
      <c r="PQN6" s="123"/>
      <c r="PQO6" s="124"/>
      <c r="PQP6" s="125"/>
      <c r="PQQ6" s="125"/>
      <c r="PQR6" s="124"/>
      <c r="PQS6" s="126"/>
      <c r="PQT6" s="124"/>
      <c r="PQU6" s="124"/>
      <c r="PQV6" s="127"/>
      <c r="PQW6" s="42"/>
      <c r="PQX6" s="27"/>
      <c r="PQY6" s="128"/>
      <c r="PQZ6" s="129"/>
      <c r="PRA6" s="31"/>
      <c r="PRB6" s="130"/>
      <c r="PRC6" s="117"/>
      <c r="PRD6" s="118"/>
      <c r="PRE6" s="117"/>
      <c r="PRF6" s="118"/>
      <c r="PRG6" s="117"/>
      <c r="PRH6" s="118"/>
      <c r="PRI6" s="117"/>
      <c r="PRJ6" s="118"/>
      <c r="PRK6" s="119"/>
      <c r="PRL6" s="118"/>
      <c r="PRM6" s="117"/>
      <c r="PRN6" s="120"/>
      <c r="PRO6" s="121"/>
      <c r="PRP6" s="122"/>
      <c r="PRQ6" s="123"/>
      <c r="PRR6" s="123"/>
      <c r="PRS6" s="124"/>
      <c r="PRT6" s="125"/>
      <c r="PRU6" s="125"/>
      <c r="PRV6" s="124"/>
      <c r="PRW6" s="126"/>
      <c r="PRX6" s="124"/>
      <c r="PRY6" s="124"/>
      <c r="PRZ6" s="127"/>
      <c r="PSA6" s="42"/>
      <c r="PSB6" s="27"/>
      <c r="PSC6" s="128"/>
      <c r="PSD6" s="129"/>
      <c r="PSE6" s="31"/>
      <c r="PSF6" s="130"/>
      <c r="PSG6" s="117"/>
      <c r="PSH6" s="118"/>
      <c r="PSI6" s="117"/>
      <c r="PSJ6" s="118"/>
      <c r="PSK6" s="117"/>
      <c r="PSL6" s="118"/>
      <c r="PSM6" s="117"/>
      <c r="PSN6" s="118"/>
      <c r="PSO6" s="119"/>
      <c r="PSP6" s="118"/>
      <c r="PSQ6" s="117"/>
      <c r="PSR6" s="120"/>
      <c r="PSS6" s="121"/>
      <c r="PST6" s="122"/>
      <c r="PSU6" s="123"/>
      <c r="PSV6" s="123"/>
      <c r="PSW6" s="124"/>
      <c r="PSX6" s="125"/>
      <c r="PSY6" s="125"/>
      <c r="PSZ6" s="124"/>
      <c r="PTA6" s="126"/>
      <c r="PTB6" s="124"/>
      <c r="PTC6" s="124"/>
      <c r="PTD6" s="127"/>
      <c r="PTE6" s="42"/>
      <c r="PTF6" s="27"/>
      <c r="PTG6" s="128"/>
      <c r="PTH6" s="129"/>
      <c r="PTI6" s="31"/>
      <c r="PTJ6" s="130"/>
      <c r="PTK6" s="117"/>
      <c r="PTL6" s="118"/>
      <c r="PTM6" s="117"/>
      <c r="PTN6" s="118"/>
      <c r="PTO6" s="117"/>
      <c r="PTP6" s="118"/>
      <c r="PTQ6" s="117"/>
      <c r="PTR6" s="118"/>
      <c r="PTS6" s="119"/>
      <c r="PTT6" s="118"/>
      <c r="PTU6" s="117"/>
      <c r="PTV6" s="120"/>
      <c r="PTW6" s="121"/>
      <c r="PTX6" s="122"/>
      <c r="PTY6" s="123"/>
      <c r="PTZ6" s="123"/>
      <c r="PUA6" s="124"/>
      <c r="PUB6" s="125"/>
      <c r="PUC6" s="125"/>
      <c r="PUD6" s="124"/>
      <c r="PUE6" s="126"/>
      <c r="PUF6" s="124"/>
      <c r="PUG6" s="124"/>
      <c r="PUH6" s="127"/>
      <c r="PUI6" s="42"/>
      <c r="PUJ6" s="27"/>
      <c r="PUK6" s="128"/>
      <c r="PUL6" s="129"/>
      <c r="PUM6" s="31"/>
      <c r="PUN6" s="130"/>
      <c r="PUO6" s="117"/>
      <c r="PUP6" s="118"/>
      <c r="PUQ6" s="117"/>
      <c r="PUR6" s="118"/>
      <c r="PUS6" s="117"/>
      <c r="PUT6" s="118"/>
      <c r="PUU6" s="117"/>
      <c r="PUV6" s="118"/>
      <c r="PUW6" s="119"/>
      <c r="PUX6" s="118"/>
      <c r="PUY6" s="117"/>
      <c r="PUZ6" s="120"/>
      <c r="PVA6" s="121"/>
      <c r="PVB6" s="122"/>
      <c r="PVC6" s="123"/>
      <c r="PVD6" s="123"/>
      <c r="PVE6" s="124"/>
      <c r="PVF6" s="125"/>
      <c r="PVG6" s="125"/>
      <c r="PVH6" s="124"/>
      <c r="PVI6" s="126"/>
      <c r="PVJ6" s="124"/>
      <c r="PVK6" s="124"/>
      <c r="PVL6" s="127"/>
      <c r="PVM6" s="42"/>
      <c r="PVN6" s="27"/>
      <c r="PVO6" s="128"/>
      <c r="PVP6" s="129"/>
      <c r="PVQ6" s="31"/>
      <c r="PVR6" s="130"/>
      <c r="PVS6" s="117"/>
      <c r="PVT6" s="118"/>
      <c r="PVU6" s="117"/>
      <c r="PVV6" s="118"/>
      <c r="PVW6" s="117"/>
      <c r="PVX6" s="118"/>
      <c r="PVY6" s="117"/>
      <c r="PVZ6" s="118"/>
      <c r="PWA6" s="119"/>
      <c r="PWB6" s="118"/>
      <c r="PWC6" s="117"/>
      <c r="PWD6" s="120"/>
      <c r="PWE6" s="121"/>
      <c r="PWF6" s="122"/>
      <c r="PWG6" s="123"/>
      <c r="PWH6" s="123"/>
      <c r="PWI6" s="124"/>
      <c r="PWJ6" s="125"/>
      <c r="PWK6" s="125"/>
      <c r="PWL6" s="124"/>
      <c r="PWM6" s="126"/>
      <c r="PWN6" s="124"/>
      <c r="PWO6" s="124"/>
      <c r="PWP6" s="127"/>
      <c r="PWQ6" s="42"/>
      <c r="PWR6" s="27"/>
      <c r="PWS6" s="128"/>
      <c r="PWT6" s="129"/>
      <c r="PWU6" s="31"/>
      <c r="PWV6" s="130"/>
      <c r="PWW6" s="117"/>
      <c r="PWX6" s="118"/>
      <c r="PWY6" s="117"/>
      <c r="PWZ6" s="118"/>
      <c r="PXA6" s="117"/>
      <c r="PXB6" s="118"/>
      <c r="PXC6" s="117"/>
      <c r="PXD6" s="118"/>
      <c r="PXE6" s="119"/>
      <c r="PXF6" s="118"/>
      <c r="PXG6" s="117"/>
      <c r="PXH6" s="120"/>
      <c r="PXI6" s="121"/>
      <c r="PXJ6" s="122"/>
      <c r="PXK6" s="123"/>
      <c r="PXL6" s="123"/>
      <c r="PXM6" s="124"/>
      <c r="PXN6" s="125"/>
      <c r="PXO6" s="125"/>
      <c r="PXP6" s="124"/>
      <c r="PXQ6" s="126"/>
      <c r="PXR6" s="124"/>
      <c r="PXS6" s="124"/>
      <c r="PXT6" s="127"/>
      <c r="PXU6" s="42"/>
      <c r="PXV6" s="27"/>
      <c r="PXW6" s="128"/>
      <c r="PXX6" s="129"/>
      <c r="PXY6" s="31"/>
      <c r="PXZ6" s="130"/>
      <c r="PYA6" s="117"/>
      <c r="PYB6" s="118"/>
      <c r="PYC6" s="117"/>
      <c r="PYD6" s="118"/>
      <c r="PYE6" s="117"/>
      <c r="PYF6" s="118"/>
      <c r="PYG6" s="117"/>
      <c r="PYH6" s="118"/>
      <c r="PYI6" s="119"/>
      <c r="PYJ6" s="118"/>
      <c r="PYK6" s="117"/>
      <c r="PYL6" s="120"/>
      <c r="PYM6" s="121"/>
      <c r="PYN6" s="122"/>
      <c r="PYO6" s="123"/>
      <c r="PYP6" s="123"/>
      <c r="PYQ6" s="124"/>
      <c r="PYR6" s="125"/>
      <c r="PYS6" s="125"/>
      <c r="PYT6" s="124"/>
      <c r="PYU6" s="126"/>
      <c r="PYV6" s="124"/>
      <c r="PYW6" s="124"/>
      <c r="PYX6" s="127"/>
      <c r="PYY6" s="42"/>
      <c r="PYZ6" s="27"/>
      <c r="PZA6" s="128"/>
      <c r="PZB6" s="129"/>
      <c r="PZC6" s="31"/>
      <c r="PZD6" s="130"/>
      <c r="PZE6" s="117"/>
      <c r="PZF6" s="118"/>
      <c r="PZG6" s="117"/>
      <c r="PZH6" s="118"/>
      <c r="PZI6" s="117"/>
      <c r="PZJ6" s="118"/>
      <c r="PZK6" s="117"/>
      <c r="PZL6" s="118"/>
      <c r="PZM6" s="119"/>
      <c r="PZN6" s="118"/>
      <c r="PZO6" s="117"/>
      <c r="PZP6" s="120"/>
      <c r="PZQ6" s="121"/>
      <c r="PZR6" s="122"/>
      <c r="PZS6" s="123"/>
      <c r="PZT6" s="123"/>
      <c r="PZU6" s="124"/>
      <c r="PZV6" s="125"/>
      <c r="PZW6" s="125"/>
      <c r="PZX6" s="124"/>
      <c r="PZY6" s="126"/>
      <c r="PZZ6" s="124"/>
      <c r="QAA6" s="124"/>
      <c r="QAB6" s="127"/>
      <c r="QAC6" s="42"/>
      <c r="QAD6" s="27"/>
      <c r="QAE6" s="128"/>
      <c r="QAF6" s="129"/>
      <c r="QAG6" s="31"/>
      <c r="QAH6" s="130"/>
      <c r="QAI6" s="117"/>
      <c r="QAJ6" s="118"/>
      <c r="QAK6" s="117"/>
      <c r="QAL6" s="118"/>
      <c r="QAM6" s="117"/>
      <c r="QAN6" s="118"/>
      <c r="QAO6" s="117"/>
      <c r="QAP6" s="118"/>
      <c r="QAQ6" s="119"/>
      <c r="QAR6" s="118"/>
      <c r="QAS6" s="117"/>
      <c r="QAT6" s="120"/>
      <c r="QAU6" s="121"/>
      <c r="QAV6" s="122"/>
      <c r="QAW6" s="123"/>
      <c r="QAX6" s="123"/>
      <c r="QAY6" s="124"/>
      <c r="QAZ6" s="125"/>
      <c r="QBA6" s="125"/>
      <c r="QBB6" s="124"/>
      <c r="QBC6" s="126"/>
      <c r="QBD6" s="124"/>
      <c r="QBE6" s="124"/>
      <c r="QBF6" s="127"/>
      <c r="QBG6" s="42"/>
      <c r="QBH6" s="27"/>
      <c r="QBI6" s="128"/>
      <c r="QBJ6" s="129"/>
      <c r="QBK6" s="31"/>
      <c r="QBL6" s="130"/>
      <c r="QBM6" s="117"/>
      <c r="QBN6" s="118"/>
      <c r="QBO6" s="117"/>
      <c r="QBP6" s="118"/>
      <c r="QBQ6" s="117"/>
      <c r="QBR6" s="118"/>
      <c r="QBS6" s="117"/>
      <c r="QBT6" s="118"/>
      <c r="QBU6" s="119"/>
      <c r="QBV6" s="118"/>
      <c r="QBW6" s="117"/>
      <c r="QBX6" s="120"/>
      <c r="QBY6" s="121"/>
      <c r="QBZ6" s="122"/>
      <c r="QCA6" s="123"/>
      <c r="QCB6" s="123"/>
      <c r="QCC6" s="124"/>
      <c r="QCD6" s="125"/>
      <c r="QCE6" s="125"/>
      <c r="QCF6" s="124"/>
      <c r="QCG6" s="126"/>
      <c r="QCH6" s="124"/>
      <c r="QCI6" s="124"/>
      <c r="QCJ6" s="127"/>
      <c r="QCK6" s="42"/>
      <c r="QCL6" s="27"/>
      <c r="QCM6" s="128"/>
      <c r="QCN6" s="129"/>
      <c r="QCO6" s="31"/>
      <c r="QCP6" s="130"/>
      <c r="QCQ6" s="117"/>
      <c r="QCR6" s="118"/>
      <c r="QCS6" s="117"/>
      <c r="QCT6" s="118"/>
      <c r="QCU6" s="117"/>
      <c r="QCV6" s="118"/>
      <c r="QCW6" s="117"/>
      <c r="QCX6" s="118"/>
      <c r="QCY6" s="119"/>
      <c r="QCZ6" s="118"/>
      <c r="QDA6" s="117"/>
      <c r="QDB6" s="120"/>
      <c r="QDC6" s="121"/>
      <c r="QDD6" s="122"/>
      <c r="QDE6" s="123"/>
      <c r="QDF6" s="123"/>
      <c r="QDG6" s="124"/>
      <c r="QDH6" s="125"/>
      <c r="QDI6" s="125"/>
      <c r="QDJ6" s="124"/>
      <c r="QDK6" s="126"/>
      <c r="QDL6" s="124"/>
      <c r="QDM6" s="124"/>
      <c r="QDN6" s="127"/>
      <c r="QDO6" s="42"/>
      <c r="QDP6" s="27"/>
      <c r="QDQ6" s="128"/>
      <c r="QDR6" s="129"/>
      <c r="QDS6" s="31"/>
      <c r="QDT6" s="130"/>
      <c r="QDU6" s="117"/>
      <c r="QDV6" s="118"/>
      <c r="QDW6" s="117"/>
      <c r="QDX6" s="118"/>
      <c r="QDY6" s="117"/>
      <c r="QDZ6" s="118"/>
      <c r="QEA6" s="117"/>
      <c r="QEB6" s="118"/>
      <c r="QEC6" s="119"/>
      <c r="QED6" s="118"/>
      <c r="QEE6" s="117"/>
      <c r="QEF6" s="120"/>
      <c r="QEG6" s="121"/>
      <c r="QEH6" s="122"/>
      <c r="QEI6" s="123"/>
      <c r="QEJ6" s="123"/>
      <c r="QEK6" s="124"/>
      <c r="QEL6" s="125"/>
      <c r="QEM6" s="125"/>
      <c r="QEN6" s="124"/>
      <c r="QEO6" s="126"/>
      <c r="QEP6" s="124"/>
      <c r="QEQ6" s="124"/>
      <c r="QER6" s="127"/>
      <c r="QES6" s="42"/>
      <c r="QET6" s="27"/>
      <c r="QEU6" s="128"/>
      <c r="QEV6" s="129"/>
      <c r="QEW6" s="31"/>
      <c r="QEX6" s="130"/>
      <c r="QEY6" s="117"/>
      <c r="QEZ6" s="118"/>
      <c r="QFA6" s="117"/>
      <c r="QFB6" s="118"/>
      <c r="QFC6" s="117"/>
      <c r="QFD6" s="118"/>
      <c r="QFE6" s="117"/>
      <c r="QFF6" s="118"/>
      <c r="QFG6" s="119"/>
      <c r="QFH6" s="118"/>
      <c r="QFI6" s="117"/>
      <c r="QFJ6" s="120"/>
      <c r="QFK6" s="121"/>
      <c r="QFL6" s="122"/>
      <c r="QFM6" s="123"/>
      <c r="QFN6" s="123"/>
      <c r="QFO6" s="124"/>
      <c r="QFP6" s="125"/>
      <c r="QFQ6" s="125"/>
      <c r="QFR6" s="124"/>
      <c r="QFS6" s="126"/>
      <c r="QFT6" s="124"/>
      <c r="QFU6" s="124"/>
      <c r="QFV6" s="127"/>
      <c r="QFW6" s="42"/>
      <c r="QFX6" s="27"/>
      <c r="QFY6" s="128"/>
      <c r="QFZ6" s="129"/>
      <c r="QGA6" s="31"/>
      <c r="QGB6" s="130"/>
      <c r="QGC6" s="117"/>
      <c r="QGD6" s="118"/>
      <c r="QGE6" s="117"/>
      <c r="QGF6" s="118"/>
      <c r="QGG6" s="117"/>
      <c r="QGH6" s="118"/>
      <c r="QGI6" s="117"/>
      <c r="QGJ6" s="118"/>
      <c r="QGK6" s="119"/>
      <c r="QGL6" s="118"/>
      <c r="QGM6" s="117"/>
      <c r="QGN6" s="120"/>
      <c r="QGO6" s="121"/>
      <c r="QGP6" s="122"/>
      <c r="QGQ6" s="123"/>
      <c r="QGR6" s="123"/>
      <c r="QGS6" s="124"/>
      <c r="QGT6" s="125"/>
      <c r="QGU6" s="125"/>
      <c r="QGV6" s="124"/>
      <c r="QGW6" s="126"/>
      <c r="QGX6" s="124"/>
      <c r="QGY6" s="124"/>
      <c r="QGZ6" s="127"/>
      <c r="QHA6" s="42"/>
      <c r="QHB6" s="27"/>
      <c r="QHC6" s="128"/>
      <c r="QHD6" s="129"/>
      <c r="QHE6" s="31"/>
      <c r="QHF6" s="130"/>
      <c r="QHG6" s="117"/>
      <c r="QHH6" s="118"/>
      <c r="QHI6" s="117"/>
      <c r="QHJ6" s="118"/>
      <c r="QHK6" s="117"/>
      <c r="QHL6" s="118"/>
      <c r="QHM6" s="117"/>
      <c r="QHN6" s="118"/>
      <c r="QHO6" s="119"/>
      <c r="QHP6" s="118"/>
      <c r="QHQ6" s="117"/>
      <c r="QHR6" s="120"/>
      <c r="QHS6" s="121"/>
      <c r="QHT6" s="122"/>
      <c r="QHU6" s="123"/>
      <c r="QHV6" s="123"/>
      <c r="QHW6" s="124"/>
      <c r="QHX6" s="125"/>
      <c r="QHY6" s="125"/>
      <c r="QHZ6" s="124"/>
      <c r="QIA6" s="126"/>
      <c r="QIB6" s="124"/>
      <c r="QIC6" s="124"/>
      <c r="QID6" s="127"/>
      <c r="QIE6" s="42"/>
      <c r="QIF6" s="27"/>
      <c r="QIG6" s="128"/>
      <c r="QIH6" s="129"/>
      <c r="QII6" s="31"/>
      <c r="QIJ6" s="130"/>
      <c r="QIK6" s="117"/>
      <c r="QIL6" s="118"/>
      <c r="QIM6" s="117"/>
      <c r="QIN6" s="118"/>
      <c r="QIO6" s="117"/>
      <c r="QIP6" s="118"/>
      <c r="QIQ6" s="117"/>
      <c r="QIR6" s="118"/>
      <c r="QIS6" s="119"/>
      <c r="QIT6" s="118"/>
      <c r="QIU6" s="117"/>
      <c r="QIV6" s="120"/>
      <c r="QIW6" s="121"/>
      <c r="QIX6" s="122"/>
      <c r="QIY6" s="123"/>
      <c r="QIZ6" s="123"/>
      <c r="QJA6" s="124"/>
      <c r="QJB6" s="125"/>
      <c r="QJC6" s="125"/>
      <c r="QJD6" s="124"/>
      <c r="QJE6" s="126"/>
      <c r="QJF6" s="124"/>
      <c r="QJG6" s="124"/>
      <c r="QJH6" s="127"/>
      <c r="QJI6" s="42"/>
      <c r="QJJ6" s="27"/>
      <c r="QJK6" s="128"/>
      <c r="QJL6" s="129"/>
      <c r="QJM6" s="31"/>
      <c r="QJN6" s="130"/>
      <c r="QJO6" s="117"/>
      <c r="QJP6" s="118"/>
      <c r="QJQ6" s="117"/>
      <c r="QJR6" s="118"/>
      <c r="QJS6" s="117"/>
      <c r="QJT6" s="118"/>
      <c r="QJU6" s="117"/>
      <c r="QJV6" s="118"/>
      <c r="QJW6" s="119"/>
      <c r="QJX6" s="118"/>
      <c r="QJY6" s="117"/>
      <c r="QJZ6" s="120"/>
      <c r="QKA6" s="121"/>
      <c r="QKB6" s="122"/>
      <c r="QKC6" s="123"/>
      <c r="QKD6" s="123"/>
      <c r="QKE6" s="124"/>
      <c r="QKF6" s="125"/>
      <c r="QKG6" s="125"/>
      <c r="QKH6" s="124"/>
      <c r="QKI6" s="126"/>
      <c r="QKJ6" s="124"/>
      <c r="QKK6" s="124"/>
      <c r="QKL6" s="127"/>
      <c r="QKM6" s="42"/>
      <c r="QKN6" s="27"/>
      <c r="QKO6" s="128"/>
      <c r="QKP6" s="129"/>
      <c r="QKQ6" s="31"/>
      <c r="QKR6" s="130"/>
      <c r="QKS6" s="117"/>
      <c r="QKT6" s="118"/>
      <c r="QKU6" s="117"/>
      <c r="QKV6" s="118"/>
      <c r="QKW6" s="117"/>
      <c r="QKX6" s="118"/>
      <c r="QKY6" s="117"/>
      <c r="QKZ6" s="118"/>
      <c r="QLA6" s="119"/>
      <c r="QLB6" s="118"/>
      <c r="QLC6" s="117"/>
      <c r="QLD6" s="120"/>
      <c r="QLE6" s="121"/>
      <c r="QLF6" s="122"/>
      <c r="QLG6" s="123"/>
      <c r="QLH6" s="123"/>
      <c r="QLI6" s="124"/>
      <c r="QLJ6" s="125"/>
      <c r="QLK6" s="125"/>
      <c r="QLL6" s="124"/>
      <c r="QLM6" s="126"/>
      <c r="QLN6" s="124"/>
      <c r="QLO6" s="124"/>
      <c r="QLP6" s="127"/>
      <c r="QLQ6" s="42"/>
      <c r="QLR6" s="27"/>
      <c r="QLS6" s="128"/>
      <c r="QLT6" s="129"/>
      <c r="QLU6" s="31"/>
      <c r="QLV6" s="130"/>
      <c r="QLW6" s="117"/>
      <c r="QLX6" s="118"/>
      <c r="QLY6" s="117"/>
      <c r="QLZ6" s="118"/>
      <c r="QMA6" s="117"/>
      <c r="QMB6" s="118"/>
      <c r="QMC6" s="117"/>
      <c r="QMD6" s="118"/>
      <c r="QME6" s="119"/>
      <c r="QMF6" s="118"/>
      <c r="QMG6" s="117"/>
      <c r="QMH6" s="120"/>
      <c r="QMI6" s="121"/>
      <c r="QMJ6" s="122"/>
      <c r="QMK6" s="123"/>
      <c r="QML6" s="123"/>
      <c r="QMM6" s="124"/>
      <c r="QMN6" s="125"/>
      <c r="QMO6" s="125"/>
      <c r="QMP6" s="124"/>
      <c r="QMQ6" s="126"/>
      <c r="QMR6" s="124"/>
      <c r="QMS6" s="124"/>
      <c r="QMT6" s="127"/>
      <c r="QMU6" s="42"/>
      <c r="QMV6" s="27"/>
      <c r="QMW6" s="128"/>
      <c r="QMX6" s="129"/>
      <c r="QMY6" s="31"/>
      <c r="QMZ6" s="130"/>
      <c r="QNA6" s="117"/>
      <c r="QNB6" s="118"/>
      <c r="QNC6" s="117"/>
      <c r="QND6" s="118"/>
      <c r="QNE6" s="117"/>
      <c r="QNF6" s="118"/>
      <c r="QNG6" s="117"/>
      <c r="QNH6" s="118"/>
      <c r="QNI6" s="119"/>
      <c r="QNJ6" s="118"/>
      <c r="QNK6" s="117"/>
      <c r="QNL6" s="120"/>
      <c r="QNM6" s="121"/>
      <c r="QNN6" s="122"/>
      <c r="QNO6" s="123"/>
      <c r="QNP6" s="123"/>
      <c r="QNQ6" s="124"/>
      <c r="QNR6" s="125"/>
      <c r="QNS6" s="125"/>
      <c r="QNT6" s="124"/>
      <c r="QNU6" s="126"/>
      <c r="QNV6" s="124"/>
      <c r="QNW6" s="124"/>
      <c r="QNX6" s="127"/>
      <c r="QNY6" s="42"/>
      <c r="QNZ6" s="27"/>
      <c r="QOA6" s="128"/>
      <c r="QOB6" s="129"/>
      <c r="QOC6" s="31"/>
      <c r="QOD6" s="130"/>
      <c r="QOE6" s="117"/>
      <c r="QOF6" s="118"/>
      <c r="QOG6" s="117"/>
      <c r="QOH6" s="118"/>
      <c r="QOI6" s="117"/>
      <c r="QOJ6" s="118"/>
      <c r="QOK6" s="117"/>
      <c r="QOL6" s="118"/>
      <c r="QOM6" s="119"/>
      <c r="QON6" s="118"/>
      <c r="QOO6" s="117"/>
      <c r="QOP6" s="120"/>
      <c r="QOQ6" s="121"/>
      <c r="QOR6" s="122"/>
      <c r="QOS6" s="123"/>
      <c r="QOT6" s="123"/>
      <c r="QOU6" s="124"/>
      <c r="QOV6" s="125"/>
      <c r="QOW6" s="125"/>
      <c r="QOX6" s="124"/>
      <c r="QOY6" s="126"/>
      <c r="QOZ6" s="124"/>
      <c r="QPA6" s="124"/>
      <c r="QPB6" s="127"/>
      <c r="QPC6" s="42"/>
      <c r="QPD6" s="27"/>
      <c r="QPE6" s="128"/>
      <c r="QPF6" s="129"/>
      <c r="QPG6" s="31"/>
      <c r="QPH6" s="130"/>
      <c r="QPI6" s="117"/>
      <c r="QPJ6" s="118"/>
      <c r="QPK6" s="117"/>
      <c r="QPL6" s="118"/>
      <c r="QPM6" s="117"/>
      <c r="QPN6" s="118"/>
      <c r="QPO6" s="117"/>
      <c r="QPP6" s="118"/>
      <c r="QPQ6" s="119"/>
      <c r="QPR6" s="118"/>
      <c r="QPS6" s="117"/>
      <c r="QPT6" s="120"/>
      <c r="QPU6" s="121"/>
      <c r="QPV6" s="122"/>
      <c r="QPW6" s="123"/>
      <c r="QPX6" s="123"/>
      <c r="QPY6" s="124"/>
      <c r="QPZ6" s="125"/>
      <c r="QQA6" s="125"/>
      <c r="QQB6" s="124"/>
      <c r="QQC6" s="126"/>
      <c r="QQD6" s="124"/>
      <c r="QQE6" s="124"/>
      <c r="QQF6" s="127"/>
      <c r="QQG6" s="42"/>
      <c r="QQH6" s="27"/>
      <c r="QQI6" s="128"/>
      <c r="QQJ6" s="129"/>
      <c r="QQK6" s="31"/>
      <c r="QQL6" s="130"/>
      <c r="QQM6" s="117"/>
      <c r="QQN6" s="118"/>
      <c r="QQO6" s="117"/>
      <c r="QQP6" s="118"/>
      <c r="QQQ6" s="117"/>
      <c r="QQR6" s="118"/>
      <c r="QQS6" s="117"/>
      <c r="QQT6" s="118"/>
      <c r="QQU6" s="119"/>
      <c r="QQV6" s="118"/>
      <c r="QQW6" s="117"/>
      <c r="QQX6" s="120"/>
      <c r="QQY6" s="121"/>
      <c r="QQZ6" s="122"/>
      <c r="QRA6" s="123"/>
      <c r="QRB6" s="123"/>
      <c r="QRC6" s="124"/>
      <c r="QRD6" s="125"/>
      <c r="QRE6" s="125"/>
      <c r="QRF6" s="124"/>
      <c r="QRG6" s="126"/>
      <c r="QRH6" s="124"/>
      <c r="QRI6" s="124"/>
      <c r="QRJ6" s="127"/>
      <c r="QRK6" s="42"/>
      <c r="QRL6" s="27"/>
      <c r="QRM6" s="128"/>
      <c r="QRN6" s="129"/>
      <c r="QRO6" s="31"/>
      <c r="QRP6" s="130"/>
      <c r="QRQ6" s="117"/>
      <c r="QRR6" s="118"/>
      <c r="QRS6" s="117"/>
      <c r="QRT6" s="118"/>
      <c r="QRU6" s="117"/>
      <c r="QRV6" s="118"/>
      <c r="QRW6" s="117"/>
      <c r="QRX6" s="118"/>
      <c r="QRY6" s="119"/>
      <c r="QRZ6" s="118"/>
      <c r="QSA6" s="117"/>
      <c r="QSB6" s="120"/>
      <c r="QSC6" s="121"/>
      <c r="QSD6" s="122"/>
      <c r="QSE6" s="123"/>
      <c r="QSF6" s="123"/>
      <c r="QSG6" s="124"/>
      <c r="QSH6" s="125"/>
      <c r="QSI6" s="125"/>
      <c r="QSJ6" s="124"/>
      <c r="QSK6" s="126"/>
      <c r="QSL6" s="124"/>
      <c r="QSM6" s="124"/>
      <c r="QSN6" s="127"/>
      <c r="QSO6" s="42"/>
      <c r="QSP6" s="27"/>
      <c r="QSQ6" s="128"/>
      <c r="QSR6" s="129"/>
      <c r="QSS6" s="31"/>
      <c r="QST6" s="130"/>
      <c r="QSU6" s="117"/>
      <c r="QSV6" s="118"/>
      <c r="QSW6" s="117"/>
      <c r="QSX6" s="118"/>
      <c r="QSY6" s="117"/>
      <c r="QSZ6" s="118"/>
      <c r="QTA6" s="117"/>
      <c r="QTB6" s="118"/>
      <c r="QTC6" s="119"/>
      <c r="QTD6" s="118"/>
      <c r="QTE6" s="117"/>
      <c r="QTF6" s="120"/>
      <c r="QTG6" s="121"/>
      <c r="QTH6" s="122"/>
      <c r="QTI6" s="123"/>
      <c r="QTJ6" s="123"/>
      <c r="QTK6" s="124"/>
      <c r="QTL6" s="125"/>
      <c r="QTM6" s="125"/>
      <c r="QTN6" s="124"/>
      <c r="QTO6" s="126"/>
      <c r="QTP6" s="124"/>
      <c r="QTQ6" s="124"/>
      <c r="QTR6" s="127"/>
      <c r="QTS6" s="42"/>
      <c r="QTT6" s="27"/>
      <c r="QTU6" s="128"/>
      <c r="QTV6" s="129"/>
      <c r="QTW6" s="31"/>
      <c r="QTX6" s="130"/>
      <c r="QTY6" s="117"/>
      <c r="QTZ6" s="118"/>
      <c r="QUA6" s="117"/>
      <c r="QUB6" s="118"/>
      <c r="QUC6" s="117"/>
      <c r="QUD6" s="118"/>
      <c r="QUE6" s="117"/>
      <c r="QUF6" s="118"/>
      <c r="QUG6" s="119"/>
      <c r="QUH6" s="118"/>
      <c r="QUI6" s="117"/>
      <c r="QUJ6" s="120"/>
      <c r="QUK6" s="121"/>
      <c r="QUL6" s="122"/>
      <c r="QUM6" s="123"/>
      <c r="QUN6" s="123"/>
      <c r="QUO6" s="124"/>
      <c r="QUP6" s="125"/>
      <c r="QUQ6" s="125"/>
      <c r="QUR6" s="124"/>
      <c r="QUS6" s="126"/>
      <c r="QUT6" s="124"/>
      <c r="QUU6" s="124"/>
      <c r="QUV6" s="127"/>
      <c r="QUW6" s="42"/>
      <c r="QUX6" s="27"/>
      <c r="QUY6" s="128"/>
      <c r="QUZ6" s="129"/>
      <c r="QVA6" s="31"/>
      <c r="QVB6" s="130"/>
      <c r="QVC6" s="117"/>
      <c r="QVD6" s="118"/>
      <c r="QVE6" s="117"/>
      <c r="QVF6" s="118"/>
      <c r="QVG6" s="117"/>
      <c r="QVH6" s="118"/>
      <c r="QVI6" s="117"/>
      <c r="QVJ6" s="118"/>
      <c r="QVK6" s="119"/>
      <c r="QVL6" s="118"/>
      <c r="QVM6" s="117"/>
      <c r="QVN6" s="120"/>
      <c r="QVO6" s="121"/>
      <c r="QVP6" s="122"/>
      <c r="QVQ6" s="123"/>
      <c r="QVR6" s="123"/>
      <c r="QVS6" s="124"/>
      <c r="QVT6" s="125"/>
      <c r="QVU6" s="125"/>
      <c r="QVV6" s="124"/>
      <c r="QVW6" s="126"/>
      <c r="QVX6" s="124"/>
      <c r="QVY6" s="124"/>
      <c r="QVZ6" s="127"/>
      <c r="QWA6" s="42"/>
      <c r="QWB6" s="27"/>
      <c r="QWC6" s="128"/>
      <c r="QWD6" s="129"/>
      <c r="QWE6" s="31"/>
      <c r="QWF6" s="130"/>
      <c r="QWG6" s="117"/>
      <c r="QWH6" s="118"/>
      <c r="QWI6" s="117"/>
      <c r="QWJ6" s="118"/>
      <c r="QWK6" s="117"/>
      <c r="QWL6" s="118"/>
      <c r="QWM6" s="117"/>
      <c r="QWN6" s="118"/>
      <c r="QWO6" s="119"/>
      <c r="QWP6" s="118"/>
      <c r="QWQ6" s="117"/>
      <c r="QWR6" s="120"/>
      <c r="QWS6" s="121"/>
      <c r="QWT6" s="122"/>
      <c r="QWU6" s="123"/>
      <c r="QWV6" s="123"/>
      <c r="QWW6" s="124"/>
      <c r="QWX6" s="125"/>
      <c r="QWY6" s="125"/>
      <c r="QWZ6" s="124"/>
      <c r="QXA6" s="126"/>
      <c r="QXB6" s="124"/>
      <c r="QXC6" s="124"/>
      <c r="QXD6" s="127"/>
      <c r="QXE6" s="42"/>
      <c r="QXF6" s="27"/>
      <c r="QXG6" s="128"/>
      <c r="QXH6" s="129"/>
      <c r="QXI6" s="31"/>
      <c r="QXJ6" s="130"/>
      <c r="QXK6" s="117"/>
      <c r="QXL6" s="118"/>
      <c r="QXM6" s="117"/>
      <c r="QXN6" s="118"/>
      <c r="QXO6" s="117"/>
      <c r="QXP6" s="118"/>
      <c r="QXQ6" s="117"/>
      <c r="QXR6" s="118"/>
      <c r="QXS6" s="119"/>
      <c r="QXT6" s="118"/>
      <c r="QXU6" s="117"/>
      <c r="QXV6" s="120"/>
      <c r="QXW6" s="121"/>
      <c r="QXX6" s="122"/>
      <c r="QXY6" s="123"/>
      <c r="QXZ6" s="123"/>
      <c r="QYA6" s="124"/>
      <c r="QYB6" s="125"/>
      <c r="QYC6" s="125"/>
      <c r="QYD6" s="124"/>
      <c r="QYE6" s="126"/>
      <c r="QYF6" s="124"/>
      <c r="QYG6" s="124"/>
      <c r="QYH6" s="127"/>
      <c r="QYI6" s="42"/>
      <c r="QYJ6" s="27"/>
      <c r="QYK6" s="128"/>
      <c r="QYL6" s="129"/>
      <c r="QYM6" s="31"/>
      <c r="QYN6" s="130"/>
      <c r="QYO6" s="117"/>
      <c r="QYP6" s="118"/>
      <c r="QYQ6" s="117"/>
      <c r="QYR6" s="118"/>
      <c r="QYS6" s="117"/>
      <c r="QYT6" s="118"/>
      <c r="QYU6" s="117"/>
      <c r="QYV6" s="118"/>
      <c r="QYW6" s="119"/>
      <c r="QYX6" s="118"/>
      <c r="QYY6" s="117"/>
      <c r="QYZ6" s="120"/>
      <c r="QZA6" s="121"/>
      <c r="QZB6" s="122"/>
      <c r="QZC6" s="123"/>
      <c r="QZD6" s="123"/>
      <c r="QZE6" s="124"/>
      <c r="QZF6" s="125"/>
      <c r="QZG6" s="125"/>
      <c r="QZH6" s="124"/>
      <c r="QZI6" s="126"/>
      <c r="QZJ6" s="124"/>
      <c r="QZK6" s="124"/>
      <c r="QZL6" s="127"/>
      <c r="QZM6" s="42"/>
      <c r="QZN6" s="27"/>
      <c r="QZO6" s="128"/>
      <c r="QZP6" s="129"/>
      <c r="QZQ6" s="31"/>
      <c r="QZR6" s="130"/>
      <c r="QZS6" s="117"/>
      <c r="QZT6" s="118"/>
      <c r="QZU6" s="117"/>
      <c r="QZV6" s="118"/>
      <c r="QZW6" s="117"/>
      <c r="QZX6" s="118"/>
      <c r="QZY6" s="117"/>
      <c r="QZZ6" s="118"/>
      <c r="RAA6" s="119"/>
      <c r="RAB6" s="118"/>
      <c r="RAC6" s="117"/>
      <c r="RAD6" s="120"/>
      <c r="RAE6" s="121"/>
      <c r="RAF6" s="122"/>
      <c r="RAG6" s="123"/>
      <c r="RAH6" s="123"/>
      <c r="RAI6" s="124"/>
      <c r="RAJ6" s="125"/>
      <c r="RAK6" s="125"/>
      <c r="RAL6" s="124"/>
      <c r="RAM6" s="126"/>
      <c r="RAN6" s="124"/>
      <c r="RAO6" s="124"/>
      <c r="RAP6" s="127"/>
      <c r="RAQ6" s="42"/>
      <c r="RAR6" s="27"/>
      <c r="RAS6" s="128"/>
      <c r="RAT6" s="129"/>
      <c r="RAU6" s="31"/>
      <c r="RAV6" s="130"/>
      <c r="RAW6" s="117"/>
      <c r="RAX6" s="118"/>
      <c r="RAY6" s="117"/>
      <c r="RAZ6" s="118"/>
      <c r="RBA6" s="117"/>
      <c r="RBB6" s="118"/>
      <c r="RBC6" s="117"/>
      <c r="RBD6" s="118"/>
      <c r="RBE6" s="119"/>
      <c r="RBF6" s="118"/>
      <c r="RBG6" s="117"/>
      <c r="RBH6" s="120"/>
      <c r="RBI6" s="121"/>
      <c r="RBJ6" s="122"/>
      <c r="RBK6" s="123"/>
      <c r="RBL6" s="123"/>
      <c r="RBM6" s="124"/>
      <c r="RBN6" s="125"/>
      <c r="RBO6" s="125"/>
      <c r="RBP6" s="124"/>
      <c r="RBQ6" s="126"/>
      <c r="RBR6" s="124"/>
      <c r="RBS6" s="124"/>
      <c r="RBT6" s="127"/>
      <c r="RBU6" s="42"/>
      <c r="RBV6" s="27"/>
      <c r="RBW6" s="128"/>
      <c r="RBX6" s="129"/>
      <c r="RBY6" s="31"/>
      <c r="RBZ6" s="130"/>
      <c r="RCA6" s="117"/>
      <c r="RCB6" s="118"/>
      <c r="RCC6" s="117"/>
      <c r="RCD6" s="118"/>
      <c r="RCE6" s="117"/>
      <c r="RCF6" s="118"/>
      <c r="RCG6" s="117"/>
      <c r="RCH6" s="118"/>
      <c r="RCI6" s="119"/>
      <c r="RCJ6" s="118"/>
      <c r="RCK6" s="117"/>
      <c r="RCL6" s="120"/>
      <c r="RCM6" s="121"/>
      <c r="RCN6" s="122"/>
      <c r="RCO6" s="123"/>
      <c r="RCP6" s="123"/>
      <c r="RCQ6" s="124"/>
      <c r="RCR6" s="125"/>
      <c r="RCS6" s="125"/>
      <c r="RCT6" s="124"/>
      <c r="RCU6" s="126"/>
      <c r="RCV6" s="124"/>
      <c r="RCW6" s="124"/>
      <c r="RCX6" s="127"/>
      <c r="RCY6" s="42"/>
      <c r="RCZ6" s="27"/>
      <c r="RDA6" s="128"/>
      <c r="RDB6" s="129"/>
      <c r="RDC6" s="31"/>
      <c r="RDD6" s="130"/>
      <c r="RDE6" s="117"/>
      <c r="RDF6" s="118"/>
      <c r="RDG6" s="117"/>
      <c r="RDH6" s="118"/>
      <c r="RDI6" s="117"/>
      <c r="RDJ6" s="118"/>
      <c r="RDK6" s="117"/>
      <c r="RDL6" s="118"/>
      <c r="RDM6" s="119"/>
      <c r="RDN6" s="118"/>
      <c r="RDO6" s="117"/>
      <c r="RDP6" s="120"/>
      <c r="RDQ6" s="121"/>
      <c r="RDR6" s="122"/>
      <c r="RDS6" s="123"/>
      <c r="RDT6" s="123"/>
      <c r="RDU6" s="124"/>
      <c r="RDV6" s="125"/>
      <c r="RDW6" s="125"/>
      <c r="RDX6" s="124"/>
      <c r="RDY6" s="126"/>
      <c r="RDZ6" s="124"/>
      <c r="REA6" s="124"/>
      <c r="REB6" s="127"/>
      <c r="REC6" s="42"/>
      <c r="RED6" s="27"/>
      <c r="REE6" s="128"/>
      <c r="REF6" s="129"/>
      <c r="REG6" s="31"/>
      <c r="REH6" s="130"/>
      <c r="REI6" s="117"/>
      <c r="REJ6" s="118"/>
      <c r="REK6" s="117"/>
      <c r="REL6" s="118"/>
      <c r="REM6" s="117"/>
      <c r="REN6" s="118"/>
      <c r="REO6" s="117"/>
      <c r="REP6" s="118"/>
      <c r="REQ6" s="119"/>
      <c r="RER6" s="118"/>
      <c r="RES6" s="117"/>
      <c r="RET6" s="120"/>
      <c r="REU6" s="121"/>
      <c r="REV6" s="122"/>
      <c r="REW6" s="123"/>
      <c r="REX6" s="123"/>
      <c r="REY6" s="124"/>
      <c r="REZ6" s="125"/>
      <c r="RFA6" s="125"/>
      <c r="RFB6" s="124"/>
      <c r="RFC6" s="126"/>
      <c r="RFD6" s="124"/>
      <c r="RFE6" s="124"/>
      <c r="RFF6" s="127"/>
      <c r="RFG6" s="42"/>
      <c r="RFH6" s="27"/>
      <c r="RFI6" s="128"/>
      <c r="RFJ6" s="129"/>
      <c r="RFK6" s="31"/>
      <c r="RFL6" s="130"/>
      <c r="RFM6" s="117"/>
      <c r="RFN6" s="118"/>
      <c r="RFO6" s="117"/>
      <c r="RFP6" s="118"/>
      <c r="RFQ6" s="117"/>
      <c r="RFR6" s="118"/>
      <c r="RFS6" s="117"/>
      <c r="RFT6" s="118"/>
      <c r="RFU6" s="119"/>
      <c r="RFV6" s="118"/>
      <c r="RFW6" s="117"/>
      <c r="RFX6" s="120"/>
      <c r="RFY6" s="121"/>
      <c r="RFZ6" s="122"/>
      <c r="RGA6" s="123"/>
      <c r="RGB6" s="123"/>
      <c r="RGC6" s="124"/>
      <c r="RGD6" s="125"/>
      <c r="RGE6" s="125"/>
      <c r="RGF6" s="124"/>
      <c r="RGG6" s="126"/>
      <c r="RGH6" s="124"/>
      <c r="RGI6" s="124"/>
      <c r="RGJ6" s="127"/>
      <c r="RGK6" s="42"/>
      <c r="RGL6" s="27"/>
      <c r="RGM6" s="128"/>
      <c r="RGN6" s="129"/>
      <c r="RGO6" s="31"/>
      <c r="RGP6" s="130"/>
      <c r="RGQ6" s="117"/>
      <c r="RGR6" s="118"/>
      <c r="RGS6" s="117"/>
      <c r="RGT6" s="118"/>
      <c r="RGU6" s="117"/>
      <c r="RGV6" s="118"/>
      <c r="RGW6" s="117"/>
      <c r="RGX6" s="118"/>
      <c r="RGY6" s="119"/>
      <c r="RGZ6" s="118"/>
      <c r="RHA6" s="117"/>
      <c r="RHB6" s="120"/>
      <c r="RHC6" s="121"/>
      <c r="RHD6" s="122"/>
      <c r="RHE6" s="123"/>
      <c r="RHF6" s="123"/>
      <c r="RHG6" s="124"/>
      <c r="RHH6" s="125"/>
      <c r="RHI6" s="125"/>
      <c r="RHJ6" s="124"/>
      <c r="RHK6" s="126"/>
      <c r="RHL6" s="124"/>
      <c r="RHM6" s="124"/>
      <c r="RHN6" s="127"/>
      <c r="RHO6" s="42"/>
      <c r="RHP6" s="27"/>
      <c r="RHQ6" s="128"/>
      <c r="RHR6" s="129"/>
      <c r="RHS6" s="31"/>
      <c r="RHT6" s="130"/>
      <c r="RHU6" s="117"/>
      <c r="RHV6" s="118"/>
      <c r="RHW6" s="117"/>
      <c r="RHX6" s="118"/>
      <c r="RHY6" s="117"/>
      <c r="RHZ6" s="118"/>
      <c r="RIA6" s="117"/>
      <c r="RIB6" s="118"/>
      <c r="RIC6" s="119"/>
      <c r="RID6" s="118"/>
      <c r="RIE6" s="117"/>
      <c r="RIF6" s="120"/>
      <c r="RIG6" s="121"/>
      <c r="RIH6" s="122"/>
      <c r="RII6" s="123"/>
      <c r="RIJ6" s="123"/>
      <c r="RIK6" s="124"/>
      <c r="RIL6" s="125"/>
      <c r="RIM6" s="125"/>
      <c r="RIN6" s="124"/>
      <c r="RIO6" s="126"/>
      <c r="RIP6" s="124"/>
      <c r="RIQ6" s="124"/>
      <c r="RIR6" s="127"/>
      <c r="RIS6" s="42"/>
      <c r="RIT6" s="27"/>
      <c r="RIU6" s="128"/>
      <c r="RIV6" s="129"/>
      <c r="RIW6" s="31"/>
      <c r="RIX6" s="130"/>
      <c r="RIY6" s="117"/>
      <c r="RIZ6" s="118"/>
      <c r="RJA6" s="117"/>
      <c r="RJB6" s="118"/>
      <c r="RJC6" s="117"/>
      <c r="RJD6" s="118"/>
      <c r="RJE6" s="117"/>
      <c r="RJF6" s="118"/>
      <c r="RJG6" s="119"/>
      <c r="RJH6" s="118"/>
      <c r="RJI6" s="117"/>
      <c r="RJJ6" s="120"/>
      <c r="RJK6" s="121"/>
      <c r="RJL6" s="122"/>
      <c r="RJM6" s="123"/>
      <c r="RJN6" s="123"/>
      <c r="RJO6" s="124"/>
      <c r="RJP6" s="125"/>
      <c r="RJQ6" s="125"/>
      <c r="RJR6" s="124"/>
      <c r="RJS6" s="126"/>
      <c r="RJT6" s="124"/>
      <c r="RJU6" s="124"/>
      <c r="RJV6" s="127"/>
      <c r="RJW6" s="42"/>
      <c r="RJX6" s="27"/>
      <c r="RJY6" s="128"/>
      <c r="RJZ6" s="129"/>
      <c r="RKA6" s="31"/>
      <c r="RKB6" s="130"/>
      <c r="RKC6" s="117"/>
      <c r="RKD6" s="118"/>
      <c r="RKE6" s="117"/>
      <c r="RKF6" s="118"/>
      <c r="RKG6" s="117"/>
      <c r="RKH6" s="118"/>
      <c r="RKI6" s="117"/>
      <c r="RKJ6" s="118"/>
      <c r="RKK6" s="119"/>
      <c r="RKL6" s="118"/>
      <c r="RKM6" s="117"/>
      <c r="RKN6" s="120"/>
      <c r="RKO6" s="121"/>
      <c r="RKP6" s="122"/>
      <c r="RKQ6" s="123"/>
      <c r="RKR6" s="123"/>
      <c r="RKS6" s="124"/>
      <c r="RKT6" s="125"/>
      <c r="RKU6" s="125"/>
      <c r="RKV6" s="124"/>
      <c r="RKW6" s="126"/>
      <c r="RKX6" s="124"/>
      <c r="RKY6" s="124"/>
      <c r="RKZ6" s="127"/>
      <c r="RLA6" s="42"/>
      <c r="RLB6" s="27"/>
      <c r="RLC6" s="128"/>
      <c r="RLD6" s="129"/>
      <c r="RLE6" s="31"/>
      <c r="RLF6" s="130"/>
      <c r="RLG6" s="117"/>
      <c r="RLH6" s="118"/>
      <c r="RLI6" s="117"/>
      <c r="RLJ6" s="118"/>
      <c r="RLK6" s="117"/>
      <c r="RLL6" s="118"/>
      <c r="RLM6" s="117"/>
      <c r="RLN6" s="118"/>
      <c r="RLO6" s="119"/>
      <c r="RLP6" s="118"/>
      <c r="RLQ6" s="117"/>
      <c r="RLR6" s="120"/>
      <c r="RLS6" s="121"/>
      <c r="RLT6" s="122"/>
      <c r="RLU6" s="123"/>
      <c r="RLV6" s="123"/>
      <c r="RLW6" s="124"/>
      <c r="RLX6" s="125"/>
      <c r="RLY6" s="125"/>
      <c r="RLZ6" s="124"/>
      <c r="RMA6" s="126"/>
      <c r="RMB6" s="124"/>
      <c r="RMC6" s="124"/>
      <c r="RMD6" s="127"/>
      <c r="RME6" s="42"/>
      <c r="RMF6" s="27"/>
      <c r="RMG6" s="128"/>
      <c r="RMH6" s="129"/>
      <c r="RMI6" s="31"/>
      <c r="RMJ6" s="130"/>
      <c r="RMK6" s="117"/>
      <c r="RML6" s="118"/>
      <c r="RMM6" s="117"/>
      <c r="RMN6" s="118"/>
      <c r="RMO6" s="117"/>
      <c r="RMP6" s="118"/>
      <c r="RMQ6" s="117"/>
      <c r="RMR6" s="118"/>
      <c r="RMS6" s="119"/>
      <c r="RMT6" s="118"/>
      <c r="RMU6" s="117"/>
      <c r="RMV6" s="120"/>
      <c r="RMW6" s="121"/>
      <c r="RMX6" s="122"/>
      <c r="RMY6" s="123"/>
      <c r="RMZ6" s="123"/>
      <c r="RNA6" s="124"/>
      <c r="RNB6" s="125"/>
      <c r="RNC6" s="125"/>
      <c r="RND6" s="124"/>
      <c r="RNE6" s="126"/>
      <c r="RNF6" s="124"/>
      <c r="RNG6" s="124"/>
      <c r="RNH6" s="127"/>
      <c r="RNI6" s="42"/>
      <c r="RNJ6" s="27"/>
      <c r="RNK6" s="128"/>
      <c r="RNL6" s="129"/>
      <c r="RNM6" s="31"/>
      <c r="RNN6" s="130"/>
      <c r="RNO6" s="117"/>
      <c r="RNP6" s="118"/>
      <c r="RNQ6" s="117"/>
      <c r="RNR6" s="118"/>
      <c r="RNS6" s="117"/>
      <c r="RNT6" s="118"/>
      <c r="RNU6" s="117"/>
      <c r="RNV6" s="118"/>
      <c r="RNW6" s="119"/>
      <c r="RNX6" s="118"/>
      <c r="RNY6" s="117"/>
      <c r="RNZ6" s="120"/>
      <c r="ROA6" s="121"/>
      <c r="ROB6" s="122"/>
      <c r="ROC6" s="123"/>
      <c r="ROD6" s="123"/>
      <c r="ROE6" s="124"/>
      <c r="ROF6" s="125"/>
      <c r="ROG6" s="125"/>
      <c r="ROH6" s="124"/>
      <c r="ROI6" s="126"/>
      <c r="ROJ6" s="124"/>
      <c r="ROK6" s="124"/>
      <c r="ROL6" s="127"/>
      <c r="ROM6" s="42"/>
      <c r="RON6" s="27"/>
      <c r="ROO6" s="128"/>
      <c r="ROP6" s="129"/>
      <c r="ROQ6" s="31"/>
      <c r="ROR6" s="130"/>
      <c r="ROS6" s="117"/>
      <c r="ROT6" s="118"/>
      <c r="ROU6" s="117"/>
      <c r="ROV6" s="118"/>
      <c r="ROW6" s="117"/>
      <c r="ROX6" s="118"/>
      <c r="ROY6" s="117"/>
      <c r="ROZ6" s="118"/>
      <c r="RPA6" s="119"/>
      <c r="RPB6" s="118"/>
      <c r="RPC6" s="117"/>
      <c r="RPD6" s="120"/>
      <c r="RPE6" s="121"/>
      <c r="RPF6" s="122"/>
      <c r="RPG6" s="123"/>
      <c r="RPH6" s="123"/>
      <c r="RPI6" s="124"/>
      <c r="RPJ6" s="125"/>
      <c r="RPK6" s="125"/>
      <c r="RPL6" s="124"/>
      <c r="RPM6" s="126"/>
      <c r="RPN6" s="124"/>
      <c r="RPO6" s="124"/>
      <c r="RPP6" s="127"/>
      <c r="RPQ6" s="42"/>
      <c r="RPR6" s="27"/>
      <c r="RPS6" s="128"/>
      <c r="RPT6" s="129"/>
      <c r="RPU6" s="31"/>
      <c r="RPV6" s="130"/>
      <c r="RPW6" s="117"/>
      <c r="RPX6" s="118"/>
      <c r="RPY6" s="117"/>
      <c r="RPZ6" s="118"/>
      <c r="RQA6" s="117"/>
      <c r="RQB6" s="118"/>
      <c r="RQC6" s="117"/>
      <c r="RQD6" s="118"/>
      <c r="RQE6" s="119"/>
      <c r="RQF6" s="118"/>
      <c r="RQG6" s="117"/>
      <c r="RQH6" s="120"/>
      <c r="RQI6" s="121"/>
      <c r="RQJ6" s="122"/>
      <c r="RQK6" s="123"/>
      <c r="RQL6" s="123"/>
      <c r="RQM6" s="124"/>
      <c r="RQN6" s="125"/>
      <c r="RQO6" s="125"/>
      <c r="RQP6" s="124"/>
      <c r="RQQ6" s="126"/>
      <c r="RQR6" s="124"/>
      <c r="RQS6" s="124"/>
      <c r="RQT6" s="127"/>
      <c r="RQU6" s="42"/>
      <c r="RQV6" s="27"/>
      <c r="RQW6" s="128"/>
      <c r="RQX6" s="129"/>
      <c r="RQY6" s="31"/>
      <c r="RQZ6" s="130"/>
      <c r="RRA6" s="117"/>
      <c r="RRB6" s="118"/>
      <c r="RRC6" s="117"/>
      <c r="RRD6" s="118"/>
      <c r="RRE6" s="117"/>
      <c r="RRF6" s="118"/>
      <c r="RRG6" s="117"/>
      <c r="RRH6" s="118"/>
      <c r="RRI6" s="119"/>
      <c r="RRJ6" s="118"/>
      <c r="RRK6" s="117"/>
      <c r="RRL6" s="120"/>
      <c r="RRM6" s="121"/>
      <c r="RRN6" s="122"/>
      <c r="RRO6" s="123"/>
      <c r="RRP6" s="123"/>
      <c r="RRQ6" s="124"/>
      <c r="RRR6" s="125"/>
      <c r="RRS6" s="125"/>
      <c r="RRT6" s="124"/>
      <c r="RRU6" s="126"/>
      <c r="RRV6" s="124"/>
      <c r="RRW6" s="124"/>
      <c r="RRX6" s="127"/>
      <c r="RRY6" s="42"/>
      <c r="RRZ6" s="27"/>
      <c r="RSA6" s="128"/>
      <c r="RSB6" s="129"/>
      <c r="RSC6" s="31"/>
      <c r="RSD6" s="130"/>
      <c r="RSE6" s="117"/>
      <c r="RSF6" s="118"/>
      <c r="RSG6" s="117"/>
      <c r="RSH6" s="118"/>
      <c r="RSI6" s="117"/>
      <c r="RSJ6" s="118"/>
      <c r="RSK6" s="117"/>
      <c r="RSL6" s="118"/>
      <c r="RSM6" s="119"/>
      <c r="RSN6" s="118"/>
      <c r="RSO6" s="117"/>
      <c r="RSP6" s="120"/>
      <c r="RSQ6" s="121"/>
      <c r="RSR6" s="122"/>
      <c r="RSS6" s="123"/>
      <c r="RST6" s="123"/>
      <c r="RSU6" s="124"/>
      <c r="RSV6" s="125"/>
      <c r="RSW6" s="125"/>
      <c r="RSX6" s="124"/>
      <c r="RSY6" s="126"/>
      <c r="RSZ6" s="124"/>
      <c r="RTA6" s="124"/>
      <c r="RTB6" s="127"/>
      <c r="RTC6" s="42"/>
      <c r="RTD6" s="27"/>
      <c r="RTE6" s="128"/>
      <c r="RTF6" s="129"/>
      <c r="RTG6" s="31"/>
      <c r="RTH6" s="130"/>
      <c r="RTI6" s="117"/>
      <c r="RTJ6" s="118"/>
      <c r="RTK6" s="117"/>
      <c r="RTL6" s="118"/>
      <c r="RTM6" s="117"/>
      <c r="RTN6" s="118"/>
      <c r="RTO6" s="117"/>
      <c r="RTP6" s="118"/>
      <c r="RTQ6" s="119"/>
      <c r="RTR6" s="118"/>
      <c r="RTS6" s="117"/>
      <c r="RTT6" s="120"/>
      <c r="RTU6" s="121"/>
      <c r="RTV6" s="122"/>
      <c r="RTW6" s="123"/>
      <c r="RTX6" s="123"/>
      <c r="RTY6" s="124"/>
      <c r="RTZ6" s="125"/>
      <c r="RUA6" s="125"/>
      <c r="RUB6" s="124"/>
      <c r="RUC6" s="126"/>
      <c r="RUD6" s="124"/>
      <c r="RUE6" s="124"/>
      <c r="RUF6" s="127"/>
      <c r="RUG6" s="42"/>
      <c r="RUH6" s="27"/>
      <c r="RUI6" s="128"/>
      <c r="RUJ6" s="129"/>
      <c r="RUK6" s="31"/>
      <c r="RUL6" s="130"/>
      <c r="RUM6" s="117"/>
      <c r="RUN6" s="118"/>
      <c r="RUO6" s="117"/>
      <c r="RUP6" s="118"/>
      <c r="RUQ6" s="117"/>
      <c r="RUR6" s="118"/>
      <c r="RUS6" s="117"/>
      <c r="RUT6" s="118"/>
      <c r="RUU6" s="119"/>
      <c r="RUV6" s="118"/>
      <c r="RUW6" s="117"/>
      <c r="RUX6" s="120"/>
      <c r="RUY6" s="121"/>
      <c r="RUZ6" s="122"/>
      <c r="RVA6" s="123"/>
      <c r="RVB6" s="123"/>
      <c r="RVC6" s="124"/>
      <c r="RVD6" s="125"/>
      <c r="RVE6" s="125"/>
      <c r="RVF6" s="124"/>
      <c r="RVG6" s="126"/>
      <c r="RVH6" s="124"/>
      <c r="RVI6" s="124"/>
      <c r="RVJ6" s="127"/>
      <c r="RVK6" s="42"/>
      <c r="RVL6" s="27"/>
      <c r="RVM6" s="128"/>
      <c r="RVN6" s="129"/>
      <c r="RVO6" s="31"/>
      <c r="RVP6" s="130"/>
      <c r="RVQ6" s="117"/>
      <c r="RVR6" s="118"/>
      <c r="RVS6" s="117"/>
      <c r="RVT6" s="118"/>
      <c r="RVU6" s="117"/>
      <c r="RVV6" s="118"/>
      <c r="RVW6" s="117"/>
      <c r="RVX6" s="118"/>
      <c r="RVY6" s="119"/>
      <c r="RVZ6" s="118"/>
      <c r="RWA6" s="117"/>
      <c r="RWB6" s="120"/>
      <c r="RWC6" s="121"/>
      <c r="RWD6" s="122"/>
      <c r="RWE6" s="123"/>
      <c r="RWF6" s="123"/>
      <c r="RWG6" s="124"/>
      <c r="RWH6" s="125"/>
      <c r="RWI6" s="125"/>
      <c r="RWJ6" s="124"/>
      <c r="RWK6" s="126"/>
      <c r="RWL6" s="124"/>
      <c r="RWM6" s="124"/>
      <c r="RWN6" s="127"/>
      <c r="RWO6" s="42"/>
      <c r="RWP6" s="27"/>
      <c r="RWQ6" s="128"/>
      <c r="RWR6" s="129"/>
      <c r="RWS6" s="31"/>
      <c r="RWT6" s="130"/>
      <c r="RWU6" s="117"/>
      <c r="RWV6" s="118"/>
      <c r="RWW6" s="117"/>
      <c r="RWX6" s="118"/>
      <c r="RWY6" s="117"/>
      <c r="RWZ6" s="118"/>
      <c r="RXA6" s="117"/>
      <c r="RXB6" s="118"/>
      <c r="RXC6" s="119"/>
      <c r="RXD6" s="118"/>
      <c r="RXE6" s="117"/>
      <c r="RXF6" s="120"/>
      <c r="RXG6" s="121"/>
      <c r="RXH6" s="122"/>
      <c r="RXI6" s="123"/>
      <c r="RXJ6" s="123"/>
      <c r="RXK6" s="124"/>
      <c r="RXL6" s="125"/>
      <c r="RXM6" s="125"/>
      <c r="RXN6" s="124"/>
      <c r="RXO6" s="126"/>
      <c r="RXP6" s="124"/>
      <c r="RXQ6" s="124"/>
      <c r="RXR6" s="127"/>
      <c r="RXS6" s="42"/>
      <c r="RXT6" s="27"/>
      <c r="RXU6" s="128"/>
      <c r="RXV6" s="129"/>
      <c r="RXW6" s="31"/>
      <c r="RXX6" s="130"/>
      <c r="RXY6" s="117"/>
      <c r="RXZ6" s="118"/>
      <c r="RYA6" s="117"/>
      <c r="RYB6" s="118"/>
      <c r="RYC6" s="117"/>
      <c r="RYD6" s="118"/>
      <c r="RYE6" s="117"/>
      <c r="RYF6" s="118"/>
      <c r="RYG6" s="119"/>
      <c r="RYH6" s="118"/>
      <c r="RYI6" s="117"/>
      <c r="RYJ6" s="120"/>
      <c r="RYK6" s="121"/>
      <c r="RYL6" s="122"/>
      <c r="RYM6" s="123"/>
      <c r="RYN6" s="123"/>
      <c r="RYO6" s="124"/>
      <c r="RYP6" s="125"/>
      <c r="RYQ6" s="125"/>
      <c r="RYR6" s="124"/>
      <c r="RYS6" s="126"/>
      <c r="RYT6" s="124"/>
      <c r="RYU6" s="124"/>
      <c r="RYV6" s="127"/>
      <c r="RYW6" s="42"/>
      <c r="RYX6" s="27"/>
      <c r="RYY6" s="128"/>
      <c r="RYZ6" s="129"/>
      <c r="RZA6" s="31"/>
      <c r="RZB6" s="130"/>
      <c r="RZC6" s="117"/>
      <c r="RZD6" s="118"/>
      <c r="RZE6" s="117"/>
      <c r="RZF6" s="118"/>
      <c r="RZG6" s="117"/>
      <c r="RZH6" s="118"/>
      <c r="RZI6" s="117"/>
      <c r="RZJ6" s="118"/>
      <c r="RZK6" s="119"/>
      <c r="RZL6" s="118"/>
      <c r="RZM6" s="117"/>
      <c r="RZN6" s="120"/>
      <c r="RZO6" s="121"/>
      <c r="RZP6" s="122"/>
      <c r="RZQ6" s="123"/>
      <c r="RZR6" s="123"/>
      <c r="RZS6" s="124"/>
      <c r="RZT6" s="125"/>
      <c r="RZU6" s="125"/>
      <c r="RZV6" s="124"/>
      <c r="RZW6" s="126"/>
      <c r="RZX6" s="124"/>
      <c r="RZY6" s="124"/>
      <c r="RZZ6" s="127"/>
      <c r="SAA6" s="42"/>
      <c r="SAB6" s="27"/>
      <c r="SAC6" s="128"/>
      <c r="SAD6" s="129"/>
      <c r="SAE6" s="31"/>
      <c r="SAF6" s="130"/>
      <c r="SAG6" s="117"/>
      <c r="SAH6" s="118"/>
      <c r="SAI6" s="117"/>
      <c r="SAJ6" s="118"/>
      <c r="SAK6" s="117"/>
      <c r="SAL6" s="118"/>
      <c r="SAM6" s="117"/>
      <c r="SAN6" s="118"/>
      <c r="SAO6" s="119"/>
      <c r="SAP6" s="118"/>
      <c r="SAQ6" s="117"/>
      <c r="SAR6" s="120"/>
      <c r="SAS6" s="121"/>
      <c r="SAT6" s="122"/>
      <c r="SAU6" s="123"/>
      <c r="SAV6" s="123"/>
      <c r="SAW6" s="124"/>
      <c r="SAX6" s="125"/>
      <c r="SAY6" s="125"/>
      <c r="SAZ6" s="124"/>
      <c r="SBA6" s="126"/>
      <c r="SBB6" s="124"/>
      <c r="SBC6" s="124"/>
      <c r="SBD6" s="127"/>
      <c r="SBE6" s="42"/>
      <c r="SBF6" s="27"/>
      <c r="SBG6" s="128"/>
      <c r="SBH6" s="129"/>
      <c r="SBI6" s="31"/>
      <c r="SBJ6" s="130"/>
      <c r="SBK6" s="117"/>
      <c r="SBL6" s="118"/>
      <c r="SBM6" s="117"/>
      <c r="SBN6" s="118"/>
      <c r="SBO6" s="117"/>
      <c r="SBP6" s="118"/>
      <c r="SBQ6" s="117"/>
      <c r="SBR6" s="118"/>
      <c r="SBS6" s="119"/>
      <c r="SBT6" s="118"/>
      <c r="SBU6" s="117"/>
      <c r="SBV6" s="120"/>
      <c r="SBW6" s="121"/>
      <c r="SBX6" s="122"/>
      <c r="SBY6" s="123"/>
      <c r="SBZ6" s="123"/>
      <c r="SCA6" s="124"/>
      <c r="SCB6" s="125"/>
      <c r="SCC6" s="125"/>
      <c r="SCD6" s="124"/>
      <c r="SCE6" s="126"/>
      <c r="SCF6" s="124"/>
      <c r="SCG6" s="124"/>
      <c r="SCH6" s="127"/>
      <c r="SCI6" s="42"/>
      <c r="SCJ6" s="27"/>
      <c r="SCK6" s="128"/>
      <c r="SCL6" s="129"/>
      <c r="SCM6" s="31"/>
      <c r="SCN6" s="130"/>
      <c r="SCO6" s="117"/>
      <c r="SCP6" s="118"/>
      <c r="SCQ6" s="117"/>
      <c r="SCR6" s="118"/>
      <c r="SCS6" s="117"/>
      <c r="SCT6" s="118"/>
      <c r="SCU6" s="117"/>
      <c r="SCV6" s="118"/>
      <c r="SCW6" s="119"/>
      <c r="SCX6" s="118"/>
      <c r="SCY6" s="117"/>
      <c r="SCZ6" s="120"/>
      <c r="SDA6" s="121"/>
      <c r="SDB6" s="122"/>
      <c r="SDC6" s="123"/>
      <c r="SDD6" s="123"/>
      <c r="SDE6" s="124"/>
      <c r="SDF6" s="125"/>
      <c r="SDG6" s="125"/>
      <c r="SDH6" s="124"/>
      <c r="SDI6" s="126"/>
      <c r="SDJ6" s="124"/>
      <c r="SDK6" s="124"/>
      <c r="SDL6" s="127"/>
      <c r="SDM6" s="42"/>
      <c r="SDN6" s="27"/>
      <c r="SDO6" s="128"/>
      <c r="SDP6" s="129"/>
      <c r="SDQ6" s="31"/>
      <c r="SDR6" s="130"/>
      <c r="SDS6" s="117"/>
      <c r="SDT6" s="118"/>
      <c r="SDU6" s="117"/>
      <c r="SDV6" s="118"/>
      <c r="SDW6" s="117"/>
      <c r="SDX6" s="118"/>
      <c r="SDY6" s="117"/>
      <c r="SDZ6" s="118"/>
      <c r="SEA6" s="119"/>
      <c r="SEB6" s="118"/>
      <c r="SEC6" s="117"/>
      <c r="SED6" s="120"/>
      <c r="SEE6" s="121"/>
      <c r="SEF6" s="122"/>
      <c r="SEG6" s="123"/>
      <c r="SEH6" s="123"/>
      <c r="SEI6" s="124"/>
      <c r="SEJ6" s="125"/>
      <c r="SEK6" s="125"/>
      <c r="SEL6" s="124"/>
      <c r="SEM6" s="126"/>
      <c r="SEN6" s="124"/>
      <c r="SEO6" s="124"/>
      <c r="SEP6" s="127"/>
      <c r="SEQ6" s="42"/>
      <c r="SER6" s="27"/>
      <c r="SES6" s="128"/>
      <c r="SET6" s="129"/>
      <c r="SEU6" s="31"/>
      <c r="SEV6" s="130"/>
      <c r="SEW6" s="117"/>
      <c r="SEX6" s="118"/>
      <c r="SEY6" s="117"/>
      <c r="SEZ6" s="118"/>
      <c r="SFA6" s="117"/>
      <c r="SFB6" s="118"/>
      <c r="SFC6" s="117"/>
      <c r="SFD6" s="118"/>
      <c r="SFE6" s="119"/>
      <c r="SFF6" s="118"/>
      <c r="SFG6" s="117"/>
      <c r="SFH6" s="120"/>
      <c r="SFI6" s="121"/>
      <c r="SFJ6" s="122"/>
      <c r="SFK6" s="123"/>
      <c r="SFL6" s="123"/>
      <c r="SFM6" s="124"/>
      <c r="SFN6" s="125"/>
      <c r="SFO6" s="125"/>
      <c r="SFP6" s="124"/>
      <c r="SFQ6" s="126"/>
      <c r="SFR6" s="124"/>
      <c r="SFS6" s="124"/>
      <c r="SFT6" s="127"/>
      <c r="SFU6" s="42"/>
      <c r="SFV6" s="27"/>
      <c r="SFW6" s="128"/>
      <c r="SFX6" s="129"/>
      <c r="SFY6" s="31"/>
      <c r="SFZ6" s="130"/>
      <c r="SGA6" s="117"/>
      <c r="SGB6" s="118"/>
      <c r="SGC6" s="117"/>
      <c r="SGD6" s="118"/>
      <c r="SGE6" s="117"/>
      <c r="SGF6" s="118"/>
      <c r="SGG6" s="117"/>
      <c r="SGH6" s="118"/>
      <c r="SGI6" s="119"/>
      <c r="SGJ6" s="118"/>
      <c r="SGK6" s="117"/>
      <c r="SGL6" s="120"/>
      <c r="SGM6" s="121"/>
      <c r="SGN6" s="122"/>
      <c r="SGO6" s="123"/>
      <c r="SGP6" s="123"/>
      <c r="SGQ6" s="124"/>
      <c r="SGR6" s="125"/>
      <c r="SGS6" s="125"/>
      <c r="SGT6" s="124"/>
      <c r="SGU6" s="126"/>
      <c r="SGV6" s="124"/>
      <c r="SGW6" s="124"/>
      <c r="SGX6" s="127"/>
      <c r="SGY6" s="42"/>
      <c r="SGZ6" s="27"/>
      <c r="SHA6" s="128"/>
      <c r="SHB6" s="129"/>
      <c r="SHC6" s="31"/>
      <c r="SHD6" s="130"/>
      <c r="SHE6" s="117"/>
      <c r="SHF6" s="118"/>
      <c r="SHG6" s="117"/>
      <c r="SHH6" s="118"/>
      <c r="SHI6" s="117"/>
      <c r="SHJ6" s="118"/>
      <c r="SHK6" s="117"/>
      <c r="SHL6" s="118"/>
      <c r="SHM6" s="119"/>
      <c r="SHN6" s="118"/>
      <c r="SHO6" s="117"/>
      <c r="SHP6" s="120"/>
      <c r="SHQ6" s="121"/>
      <c r="SHR6" s="122"/>
      <c r="SHS6" s="123"/>
      <c r="SHT6" s="123"/>
      <c r="SHU6" s="124"/>
      <c r="SHV6" s="125"/>
      <c r="SHW6" s="125"/>
      <c r="SHX6" s="124"/>
      <c r="SHY6" s="126"/>
      <c r="SHZ6" s="124"/>
      <c r="SIA6" s="124"/>
      <c r="SIB6" s="127"/>
      <c r="SIC6" s="42"/>
      <c r="SID6" s="27"/>
      <c r="SIE6" s="128"/>
      <c r="SIF6" s="129"/>
      <c r="SIG6" s="31"/>
      <c r="SIH6" s="130"/>
      <c r="SII6" s="117"/>
      <c r="SIJ6" s="118"/>
      <c r="SIK6" s="117"/>
      <c r="SIL6" s="118"/>
      <c r="SIM6" s="117"/>
      <c r="SIN6" s="118"/>
      <c r="SIO6" s="117"/>
      <c r="SIP6" s="118"/>
      <c r="SIQ6" s="119"/>
      <c r="SIR6" s="118"/>
      <c r="SIS6" s="117"/>
      <c r="SIT6" s="120"/>
      <c r="SIU6" s="121"/>
      <c r="SIV6" s="122"/>
      <c r="SIW6" s="123"/>
      <c r="SIX6" s="123"/>
      <c r="SIY6" s="124"/>
      <c r="SIZ6" s="125"/>
      <c r="SJA6" s="125"/>
      <c r="SJB6" s="124"/>
      <c r="SJC6" s="126"/>
      <c r="SJD6" s="124"/>
      <c r="SJE6" s="124"/>
      <c r="SJF6" s="127"/>
      <c r="SJG6" s="42"/>
      <c r="SJH6" s="27"/>
      <c r="SJI6" s="128"/>
      <c r="SJJ6" s="129"/>
      <c r="SJK6" s="31"/>
      <c r="SJL6" s="130"/>
      <c r="SJM6" s="117"/>
      <c r="SJN6" s="118"/>
      <c r="SJO6" s="117"/>
      <c r="SJP6" s="118"/>
      <c r="SJQ6" s="117"/>
      <c r="SJR6" s="118"/>
      <c r="SJS6" s="117"/>
      <c r="SJT6" s="118"/>
      <c r="SJU6" s="119"/>
      <c r="SJV6" s="118"/>
      <c r="SJW6" s="117"/>
      <c r="SJX6" s="120"/>
      <c r="SJY6" s="121"/>
      <c r="SJZ6" s="122"/>
      <c r="SKA6" s="123"/>
      <c r="SKB6" s="123"/>
      <c r="SKC6" s="124"/>
      <c r="SKD6" s="125"/>
      <c r="SKE6" s="125"/>
      <c r="SKF6" s="124"/>
      <c r="SKG6" s="126"/>
      <c r="SKH6" s="124"/>
      <c r="SKI6" s="124"/>
      <c r="SKJ6" s="127"/>
      <c r="SKK6" s="42"/>
      <c r="SKL6" s="27"/>
      <c r="SKM6" s="128"/>
      <c r="SKN6" s="129"/>
      <c r="SKO6" s="31"/>
      <c r="SKP6" s="130"/>
      <c r="SKQ6" s="117"/>
      <c r="SKR6" s="118"/>
      <c r="SKS6" s="117"/>
      <c r="SKT6" s="118"/>
      <c r="SKU6" s="117"/>
      <c r="SKV6" s="118"/>
      <c r="SKW6" s="117"/>
      <c r="SKX6" s="118"/>
      <c r="SKY6" s="119"/>
      <c r="SKZ6" s="118"/>
      <c r="SLA6" s="117"/>
      <c r="SLB6" s="120"/>
      <c r="SLC6" s="121"/>
      <c r="SLD6" s="122"/>
      <c r="SLE6" s="123"/>
      <c r="SLF6" s="123"/>
      <c r="SLG6" s="124"/>
      <c r="SLH6" s="125"/>
      <c r="SLI6" s="125"/>
      <c r="SLJ6" s="124"/>
      <c r="SLK6" s="126"/>
      <c r="SLL6" s="124"/>
      <c r="SLM6" s="124"/>
      <c r="SLN6" s="127"/>
      <c r="SLO6" s="42"/>
      <c r="SLP6" s="27"/>
      <c r="SLQ6" s="128"/>
      <c r="SLR6" s="129"/>
      <c r="SLS6" s="31"/>
      <c r="SLT6" s="130"/>
      <c r="SLU6" s="117"/>
      <c r="SLV6" s="118"/>
      <c r="SLW6" s="117"/>
      <c r="SLX6" s="118"/>
      <c r="SLY6" s="117"/>
      <c r="SLZ6" s="118"/>
      <c r="SMA6" s="117"/>
      <c r="SMB6" s="118"/>
      <c r="SMC6" s="119"/>
      <c r="SMD6" s="118"/>
      <c r="SME6" s="117"/>
      <c r="SMF6" s="120"/>
      <c r="SMG6" s="121"/>
      <c r="SMH6" s="122"/>
      <c r="SMI6" s="123"/>
      <c r="SMJ6" s="123"/>
      <c r="SMK6" s="124"/>
      <c r="SML6" s="125"/>
      <c r="SMM6" s="125"/>
      <c r="SMN6" s="124"/>
      <c r="SMO6" s="126"/>
      <c r="SMP6" s="124"/>
      <c r="SMQ6" s="124"/>
      <c r="SMR6" s="127"/>
      <c r="SMS6" s="42"/>
      <c r="SMT6" s="27"/>
      <c r="SMU6" s="128"/>
      <c r="SMV6" s="129"/>
      <c r="SMW6" s="31"/>
      <c r="SMX6" s="130"/>
      <c r="SMY6" s="117"/>
      <c r="SMZ6" s="118"/>
      <c r="SNA6" s="117"/>
      <c r="SNB6" s="118"/>
      <c r="SNC6" s="117"/>
      <c r="SND6" s="118"/>
      <c r="SNE6" s="117"/>
      <c r="SNF6" s="118"/>
      <c r="SNG6" s="119"/>
      <c r="SNH6" s="118"/>
      <c r="SNI6" s="117"/>
      <c r="SNJ6" s="120"/>
      <c r="SNK6" s="121"/>
      <c r="SNL6" s="122"/>
      <c r="SNM6" s="123"/>
      <c r="SNN6" s="123"/>
      <c r="SNO6" s="124"/>
      <c r="SNP6" s="125"/>
      <c r="SNQ6" s="125"/>
      <c r="SNR6" s="124"/>
      <c r="SNS6" s="126"/>
      <c r="SNT6" s="124"/>
      <c r="SNU6" s="124"/>
      <c r="SNV6" s="127"/>
      <c r="SNW6" s="42"/>
      <c r="SNX6" s="27"/>
      <c r="SNY6" s="128"/>
      <c r="SNZ6" s="129"/>
      <c r="SOA6" s="31"/>
      <c r="SOB6" s="130"/>
      <c r="SOC6" s="117"/>
      <c r="SOD6" s="118"/>
      <c r="SOE6" s="117"/>
      <c r="SOF6" s="118"/>
      <c r="SOG6" s="117"/>
      <c r="SOH6" s="118"/>
      <c r="SOI6" s="117"/>
      <c r="SOJ6" s="118"/>
      <c r="SOK6" s="119"/>
      <c r="SOL6" s="118"/>
      <c r="SOM6" s="117"/>
      <c r="SON6" s="120"/>
      <c r="SOO6" s="121"/>
      <c r="SOP6" s="122"/>
      <c r="SOQ6" s="123"/>
      <c r="SOR6" s="123"/>
      <c r="SOS6" s="124"/>
      <c r="SOT6" s="125"/>
      <c r="SOU6" s="125"/>
      <c r="SOV6" s="124"/>
      <c r="SOW6" s="126"/>
      <c r="SOX6" s="124"/>
      <c r="SOY6" s="124"/>
      <c r="SOZ6" s="127"/>
      <c r="SPA6" s="42"/>
      <c r="SPB6" s="27"/>
      <c r="SPC6" s="128"/>
      <c r="SPD6" s="129"/>
      <c r="SPE6" s="31"/>
      <c r="SPF6" s="130"/>
      <c r="SPG6" s="117"/>
      <c r="SPH6" s="118"/>
      <c r="SPI6" s="117"/>
      <c r="SPJ6" s="118"/>
      <c r="SPK6" s="117"/>
      <c r="SPL6" s="118"/>
      <c r="SPM6" s="117"/>
      <c r="SPN6" s="118"/>
      <c r="SPO6" s="119"/>
      <c r="SPP6" s="118"/>
      <c r="SPQ6" s="117"/>
      <c r="SPR6" s="120"/>
      <c r="SPS6" s="121"/>
      <c r="SPT6" s="122"/>
      <c r="SPU6" s="123"/>
      <c r="SPV6" s="123"/>
      <c r="SPW6" s="124"/>
      <c r="SPX6" s="125"/>
      <c r="SPY6" s="125"/>
      <c r="SPZ6" s="124"/>
      <c r="SQA6" s="126"/>
      <c r="SQB6" s="124"/>
      <c r="SQC6" s="124"/>
      <c r="SQD6" s="127"/>
      <c r="SQE6" s="42"/>
      <c r="SQF6" s="27"/>
      <c r="SQG6" s="128"/>
      <c r="SQH6" s="129"/>
      <c r="SQI6" s="31"/>
      <c r="SQJ6" s="130"/>
      <c r="SQK6" s="117"/>
      <c r="SQL6" s="118"/>
      <c r="SQM6" s="117"/>
      <c r="SQN6" s="118"/>
      <c r="SQO6" s="117"/>
      <c r="SQP6" s="118"/>
      <c r="SQQ6" s="117"/>
      <c r="SQR6" s="118"/>
      <c r="SQS6" s="119"/>
      <c r="SQT6" s="118"/>
      <c r="SQU6" s="117"/>
      <c r="SQV6" s="120"/>
      <c r="SQW6" s="121"/>
      <c r="SQX6" s="122"/>
      <c r="SQY6" s="123"/>
      <c r="SQZ6" s="123"/>
      <c r="SRA6" s="124"/>
      <c r="SRB6" s="125"/>
      <c r="SRC6" s="125"/>
      <c r="SRD6" s="124"/>
      <c r="SRE6" s="126"/>
      <c r="SRF6" s="124"/>
      <c r="SRG6" s="124"/>
      <c r="SRH6" s="127"/>
      <c r="SRI6" s="42"/>
      <c r="SRJ6" s="27"/>
      <c r="SRK6" s="128"/>
      <c r="SRL6" s="129"/>
      <c r="SRM6" s="31"/>
      <c r="SRN6" s="130"/>
      <c r="SRO6" s="117"/>
      <c r="SRP6" s="118"/>
      <c r="SRQ6" s="117"/>
      <c r="SRR6" s="118"/>
      <c r="SRS6" s="117"/>
      <c r="SRT6" s="118"/>
      <c r="SRU6" s="117"/>
      <c r="SRV6" s="118"/>
      <c r="SRW6" s="119"/>
      <c r="SRX6" s="118"/>
      <c r="SRY6" s="117"/>
      <c r="SRZ6" s="120"/>
      <c r="SSA6" s="121"/>
      <c r="SSB6" s="122"/>
      <c r="SSC6" s="123"/>
      <c r="SSD6" s="123"/>
      <c r="SSE6" s="124"/>
      <c r="SSF6" s="125"/>
      <c r="SSG6" s="125"/>
      <c r="SSH6" s="124"/>
      <c r="SSI6" s="126"/>
      <c r="SSJ6" s="124"/>
      <c r="SSK6" s="124"/>
      <c r="SSL6" s="127"/>
      <c r="SSM6" s="42"/>
      <c r="SSN6" s="27"/>
      <c r="SSO6" s="128"/>
      <c r="SSP6" s="129"/>
      <c r="SSQ6" s="31"/>
      <c r="SSR6" s="130"/>
      <c r="SSS6" s="117"/>
      <c r="SST6" s="118"/>
      <c r="SSU6" s="117"/>
      <c r="SSV6" s="118"/>
      <c r="SSW6" s="117"/>
      <c r="SSX6" s="118"/>
      <c r="SSY6" s="117"/>
      <c r="SSZ6" s="118"/>
      <c r="STA6" s="119"/>
      <c r="STB6" s="118"/>
      <c r="STC6" s="117"/>
      <c r="STD6" s="120"/>
      <c r="STE6" s="121"/>
      <c r="STF6" s="122"/>
      <c r="STG6" s="123"/>
      <c r="STH6" s="123"/>
      <c r="STI6" s="124"/>
      <c r="STJ6" s="125"/>
      <c r="STK6" s="125"/>
      <c r="STL6" s="124"/>
      <c r="STM6" s="126"/>
      <c r="STN6" s="124"/>
      <c r="STO6" s="124"/>
      <c r="STP6" s="127"/>
      <c r="STQ6" s="42"/>
      <c r="STR6" s="27"/>
      <c r="STS6" s="128"/>
      <c r="STT6" s="129"/>
      <c r="STU6" s="31"/>
      <c r="STV6" s="130"/>
      <c r="STW6" s="117"/>
      <c r="STX6" s="118"/>
      <c r="STY6" s="117"/>
      <c r="STZ6" s="118"/>
      <c r="SUA6" s="117"/>
      <c r="SUB6" s="118"/>
      <c r="SUC6" s="117"/>
      <c r="SUD6" s="118"/>
      <c r="SUE6" s="119"/>
      <c r="SUF6" s="118"/>
      <c r="SUG6" s="117"/>
      <c r="SUH6" s="120"/>
      <c r="SUI6" s="121"/>
      <c r="SUJ6" s="122"/>
      <c r="SUK6" s="123"/>
      <c r="SUL6" s="123"/>
      <c r="SUM6" s="124"/>
      <c r="SUN6" s="125"/>
      <c r="SUO6" s="125"/>
      <c r="SUP6" s="124"/>
      <c r="SUQ6" s="126"/>
      <c r="SUR6" s="124"/>
      <c r="SUS6" s="124"/>
      <c r="SUT6" s="127"/>
      <c r="SUU6" s="42"/>
      <c r="SUV6" s="27"/>
      <c r="SUW6" s="128"/>
      <c r="SUX6" s="129"/>
      <c r="SUY6" s="31"/>
      <c r="SUZ6" s="130"/>
      <c r="SVA6" s="117"/>
      <c r="SVB6" s="118"/>
      <c r="SVC6" s="117"/>
      <c r="SVD6" s="118"/>
      <c r="SVE6" s="117"/>
      <c r="SVF6" s="118"/>
      <c r="SVG6" s="117"/>
      <c r="SVH6" s="118"/>
      <c r="SVI6" s="119"/>
      <c r="SVJ6" s="118"/>
      <c r="SVK6" s="117"/>
      <c r="SVL6" s="120"/>
      <c r="SVM6" s="121"/>
      <c r="SVN6" s="122"/>
      <c r="SVO6" s="123"/>
      <c r="SVP6" s="123"/>
      <c r="SVQ6" s="124"/>
      <c r="SVR6" s="125"/>
      <c r="SVS6" s="125"/>
      <c r="SVT6" s="124"/>
      <c r="SVU6" s="126"/>
      <c r="SVV6" s="124"/>
      <c r="SVW6" s="124"/>
      <c r="SVX6" s="127"/>
      <c r="SVY6" s="42"/>
      <c r="SVZ6" s="27"/>
      <c r="SWA6" s="128"/>
      <c r="SWB6" s="129"/>
      <c r="SWC6" s="31"/>
      <c r="SWD6" s="130"/>
      <c r="SWE6" s="117"/>
      <c r="SWF6" s="118"/>
      <c r="SWG6" s="117"/>
      <c r="SWH6" s="118"/>
      <c r="SWI6" s="117"/>
      <c r="SWJ6" s="118"/>
      <c r="SWK6" s="117"/>
      <c r="SWL6" s="118"/>
      <c r="SWM6" s="119"/>
      <c r="SWN6" s="118"/>
      <c r="SWO6" s="117"/>
      <c r="SWP6" s="120"/>
      <c r="SWQ6" s="121"/>
      <c r="SWR6" s="122"/>
      <c r="SWS6" s="123"/>
      <c r="SWT6" s="123"/>
      <c r="SWU6" s="124"/>
      <c r="SWV6" s="125"/>
      <c r="SWW6" s="125"/>
      <c r="SWX6" s="124"/>
      <c r="SWY6" s="126"/>
      <c r="SWZ6" s="124"/>
      <c r="SXA6" s="124"/>
      <c r="SXB6" s="127"/>
      <c r="SXC6" s="42"/>
      <c r="SXD6" s="27"/>
      <c r="SXE6" s="128"/>
      <c r="SXF6" s="129"/>
      <c r="SXG6" s="31"/>
      <c r="SXH6" s="130"/>
      <c r="SXI6" s="117"/>
      <c r="SXJ6" s="118"/>
      <c r="SXK6" s="117"/>
      <c r="SXL6" s="118"/>
      <c r="SXM6" s="117"/>
      <c r="SXN6" s="118"/>
      <c r="SXO6" s="117"/>
      <c r="SXP6" s="118"/>
      <c r="SXQ6" s="119"/>
      <c r="SXR6" s="118"/>
      <c r="SXS6" s="117"/>
      <c r="SXT6" s="120"/>
      <c r="SXU6" s="121"/>
      <c r="SXV6" s="122"/>
      <c r="SXW6" s="123"/>
      <c r="SXX6" s="123"/>
      <c r="SXY6" s="124"/>
      <c r="SXZ6" s="125"/>
      <c r="SYA6" s="125"/>
      <c r="SYB6" s="124"/>
      <c r="SYC6" s="126"/>
      <c r="SYD6" s="124"/>
      <c r="SYE6" s="124"/>
      <c r="SYF6" s="127"/>
      <c r="SYG6" s="42"/>
      <c r="SYH6" s="27"/>
      <c r="SYI6" s="128"/>
      <c r="SYJ6" s="129"/>
      <c r="SYK6" s="31"/>
      <c r="SYL6" s="130"/>
      <c r="SYM6" s="117"/>
      <c r="SYN6" s="118"/>
      <c r="SYO6" s="117"/>
      <c r="SYP6" s="118"/>
      <c r="SYQ6" s="117"/>
      <c r="SYR6" s="118"/>
      <c r="SYS6" s="117"/>
      <c r="SYT6" s="118"/>
      <c r="SYU6" s="119"/>
      <c r="SYV6" s="118"/>
      <c r="SYW6" s="117"/>
      <c r="SYX6" s="120"/>
      <c r="SYY6" s="121"/>
      <c r="SYZ6" s="122"/>
      <c r="SZA6" s="123"/>
      <c r="SZB6" s="123"/>
      <c r="SZC6" s="124"/>
      <c r="SZD6" s="125"/>
      <c r="SZE6" s="125"/>
      <c r="SZF6" s="124"/>
      <c r="SZG6" s="126"/>
      <c r="SZH6" s="124"/>
      <c r="SZI6" s="124"/>
      <c r="SZJ6" s="127"/>
      <c r="SZK6" s="42"/>
      <c r="SZL6" s="27"/>
      <c r="SZM6" s="128"/>
      <c r="SZN6" s="129"/>
      <c r="SZO6" s="31"/>
      <c r="SZP6" s="130"/>
      <c r="SZQ6" s="117"/>
      <c r="SZR6" s="118"/>
      <c r="SZS6" s="117"/>
      <c r="SZT6" s="118"/>
      <c r="SZU6" s="117"/>
      <c r="SZV6" s="118"/>
      <c r="SZW6" s="117"/>
      <c r="SZX6" s="118"/>
      <c r="SZY6" s="119"/>
      <c r="SZZ6" s="118"/>
      <c r="TAA6" s="117"/>
      <c r="TAB6" s="120"/>
      <c r="TAC6" s="121"/>
      <c r="TAD6" s="122"/>
      <c r="TAE6" s="123"/>
      <c r="TAF6" s="123"/>
      <c r="TAG6" s="124"/>
      <c r="TAH6" s="125"/>
      <c r="TAI6" s="125"/>
      <c r="TAJ6" s="124"/>
      <c r="TAK6" s="126"/>
      <c r="TAL6" s="124"/>
      <c r="TAM6" s="124"/>
      <c r="TAN6" s="127"/>
      <c r="TAO6" s="42"/>
      <c r="TAP6" s="27"/>
      <c r="TAQ6" s="128"/>
      <c r="TAR6" s="129"/>
      <c r="TAS6" s="31"/>
      <c r="TAT6" s="130"/>
      <c r="TAU6" s="117"/>
      <c r="TAV6" s="118"/>
      <c r="TAW6" s="117"/>
      <c r="TAX6" s="118"/>
      <c r="TAY6" s="117"/>
      <c r="TAZ6" s="118"/>
      <c r="TBA6" s="117"/>
      <c r="TBB6" s="118"/>
      <c r="TBC6" s="119"/>
      <c r="TBD6" s="118"/>
      <c r="TBE6" s="117"/>
      <c r="TBF6" s="120"/>
      <c r="TBG6" s="121"/>
      <c r="TBH6" s="122"/>
      <c r="TBI6" s="123"/>
      <c r="TBJ6" s="123"/>
      <c r="TBK6" s="124"/>
      <c r="TBL6" s="125"/>
      <c r="TBM6" s="125"/>
      <c r="TBN6" s="124"/>
      <c r="TBO6" s="126"/>
      <c r="TBP6" s="124"/>
      <c r="TBQ6" s="124"/>
      <c r="TBR6" s="127"/>
      <c r="TBS6" s="42"/>
      <c r="TBT6" s="27"/>
      <c r="TBU6" s="128"/>
      <c r="TBV6" s="129"/>
      <c r="TBW6" s="31"/>
      <c r="TBX6" s="130"/>
      <c r="TBY6" s="117"/>
      <c r="TBZ6" s="118"/>
      <c r="TCA6" s="117"/>
      <c r="TCB6" s="118"/>
      <c r="TCC6" s="117"/>
      <c r="TCD6" s="118"/>
      <c r="TCE6" s="117"/>
      <c r="TCF6" s="118"/>
      <c r="TCG6" s="119"/>
      <c r="TCH6" s="118"/>
      <c r="TCI6" s="117"/>
      <c r="TCJ6" s="120"/>
      <c r="TCK6" s="121"/>
      <c r="TCL6" s="122"/>
      <c r="TCM6" s="123"/>
      <c r="TCN6" s="123"/>
      <c r="TCO6" s="124"/>
      <c r="TCP6" s="125"/>
      <c r="TCQ6" s="125"/>
      <c r="TCR6" s="124"/>
      <c r="TCS6" s="126"/>
      <c r="TCT6" s="124"/>
      <c r="TCU6" s="124"/>
      <c r="TCV6" s="127"/>
      <c r="TCW6" s="42"/>
      <c r="TCX6" s="27"/>
      <c r="TCY6" s="128"/>
      <c r="TCZ6" s="129"/>
      <c r="TDA6" s="31"/>
      <c r="TDB6" s="130"/>
      <c r="TDC6" s="117"/>
      <c r="TDD6" s="118"/>
      <c r="TDE6" s="117"/>
      <c r="TDF6" s="118"/>
      <c r="TDG6" s="117"/>
      <c r="TDH6" s="118"/>
      <c r="TDI6" s="117"/>
      <c r="TDJ6" s="118"/>
      <c r="TDK6" s="119"/>
      <c r="TDL6" s="118"/>
      <c r="TDM6" s="117"/>
      <c r="TDN6" s="120"/>
      <c r="TDO6" s="121"/>
      <c r="TDP6" s="122"/>
      <c r="TDQ6" s="123"/>
      <c r="TDR6" s="123"/>
      <c r="TDS6" s="124"/>
      <c r="TDT6" s="125"/>
      <c r="TDU6" s="125"/>
      <c r="TDV6" s="124"/>
      <c r="TDW6" s="126"/>
      <c r="TDX6" s="124"/>
      <c r="TDY6" s="124"/>
      <c r="TDZ6" s="127"/>
      <c r="TEA6" s="42"/>
      <c r="TEB6" s="27"/>
      <c r="TEC6" s="128"/>
      <c r="TED6" s="129"/>
      <c r="TEE6" s="31"/>
      <c r="TEF6" s="130"/>
      <c r="TEG6" s="117"/>
      <c r="TEH6" s="118"/>
      <c r="TEI6" s="117"/>
      <c r="TEJ6" s="118"/>
      <c r="TEK6" s="117"/>
      <c r="TEL6" s="118"/>
      <c r="TEM6" s="117"/>
      <c r="TEN6" s="118"/>
      <c r="TEO6" s="119"/>
      <c r="TEP6" s="118"/>
      <c r="TEQ6" s="117"/>
      <c r="TER6" s="120"/>
      <c r="TES6" s="121"/>
      <c r="TET6" s="122"/>
      <c r="TEU6" s="123"/>
      <c r="TEV6" s="123"/>
      <c r="TEW6" s="124"/>
      <c r="TEX6" s="125"/>
      <c r="TEY6" s="125"/>
      <c r="TEZ6" s="124"/>
      <c r="TFA6" s="126"/>
      <c r="TFB6" s="124"/>
      <c r="TFC6" s="124"/>
      <c r="TFD6" s="127"/>
      <c r="TFE6" s="42"/>
      <c r="TFF6" s="27"/>
      <c r="TFG6" s="128"/>
      <c r="TFH6" s="129"/>
      <c r="TFI6" s="31"/>
      <c r="TFJ6" s="130"/>
      <c r="TFK6" s="117"/>
      <c r="TFL6" s="118"/>
      <c r="TFM6" s="117"/>
      <c r="TFN6" s="118"/>
      <c r="TFO6" s="117"/>
      <c r="TFP6" s="118"/>
      <c r="TFQ6" s="117"/>
      <c r="TFR6" s="118"/>
      <c r="TFS6" s="119"/>
      <c r="TFT6" s="118"/>
      <c r="TFU6" s="117"/>
      <c r="TFV6" s="120"/>
      <c r="TFW6" s="121"/>
      <c r="TFX6" s="122"/>
      <c r="TFY6" s="123"/>
      <c r="TFZ6" s="123"/>
      <c r="TGA6" s="124"/>
      <c r="TGB6" s="125"/>
      <c r="TGC6" s="125"/>
      <c r="TGD6" s="124"/>
      <c r="TGE6" s="126"/>
      <c r="TGF6" s="124"/>
      <c r="TGG6" s="124"/>
      <c r="TGH6" s="127"/>
      <c r="TGI6" s="42"/>
      <c r="TGJ6" s="27"/>
      <c r="TGK6" s="128"/>
      <c r="TGL6" s="129"/>
      <c r="TGM6" s="31"/>
      <c r="TGN6" s="130"/>
      <c r="TGO6" s="117"/>
      <c r="TGP6" s="118"/>
      <c r="TGQ6" s="117"/>
      <c r="TGR6" s="118"/>
      <c r="TGS6" s="117"/>
      <c r="TGT6" s="118"/>
      <c r="TGU6" s="117"/>
      <c r="TGV6" s="118"/>
      <c r="TGW6" s="119"/>
      <c r="TGX6" s="118"/>
      <c r="TGY6" s="117"/>
      <c r="TGZ6" s="120"/>
      <c r="THA6" s="121"/>
      <c r="THB6" s="122"/>
      <c r="THC6" s="123"/>
      <c r="THD6" s="123"/>
      <c r="THE6" s="124"/>
      <c r="THF6" s="125"/>
      <c r="THG6" s="125"/>
      <c r="THH6" s="124"/>
      <c r="THI6" s="126"/>
      <c r="THJ6" s="124"/>
      <c r="THK6" s="124"/>
      <c r="THL6" s="127"/>
      <c r="THM6" s="42"/>
      <c r="THN6" s="27"/>
      <c r="THO6" s="128"/>
      <c r="THP6" s="129"/>
      <c r="THQ6" s="31"/>
      <c r="THR6" s="130"/>
      <c r="THS6" s="117"/>
      <c r="THT6" s="118"/>
      <c r="THU6" s="117"/>
      <c r="THV6" s="118"/>
      <c r="THW6" s="117"/>
      <c r="THX6" s="118"/>
      <c r="THY6" s="117"/>
      <c r="THZ6" s="118"/>
      <c r="TIA6" s="119"/>
      <c r="TIB6" s="118"/>
      <c r="TIC6" s="117"/>
      <c r="TID6" s="120"/>
      <c r="TIE6" s="121"/>
      <c r="TIF6" s="122"/>
      <c r="TIG6" s="123"/>
      <c r="TIH6" s="123"/>
      <c r="TII6" s="124"/>
      <c r="TIJ6" s="125"/>
      <c r="TIK6" s="125"/>
      <c r="TIL6" s="124"/>
      <c r="TIM6" s="126"/>
      <c r="TIN6" s="124"/>
      <c r="TIO6" s="124"/>
      <c r="TIP6" s="127"/>
      <c r="TIQ6" s="42"/>
      <c r="TIR6" s="27"/>
      <c r="TIS6" s="128"/>
      <c r="TIT6" s="129"/>
      <c r="TIU6" s="31"/>
      <c r="TIV6" s="130"/>
      <c r="TIW6" s="117"/>
      <c r="TIX6" s="118"/>
      <c r="TIY6" s="117"/>
      <c r="TIZ6" s="118"/>
      <c r="TJA6" s="117"/>
      <c r="TJB6" s="118"/>
      <c r="TJC6" s="117"/>
      <c r="TJD6" s="118"/>
      <c r="TJE6" s="119"/>
      <c r="TJF6" s="118"/>
      <c r="TJG6" s="117"/>
      <c r="TJH6" s="120"/>
      <c r="TJI6" s="121"/>
      <c r="TJJ6" s="122"/>
      <c r="TJK6" s="123"/>
      <c r="TJL6" s="123"/>
      <c r="TJM6" s="124"/>
      <c r="TJN6" s="125"/>
      <c r="TJO6" s="125"/>
      <c r="TJP6" s="124"/>
      <c r="TJQ6" s="126"/>
      <c r="TJR6" s="124"/>
      <c r="TJS6" s="124"/>
      <c r="TJT6" s="127"/>
      <c r="TJU6" s="42"/>
      <c r="TJV6" s="27"/>
      <c r="TJW6" s="128"/>
      <c r="TJX6" s="129"/>
      <c r="TJY6" s="31"/>
      <c r="TJZ6" s="130"/>
      <c r="TKA6" s="117"/>
      <c r="TKB6" s="118"/>
      <c r="TKC6" s="117"/>
      <c r="TKD6" s="118"/>
      <c r="TKE6" s="117"/>
      <c r="TKF6" s="118"/>
      <c r="TKG6" s="117"/>
      <c r="TKH6" s="118"/>
      <c r="TKI6" s="119"/>
      <c r="TKJ6" s="118"/>
      <c r="TKK6" s="117"/>
      <c r="TKL6" s="120"/>
      <c r="TKM6" s="121"/>
      <c r="TKN6" s="122"/>
      <c r="TKO6" s="123"/>
      <c r="TKP6" s="123"/>
      <c r="TKQ6" s="124"/>
      <c r="TKR6" s="125"/>
      <c r="TKS6" s="125"/>
      <c r="TKT6" s="124"/>
      <c r="TKU6" s="126"/>
      <c r="TKV6" s="124"/>
      <c r="TKW6" s="124"/>
      <c r="TKX6" s="127"/>
      <c r="TKY6" s="42"/>
      <c r="TKZ6" s="27"/>
      <c r="TLA6" s="128"/>
      <c r="TLB6" s="129"/>
      <c r="TLC6" s="31"/>
      <c r="TLD6" s="130"/>
      <c r="TLE6" s="117"/>
      <c r="TLF6" s="118"/>
      <c r="TLG6" s="117"/>
      <c r="TLH6" s="118"/>
      <c r="TLI6" s="117"/>
      <c r="TLJ6" s="118"/>
      <c r="TLK6" s="117"/>
      <c r="TLL6" s="118"/>
      <c r="TLM6" s="119"/>
      <c r="TLN6" s="118"/>
      <c r="TLO6" s="117"/>
      <c r="TLP6" s="120"/>
      <c r="TLQ6" s="121"/>
      <c r="TLR6" s="122"/>
      <c r="TLS6" s="123"/>
      <c r="TLT6" s="123"/>
      <c r="TLU6" s="124"/>
      <c r="TLV6" s="125"/>
      <c r="TLW6" s="125"/>
      <c r="TLX6" s="124"/>
      <c r="TLY6" s="126"/>
      <c r="TLZ6" s="124"/>
      <c r="TMA6" s="124"/>
      <c r="TMB6" s="127"/>
      <c r="TMC6" s="42"/>
      <c r="TMD6" s="27"/>
      <c r="TME6" s="128"/>
      <c r="TMF6" s="129"/>
      <c r="TMG6" s="31"/>
      <c r="TMH6" s="130"/>
      <c r="TMI6" s="117"/>
      <c r="TMJ6" s="118"/>
      <c r="TMK6" s="117"/>
      <c r="TML6" s="118"/>
      <c r="TMM6" s="117"/>
      <c r="TMN6" s="118"/>
      <c r="TMO6" s="117"/>
      <c r="TMP6" s="118"/>
      <c r="TMQ6" s="119"/>
      <c r="TMR6" s="118"/>
      <c r="TMS6" s="117"/>
      <c r="TMT6" s="120"/>
      <c r="TMU6" s="121"/>
      <c r="TMV6" s="122"/>
      <c r="TMW6" s="123"/>
      <c r="TMX6" s="123"/>
      <c r="TMY6" s="124"/>
      <c r="TMZ6" s="125"/>
      <c r="TNA6" s="125"/>
      <c r="TNB6" s="124"/>
      <c r="TNC6" s="126"/>
      <c r="TND6" s="124"/>
      <c r="TNE6" s="124"/>
      <c r="TNF6" s="127"/>
      <c r="TNG6" s="42"/>
      <c r="TNH6" s="27"/>
      <c r="TNI6" s="128"/>
      <c r="TNJ6" s="129"/>
      <c r="TNK6" s="31"/>
      <c r="TNL6" s="130"/>
      <c r="TNM6" s="117"/>
      <c r="TNN6" s="118"/>
      <c r="TNO6" s="117"/>
      <c r="TNP6" s="118"/>
      <c r="TNQ6" s="117"/>
      <c r="TNR6" s="118"/>
      <c r="TNS6" s="117"/>
      <c r="TNT6" s="118"/>
      <c r="TNU6" s="119"/>
      <c r="TNV6" s="118"/>
      <c r="TNW6" s="117"/>
      <c r="TNX6" s="120"/>
      <c r="TNY6" s="121"/>
      <c r="TNZ6" s="122"/>
      <c r="TOA6" s="123"/>
      <c r="TOB6" s="123"/>
      <c r="TOC6" s="124"/>
      <c r="TOD6" s="125"/>
      <c r="TOE6" s="125"/>
      <c r="TOF6" s="124"/>
      <c r="TOG6" s="126"/>
      <c r="TOH6" s="124"/>
      <c r="TOI6" s="124"/>
      <c r="TOJ6" s="127"/>
      <c r="TOK6" s="42"/>
      <c r="TOL6" s="27"/>
      <c r="TOM6" s="128"/>
      <c r="TON6" s="129"/>
      <c r="TOO6" s="31"/>
      <c r="TOP6" s="130"/>
      <c r="TOQ6" s="117"/>
      <c r="TOR6" s="118"/>
      <c r="TOS6" s="117"/>
      <c r="TOT6" s="118"/>
      <c r="TOU6" s="117"/>
      <c r="TOV6" s="118"/>
      <c r="TOW6" s="117"/>
      <c r="TOX6" s="118"/>
      <c r="TOY6" s="119"/>
      <c r="TOZ6" s="118"/>
      <c r="TPA6" s="117"/>
      <c r="TPB6" s="120"/>
      <c r="TPC6" s="121"/>
      <c r="TPD6" s="122"/>
      <c r="TPE6" s="123"/>
      <c r="TPF6" s="123"/>
      <c r="TPG6" s="124"/>
      <c r="TPH6" s="125"/>
      <c r="TPI6" s="125"/>
      <c r="TPJ6" s="124"/>
      <c r="TPK6" s="126"/>
      <c r="TPL6" s="124"/>
      <c r="TPM6" s="124"/>
      <c r="TPN6" s="127"/>
      <c r="TPO6" s="42"/>
      <c r="TPP6" s="27"/>
      <c r="TPQ6" s="128"/>
      <c r="TPR6" s="129"/>
      <c r="TPS6" s="31"/>
      <c r="TPT6" s="130"/>
      <c r="TPU6" s="117"/>
      <c r="TPV6" s="118"/>
      <c r="TPW6" s="117"/>
      <c r="TPX6" s="118"/>
      <c r="TPY6" s="117"/>
      <c r="TPZ6" s="118"/>
      <c r="TQA6" s="117"/>
      <c r="TQB6" s="118"/>
      <c r="TQC6" s="119"/>
      <c r="TQD6" s="118"/>
      <c r="TQE6" s="117"/>
      <c r="TQF6" s="120"/>
      <c r="TQG6" s="121"/>
      <c r="TQH6" s="122"/>
      <c r="TQI6" s="123"/>
      <c r="TQJ6" s="123"/>
      <c r="TQK6" s="124"/>
      <c r="TQL6" s="125"/>
      <c r="TQM6" s="125"/>
      <c r="TQN6" s="124"/>
      <c r="TQO6" s="126"/>
      <c r="TQP6" s="124"/>
      <c r="TQQ6" s="124"/>
      <c r="TQR6" s="127"/>
      <c r="TQS6" s="42"/>
      <c r="TQT6" s="27"/>
      <c r="TQU6" s="128"/>
      <c r="TQV6" s="129"/>
      <c r="TQW6" s="31"/>
      <c r="TQX6" s="130"/>
      <c r="TQY6" s="117"/>
      <c r="TQZ6" s="118"/>
      <c r="TRA6" s="117"/>
      <c r="TRB6" s="118"/>
      <c r="TRC6" s="117"/>
      <c r="TRD6" s="118"/>
      <c r="TRE6" s="117"/>
      <c r="TRF6" s="118"/>
      <c r="TRG6" s="119"/>
      <c r="TRH6" s="118"/>
      <c r="TRI6" s="117"/>
      <c r="TRJ6" s="120"/>
      <c r="TRK6" s="121"/>
      <c r="TRL6" s="122"/>
      <c r="TRM6" s="123"/>
      <c r="TRN6" s="123"/>
      <c r="TRO6" s="124"/>
      <c r="TRP6" s="125"/>
      <c r="TRQ6" s="125"/>
      <c r="TRR6" s="124"/>
      <c r="TRS6" s="126"/>
      <c r="TRT6" s="124"/>
      <c r="TRU6" s="124"/>
      <c r="TRV6" s="127"/>
      <c r="TRW6" s="42"/>
      <c r="TRX6" s="27"/>
      <c r="TRY6" s="128"/>
      <c r="TRZ6" s="129"/>
      <c r="TSA6" s="31"/>
      <c r="TSB6" s="130"/>
      <c r="TSC6" s="117"/>
      <c r="TSD6" s="118"/>
      <c r="TSE6" s="117"/>
      <c r="TSF6" s="118"/>
      <c r="TSG6" s="117"/>
      <c r="TSH6" s="118"/>
      <c r="TSI6" s="117"/>
      <c r="TSJ6" s="118"/>
      <c r="TSK6" s="119"/>
      <c r="TSL6" s="118"/>
      <c r="TSM6" s="117"/>
      <c r="TSN6" s="120"/>
      <c r="TSO6" s="121"/>
      <c r="TSP6" s="122"/>
      <c r="TSQ6" s="123"/>
      <c r="TSR6" s="123"/>
      <c r="TSS6" s="124"/>
      <c r="TST6" s="125"/>
      <c r="TSU6" s="125"/>
      <c r="TSV6" s="124"/>
      <c r="TSW6" s="126"/>
      <c r="TSX6" s="124"/>
      <c r="TSY6" s="124"/>
      <c r="TSZ6" s="127"/>
      <c r="TTA6" s="42"/>
      <c r="TTB6" s="27"/>
      <c r="TTC6" s="128"/>
      <c r="TTD6" s="129"/>
      <c r="TTE6" s="31"/>
      <c r="TTF6" s="130"/>
      <c r="TTG6" s="117"/>
      <c r="TTH6" s="118"/>
      <c r="TTI6" s="117"/>
      <c r="TTJ6" s="118"/>
      <c r="TTK6" s="117"/>
      <c r="TTL6" s="118"/>
      <c r="TTM6" s="117"/>
      <c r="TTN6" s="118"/>
      <c r="TTO6" s="119"/>
      <c r="TTP6" s="118"/>
      <c r="TTQ6" s="117"/>
      <c r="TTR6" s="120"/>
      <c r="TTS6" s="121"/>
      <c r="TTT6" s="122"/>
      <c r="TTU6" s="123"/>
      <c r="TTV6" s="123"/>
      <c r="TTW6" s="124"/>
      <c r="TTX6" s="125"/>
      <c r="TTY6" s="125"/>
      <c r="TTZ6" s="124"/>
      <c r="TUA6" s="126"/>
      <c r="TUB6" s="124"/>
      <c r="TUC6" s="124"/>
      <c r="TUD6" s="127"/>
      <c r="TUE6" s="42"/>
      <c r="TUF6" s="27"/>
      <c r="TUG6" s="128"/>
      <c r="TUH6" s="129"/>
      <c r="TUI6" s="31"/>
      <c r="TUJ6" s="130"/>
      <c r="TUK6" s="117"/>
      <c r="TUL6" s="118"/>
      <c r="TUM6" s="117"/>
      <c r="TUN6" s="118"/>
      <c r="TUO6" s="117"/>
      <c r="TUP6" s="118"/>
      <c r="TUQ6" s="117"/>
      <c r="TUR6" s="118"/>
      <c r="TUS6" s="119"/>
      <c r="TUT6" s="118"/>
      <c r="TUU6" s="117"/>
      <c r="TUV6" s="120"/>
      <c r="TUW6" s="121"/>
      <c r="TUX6" s="122"/>
      <c r="TUY6" s="123"/>
      <c r="TUZ6" s="123"/>
      <c r="TVA6" s="124"/>
      <c r="TVB6" s="125"/>
      <c r="TVC6" s="125"/>
      <c r="TVD6" s="124"/>
      <c r="TVE6" s="126"/>
      <c r="TVF6" s="124"/>
      <c r="TVG6" s="124"/>
      <c r="TVH6" s="127"/>
      <c r="TVI6" s="42"/>
      <c r="TVJ6" s="27"/>
      <c r="TVK6" s="128"/>
      <c r="TVL6" s="129"/>
      <c r="TVM6" s="31"/>
      <c r="TVN6" s="130"/>
      <c r="TVO6" s="117"/>
      <c r="TVP6" s="118"/>
      <c r="TVQ6" s="117"/>
      <c r="TVR6" s="118"/>
      <c r="TVS6" s="117"/>
      <c r="TVT6" s="118"/>
      <c r="TVU6" s="117"/>
      <c r="TVV6" s="118"/>
      <c r="TVW6" s="119"/>
      <c r="TVX6" s="118"/>
      <c r="TVY6" s="117"/>
      <c r="TVZ6" s="120"/>
      <c r="TWA6" s="121"/>
      <c r="TWB6" s="122"/>
      <c r="TWC6" s="123"/>
      <c r="TWD6" s="123"/>
      <c r="TWE6" s="124"/>
      <c r="TWF6" s="125"/>
      <c r="TWG6" s="125"/>
      <c r="TWH6" s="124"/>
      <c r="TWI6" s="126"/>
      <c r="TWJ6" s="124"/>
      <c r="TWK6" s="124"/>
      <c r="TWL6" s="127"/>
      <c r="TWM6" s="42"/>
      <c r="TWN6" s="27"/>
      <c r="TWO6" s="128"/>
      <c r="TWP6" s="129"/>
      <c r="TWQ6" s="31"/>
      <c r="TWR6" s="130"/>
      <c r="TWS6" s="117"/>
      <c r="TWT6" s="118"/>
      <c r="TWU6" s="117"/>
      <c r="TWV6" s="118"/>
      <c r="TWW6" s="117"/>
      <c r="TWX6" s="118"/>
      <c r="TWY6" s="117"/>
      <c r="TWZ6" s="118"/>
      <c r="TXA6" s="119"/>
      <c r="TXB6" s="118"/>
      <c r="TXC6" s="117"/>
      <c r="TXD6" s="120"/>
      <c r="TXE6" s="121"/>
      <c r="TXF6" s="122"/>
      <c r="TXG6" s="123"/>
      <c r="TXH6" s="123"/>
      <c r="TXI6" s="124"/>
      <c r="TXJ6" s="125"/>
      <c r="TXK6" s="125"/>
      <c r="TXL6" s="124"/>
      <c r="TXM6" s="126"/>
      <c r="TXN6" s="124"/>
      <c r="TXO6" s="124"/>
      <c r="TXP6" s="127"/>
      <c r="TXQ6" s="42"/>
      <c r="TXR6" s="27"/>
      <c r="TXS6" s="128"/>
      <c r="TXT6" s="129"/>
      <c r="TXU6" s="31"/>
      <c r="TXV6" s="130"/>
      <c r="TXW6" s="117"/>
      <c r="TXX6" s="118"/>
      <c r="TXY6" s="117"/>
      <c r="TXZ6" s="118"/>
      <c r="TYA6" s="117"/>
      <c r="TYB6" s="118"/>
      <c r="TYC6" s="117"/>
      <c r="TYD6" s="118"/>
      <c r="TYE6" s="119"/>
      <c r="TYF6" s="118"/>
      <c r="TYG6" s="117"/>
      <c r="TYH6" s="120"/>
      <c r="TYI6" s="121"/>
      <c r="TYJ6" s="122"/>
      <c r="TYK6" s="123"/>
      <c r="TYL6" s="123"/>
      <c r="TYM6" s="124"/>
      <c r="TYN6" s="125"/>
      <c r="TYO6" s="125"/>
      <c r="TYP6" s="124"/>
      <c r="TYQ6" s="126"/>
      <c r="TYR6" s="124"/>
      <c r="TYS6" s="124"/>
      <c r="TYT6" s="127"/>
      <c r="TYU6" s="42"/>
      <c r="TYV6" s="27"/>
      <c r="TYW6" s="128"/>
      <c r="TYX6" s="129"/>
      <c r="TYY6" s="31"/>
      <c r="TYZ6" s="130"/>
      <c r="TZA6" s="117"/>
      <c r="TZB6" s="118"/>
      <c r="TZC6" s="117"/>
      <c r="TZD6" s="118"/>
      <c r="TZE6" s="117"/>
      <c r="TZF6" s="118"/>
      <c r="TZG6" s="117"/>
      <c r="TZH6" s="118"/>
      <c r="TZI6" s="119"/>
      <c r="TZJ6" s="118"/>
      <c r="TZK6" s="117"/>
      <c r="TZL6" s="120"/>
      <c r="TZM6" s="121"/>
      <c r="TZN6" s="122"/>
      <c r="TZO6" s="123"/>
      <c r="TZP6" s="123"/>
      <c r="TZQ6" s="124"/>
      <c r="TZR6" s="125"/>
      <c r="TZS6" s="125"/>
      <c r="TZT6" s="124"/>
      <c r="TZU6" s="126"/>
      <c r="TZV6" s="124"/>
      <c r="TZW6" s="124"/>
      <c r="TZX6" s="127"/>
      <c r="TZY6" s="42"/>
      <c r="TZZ6" s="27"/>
      <c r="UAA6" s="128"/>
      <c r="UAB6" s="129"/>
      <c r="UAC6" s="31"/>
      <c r="UAD6" s="130"/>
      <c r="UAE6" s="117"/>
      <c r="UAF6" s="118"/>
      <c r="UAG6" s="117"/>
      <c r="UAH6" s="118"/>
      <c r="UAI6" s="117"/>
      <c r="UAJ6" s="118"/>
      <c r="UAK6" s="117"/>
      <c r="UAL6" s="118"/>
      <c r="UAM6" s="119"/>
      <c r="UAN6" s="118"/>
      <c r="UAO6" s="117"/>
      <c r="UAP6" s="120"/>
      <c r="UAQ6" s="121"/>
      <c r="UAR6" s="122"/>
      <c r="UAS6" s="123"/>
      <c r="UAT6" s="123"/>
      <c r="UAU6" s="124"/>
      <c r="UAV6" s="125"/>
      <c r="UAW6" s="125"/>
      <c r="UAX6" s="124"/>
      <c r="UAY6" s="126"/>
      <c r="UAZ6" s="124"/>
      <c r="UBA6" s="124"/>
      <c r="UBB6" s="127"/>
      <c r="UBC6" s="42"/>
      <c r="UBD6" s="27"/>
      <c r="UBE6" s="128"/>
      <c r="UBF6" s="129"/>
      <c r="UBG6" s="31"/>
      <c r="UBH6" s="130"/>
      <c r="UBI6" s="117"/>
      <c r="UBJ6" s="118"/>
      <c r="UBK6" s="117"/>
      <c r="UBL6" s="118"/>
      <c r="UBM6" s="117"/>
      <c r="UBN6" s="118"/>
      <c r="UBO6" s="117"/>
      <c r="UBP6" s="118"/>
      <c r="UBQ6" s="119"/>
      <c r="UBR6" s="118"/>
      <c r="UBS6" s="117"/>
      <c r="UBT6" s="120"/>
      <c r="UBU6" s="121"/>
      <c r="UBV6" s="122"/>
      <c r="UBW6" s="123"/>
      <c r="UBX6" s="123"/>
      <c r="UBY6" s="124"/>
      <c r="UBZ6" s="125"/>
      <c r="UCA6" s="125"/>
      <c r="UCB6" s="124"/>
      <c r="UCC6" s="126"/>
      <c r="UCD6" s="124"/>
      <c r="UCE6" s="124"/>
      <c r="UCF6" s="127"/>
      <c r="UCG6" s="42"/>
      <c r="UCH6" s="27"/>
      <c r="UCI6" s="128"/>
      <c r="UCJ6" s="129"/>
      <c r="UCK6" s="31"/>
      <c r="UCL6" s="130"/>
      <c r="UCM6" s="117"/>
      <c r="UCN6" s="118"/>
      <c r="UCO6" s="117"/>
      <c r="UCP6" s="118"/>
      <c r="UCQ6" s="117"/>
      <c r="UCR6" s="118"/>
      <c r="UCS6" s="117"/>
      <c r="UCT6" s="118"/>
      <c r="UCU6" s="119"/>
      <c r="UCV6" s="118"/>
      <c r="UCW6" s="117"/>
      <c r="UCX6" s="120"/>
      <c r="UCY6" s="121"/>
      <c r="UCZ6" s="122"/>
      <c r="UDA6" s="123"/>
      <c r="UDB6" s="123"/>
      <c r="UDC6" s="124"/>
      <c r="UDD6" s="125"/>
      <c r="UDE6" s="125"/>
      <c r="UDF6" s="124"/>
      <c r="UDG6" s="126"/>
      <c r="UDH6" s="124"/>
      <c r="UDI6" s="124"/>
      <c r="UDJ6" s="127"/>
      <c r="UDK6" s="42"/>
      <c r="UDL6" s="27"/>
      <c r="UDM6" s="128"/>
      <c r="UDN6" s="129"/>
      <c r="UDO6" s="31"/>
      <c r="UDP6" s="130"/>
      <c r="UDQ6" s="117"/>
      <c r="UDR6" s="118"/>
      <c r="UDS6" s="117"/>
      <c r="UDT6" s="118"/>
      <c r="UDU6" s="117"/>
      <c r="UDV6" s="118"/>
      <c r="UDW6" s="117"/>
      <c r="UDX6" s="118"/>
      <c r="UDY6" s="119"/>
      <c r="UDZ6" s="118"/>
      <c r="UEA6" s="117"/>
      <c r="UEB6" s="120"/>
      <c r="UEC6" s="121"/>
      <c r="UED6" s="122"/>
      <c r="UEE6" s="123"/>
      <c r="UEF6" s="123"/>
      <c r="UEG6" s="124"/>
      <c r="UEH6" s="125"/>
      <c r="UEI6" s="125"/>
      <c r="UEJ6" s="124"/>
      <c r="UEK6" s="126"/>
      <c r="UEL6" s="124"/>
      <c r="UEM6" s="124"/>
      <c r="UEN6" s="127"/>
      <c r="UEO6" s="42"/>
      <c r="UEP6" s="27"/>
      <c r="UEQ6" s="128"/>
      <c r="UER6" s="129"/>
      <c r="UES6" s="31"/>
      <c r="UET6" s="130"/>
      <c r="UEU6" s="117"/>
      <c r="UEV6" s="118"/>
      <c r="UEW6" s="117"/>
      <c r="UEX6" s="118"/>
      <c r="UEY6" s="117"/>
      <c r="UEZ6" s="118"/>
      <c r="UFA6" s="117"/>
      <c r="UFB6" s="118"/>
      <c r="UFC6" s="119"/>
      <c r="UFD6" s="118"/>
      <c r="UFE6" s="117"/>
      <c r="UFF6" s="120"/>
      <c r="UFG6" s="121"/>
      <c r="UFH6" s="122"/>
      <c r="UFI6" s="123"/>
      <c r="UFJ6" s="123"/>
      <c r="UFK6" s="124"/>
      <c r="UFL6" s="125"/>
      <c r="UFM6" s="125"/>
      <c r="UFN6" s="124"/>
      <c r="UFO6" s="126"/>
      <c r="UFP6" s="124"/>
      <c r="UFQ6" s="124"/>
      <c r="UFR6" s="127"/>
      <c r="UFS6" s="42"/>
      <c r="UFT6" s="27"/>
      <c r="UFU6" s="128"/>
      <c r="UFV6" s="129"/>
      <c r="UFW6" s="31"/>
      <c r="UFX6" s="130"/>
      <c r="UFY6" s="117"/>
      <c r="UFZ6" s="118"/>
      <c r="UGA6" s="117"/>
      <c r="UGB6" s="118"/>
      <c r="UGC6" s="117"/>
      <c r="UGD6" s="118"/>
      <c r="UGE6" s="117"/>
      <c r="UGF6" s="118"/>
      <c r="UGG6" s="119"/>
      <c r="UGH6" s="118"/>
      <c r="UGI6" s="117"/>
      <c r="UGJ6" s="120"/>
      <c r="UGK6" s="121"/>
      <c r="UGL6" s="122"/>
      <c r="UGM6" s="123"/>
      <c r="UGN6" s="123"/>
      <c r="UGO6" s="124"/>
      <c r="UGP6" s="125"/>
      <c r="UGQ6" s="125"/>
      <c r="UGR6" s="124"/>
      <c r="UGS6" s="126"/>
      <c r="UGT6" s="124"/>
      <c r="UGU6" s="124"/>
      <c r="UGV6" s="127"/>
      <c r="UGW6" s="42"/>
      <c r="UGX6" s="27"/>
      <c r="UGY6" s="128"/>
      <c r="UGZ6" s="129"/>
      <c r="UHA6" s="31"/>
      <c r="UHB6" s="130"/>
      <c r="UHC6" s="117"/>
      <c r="UHD6" s="118"/>
      <c r="UHE6" s="117"/>
      <c r="UHF6" s="118"/>
      <c r="UHG6" s="117"/>
      <c r="UHH6" s="118"/>
      <c r="UHI6" s="117"/>
      <c r="UHJ6" s="118"/>
      <c r="UHK6" s="119"/>
      <c r="UHL6" s="118"/>
      <c r="UHM6" s="117"/>
      <c r="UHN6" s="120"/>
      <c r="UHO6" s="121"/>
      <c r="UHP6" s="122"/>
      <c r="UHQ6" s="123"/>
      <c r="UHR6" s="123"/>
      <c r="UHS6" s="124"/>
      <c r="UHT6" s="125"/>
      <c r="UHU6" s="125"/>
      <c r="UHV6" s="124"/>
      <c r="UHW6" s="126"/>
      <c r="UHX6" s="124"/>
      <c r="UHY6" s="124"/>
      <c r="UHZ6" s="127"/>
      <c r="UIA6" s="42"/>
      <c r="UIB6" s="27"/>
      <c r="UIC6" s="128"/>
      <c r="UID6" s="129"/>
      <c r="UIE6" s="31"/>
      <c r="UIF6" s="130"/>
      <c r="UIG6" s="117"/>
      <c r="UIH6" s="118"/>
      <c r="UII6" s="117"/>
      <c r="UIJ6" s="118"/>
      <c r="UIK6" s="117"/>
      <c r="UIL6" s="118"/>
      <c r="UIM6" s="117"/>
      <c r="UIN6" s="118"/>
      <c r="UIO6" s="119"/>
      <c r="UIP6" s="118"/>
      <c r="UIQ6" s="117"/>
      <c r="UIR6" s="120"/>
      <c r="UIS6" s="121"/>
      <c r="UIT6" s="122"/>
      <c r="UIU6" s="123"/>
      <c r="UIV6" s="123"/>
      <c r="UIW6" s="124"/>
      <c r="UIX6" s="125"/>
      <c r="UIY6" s="125"/>
      <c r="UIZ6" s="124"/>
      <c r="UJA6" s="126"/>
      <c r="UJB6" s="124"/>
      <c r="UJC6" s="124"/>
      <c r="UJD6" s="127"/>
      <c r="UJE6" s="42"/>
      <c r="UJF6" s="27"/>
      <c r="UJG6" s="128"/>
      <c r="UJH6" s="129"/>
      <c r="UJI6" s="31"/>
      <c r="UJJ6" s="130"/>
      <c r="UJK6" s="117"/>
      <c r="UJL6" s="118"/>
      <c r="UJM6" s="117"/>
      <c r="UJN6" s="118"/>
      <c r="UJO6" s="117"/>
      <c r="UJP6" s="118"/>
      <c r="UJQ6" s="117"/>
      <c r="UJR6" s="118"/>
      <c r="UJS6" s="119"/>
      <c r="UJT6" s="118"/>
      <c r="UJU6" s="117"/>
      <c r="UJV6" s="120"/>
      <c r="UJW6" s="121"/>
      <c r="UJX6" s="122"/>
      <c r="UJY6" s="123"/>
      <c r="UJZ6" s="123"/>
      <c r="UKA6" s="124"/>
      <c r="UKB6" s="125"/>
      <c r="UKC6" s="125"/>
      <c r="UKD6" s="124"/>
      <c r="UKE6" s="126"/>
      <c r="UKF6" s="124"/>
      <c r="UKG6" s="124"/>
      <c r="UKH6" s="127"/>
      <c r="UKI6" s="42"/>
      <c r="UKJ6" s="27"/>
      <c r="UKK6" s="128"/>
      <c r="UKL6" s="129"/>
      <c r="UKM6" s="31"/>
      <c r="UKN6" s="130"/>
      <c r="UKO6" s="117"/>
      <c r="UKP6" s="118"/>
      <c r="UKQ6" s="117"/>
      <c r="UKR6" s="118"/>
      <c r="UKS6" s="117"/>
      <c r="UKT6" s="118"/>
      <c r="UKU6" s="117"/>
      <c r="UKV6" s="118"/>
      <c r="UKW6" s="119"/>
      <c r="UKX6" s="118"/>
      <c r="UKY6" s="117"/>
      <c r="UKZ6" s="120"/>
      <c r="ULA6" s="121"/>
      <c r="ULB6" s="122"/>
      <c r="ULC6" s="123"/>
      <c r="ULD6" s="123"/>
      <c r="ULE6" s="124"/>
      <c r="ULF6" s="125"/>
      <c r="ULG6" s="125"/>
      <c r="ULH6" s="124"/>
      <c r="ULI6" s="126"/>
      <c r="ULJ6" s="124"/>
      <c r="ULK6" s="124"/>
      <c r="ULL6" s="127"/>
      <c r="ULM6" s="42"/>
      <c r="ULN6" s="27"/>
      <c r="ULO6" s="128"/>
      <c r="ULP6" s="129"/>
      <c r="ULQ6" s="31"/>
      <c r="ULR6" s="130"/>
      <c r="ULS6" s="117"/>
      <c r="ULT6" s="118"/>
      <c r="ULU6" s="117"/>
      <c r="ULV6" s="118"/>
      <c r="ULW6" s="117"/>
      <c r="ULX6" s="118"/>
      <c r="ULY6" s="117"/>
      <c r="ULZ6" s="118"/>
      <c r="UMA6" s="119"/>
      <c r="UMB6" s="118"/>
      <c r="UMC6" s="117"/>
      <c r="UMD6" s="120"/>
      <c r="UME6" s="121"/>
      <c r="UMF6" s="122"/>
      <c r="UMG6" s="123"/>
      <c r="UMH6" s="123"/>
      <c r="UMI6" s="124"/>
      <c r="UMJ6" s="125"/>
      <c r="UMK6" s="125"/>
      <c r="UML6" s="124"/>
      <c r="UMM6" s="126"/>
      <c r="UMN6" s="124"/>
      <c r="UMO6" s="124"/>
      <c r="UMP6" s="127"/>
      <c r="UMQ6" s="42"/>
      <c r="UMR6" s="27"/>
      <c r="UMS6" s="128"/>
      <c r="UMT6" s="129"/>
      <c r="UMU6" s="31"/>
      <c r="UMV6" s="130"/>
      <c r="UMW6" s="117"/>
      <c r="UMX6" s="118"/>
      <c r="UMY6" s="117"/>
      <c r="UMZ6" s="118"/>
      <c r="UNA6" s="117"/>
      <c r="UNB6" s="118"/>
      <c r="UNC6" s="117"/>
      <c r="UND6" s="118"/>
      <c r="UNE6" s="119"/>
      <c r="UNF6" s="118"/>
      <c r="UNG6" s="117"/>
      <c r="UNH6" s="120"/>
      <c r="UNI6" s="121"/>
      <c r="UNJ6" s="122"/>
      <c r="UNK6" s="123"/>
      <c r="UNL6" s="123"/>
      <c r="UNM6" s="124"/>
      <c r="UNN6" s="125"/>
      <c r="UNO6" s="125"/>
      <c r="UNP6" s="124"/>
      <c r="UNQ6" s="126"/>
      <c r="UNR6" s="124"/>
      <c r="UNS6" s="124"/>
      <c r="UNT6" s="127"/>
      <c r="UNU6" s="42"/>
      <c r="UNV6" s="27"/>
      <c r="UNW6" s="128"/>
      <c r="UNX6" s="129"/>
      <c r="UNY6" s="31"/>
      <c r="UNZ6" s="130"/>
      <c r="UOA6" s="117"/>
      <c r="UOB6" s="118"/>
      <c r="UOC6" s="117"/>
      <c r="UOD6" s="118"/>
      <c r="UOE6" s="117"/>
      <c r="UOF6" s="118"/>
      <c r="UOG6" s="117"/>
      <c r="UOH6" s="118"/>
      <c r="UOI6" s="119"/>
      <c r="UOJ6" s="118"/>
      <c r="UOK6" s="117"/>
      <c r="UOL6" s="120"/>
      <c r="UOM6" s="121"/>
      <c r="UON6" s="122"/>
      <c r="UOO6" s="123"/>
      <c r="UOP6" s="123"/>
      <c r="UOQ6" s="124"/>
      <c r="UOR6" s="125"/>
      <c r="UOS6" s="125"/>
      <c r="UOT6" s="124"/>
      <c r="UOU6" s="126"/>
      <c r="UOV6" s="124"/>
      <c r="UOW6" s="124"/>
      <c r="UOX6" s="127"/>
      <c r="UOY6" s="42"/>
      <c r="UOZ6" s="27"/>
      <c r="UPA6" s="128"/>
      <c r="UPB6" s="129"/>
      <c r="UPC6" s="31"/>
      <c r="UPD6" s="130"/>
      <c r="UPE6" s="117"/>
      <c r="UPF6" s="118"/>
      <c r="UPG6" s="117"/>
      <c r="UPH6" s="118"/>
      <c r="UPI6" s="117"/>
      <c r="UPJ6" s="118"/>
      <c r="UPK6" s="117"/>
      <c r="UPL6" s="118"/>
      <c r="UPM6" s="119"/>
      <c r="UPN6" s="118"/>
      <c r="UPO6" s="117"/>
      <c r="UPP6" s="120"/>
      <c r="UPQ6" s="121"/>
      <c r="UPR6" s="122"/>
      <c r="UPS6" s="123"/>
      <c r="UPT6" s="123"/>
      <c r="UPU6" s="124"/>
      <c r="UPV6" s="125"/>
      <c r="UPW6" s="125"/>
      <c r="UPX6" s="124"/>
      <c r="UPY6" s="126"/>
      <c r="UPZ6" s="124"/>
      <c r="UQA6" s="124"/>
      <c r="UQB6" s="127"/>
      <c r="UQC6" s="42"/>
      <c r="UQD6" s="27"/>
      <c r="UQE6" s="128"/>
      <c r="UQF6" s="129"/>
      <c r="UQG6" s="31"/>
      <c r="UQH6" s="130"/>
      <c r="UQI6" s="117"/>
      <c r="UQJ6" s="118"/>
      <c r="UQK6" s="117"/>
      <c r="UQL6" s="118"/>
      <c r="UQM6" s="117"/>
      <c r="UQN6" s="118"/>
      <c r="UQO6" s="117"/>
      <c r="UQP6" s="118"/>
      <c r="UQQ6" s="119"/>
      <c r="UQR6" s="118"/>
      <c r="UQS6" s="117"/>
      <c r="UQT6" s="120"/>
      <c r="UQU6" s="121"/>
      <c r="UQV6" s="122"/>
      <c r="UQW6" s="123"/>
      <c r="UQX6" s="123"/>
      <c r="UQY6" s="124"/>
      <c r="UQZ6" s="125"/>
      <c r="URA6" s="125"/>
      <c r="URB6" s="124"/>
      <c r="URC6" s="126"/>
      <c r="URD6" s="124"/>
      <c r="URE6" s="124"/>
      <c r="URF6" s="127"/>
      <c r="URG6" s="42"/>
      <c r="URH6" s="27"/>
      <c r="URI6" s="128"/>
      <c r="URJ6" s="129"/>
      <c r="URK6" s="31"/>
      <c r="URL6" s="130"/>
      <c r="URM6" s="117"/>
      <c r="URN6" s="118"/>
      <c r="URO6" s="117"/>
      <c r="URP6" s="118"/>
      <c r="URQ6" s="117"/>
      <c r="URR6" s="118"/>
      <c r="URS6" s="117"/>
      <c r="URT6" s="118"/>
      <c r="URU6" s="119"/>
      <c r="URV6" s="118"/>
      <c r="URW6" s="117"/>
      <c r="URX6" s="120"/>
      <c r="URY6" s="121"/>
      <c r="URZ6" s="122"/>
      <c r="USA6" s="123"/>
      <c r="USB6" s="123"/>
      <c r="USC6" s="124"/>
      <c r="USD6" s="125"/>
      <c r="USE6" s="125"/>
      <c r="USF6" s="124"/>
      <c r="USG6" s="126"/>
      <c r="USH6" s="124"/>
      <c r="USI6" s="124"/>
      <c r="USJ6" s="127"/>
      <c r="USK6" s="42"/>
      <c r="USL6" s="27"/>
      <c r="USM6" s="128"/>
      <c r="USN6" s="129"/>
      <c r="USO6" s="31"/>
      <c r="USP6" s="130"/>
      <c r="USQ6" s="117"/>
      <c r="USR6" s="118"/>
      <c r="USS6" s="117"/>
      <c r="UST6" s="118"/>
      <c r="USU6" s="117"/>
      <c r="USV6" s="118"/>
      <c r="USW6" s="117"/>
      <c r="USX6" s="118"/>
      <c r="USY6" s="119"/>
      <c r="USZ6" s="118"/>
      <c r="UTA6" s="117"/>
      <c r="UTB6" s="120"/>
      <c r="UTC6" s="121"/>
      <c r="UTD6" s="122"/>
      <c r="UTE6" s="123"/>
      <c r="UTF6" s="123"/>
      <c r="UTG6" s="124"/>
      <c r="UTH6" s="125"/>
      <c r="UTI6" s="125"/>
      <c r="UTJ6" s="124"/>
      <c r="UTK6" s="126"/>
      <c r="UTL6" s="124"/>
      <c r="UTM6" s="124"/>
      <c r="UTN6" s="127"/>
      <c r="UTO6" s="42"/>
      <c r="UTP6" s="27"/>
      <c r="UTQ6" s="128"/>
      <c r="UTR6" s="129"/>
      <c r="UTS6" s="31"/>
      <c r="UTT6" s="130"/>
      <c r="UTU6" s="117"/>
      <c r="UTV6" s="118"/>
      <c r="UTW6" s="117"/>
      <c r="UTX6" s="118"/>
      <c r="UTY6" s="117"/>
      <c r="UTZ6" s="118"/>
      <c r="UUA6" s="117"/>
      <c r="UUB6" s="118"/>
      <c r="UUC6" s="119"/>
      <c r="UUD6" s="118"/>
      <c r="UUE6" s="117"/>
      <c r="UUF6" s="120"/>
      <c r="UUG6" s="121"/>
      <c r="UUH6" s="122"/>
      <c r="UUI6" s="123"/>
      <c r="UUJ6" s="123"/>
      <c r="UUK6" s="124"/>
      <c r="UUL6" s="125"/>
      <c r="UUM6" s="125"/>
      <c r="UUN6" s="124"/>
      <c r="UUO6" s="126"/>
      <c r="UUP6" s="124"/>
      <c r="UUQ6" s="124"/>
      <c r="UUR6" s="127"/>
      <c r="UUS6" s="42"/>
      <c r="UUT6" s="27"/>
      <c r="UUU6" s="128"/>
      <c r="UUV6" s="129"/>
      <c r="UUW6" s="31"/>
      <c r="UUX6" s="130"/>
      <c r="UUY6" s="117"/>
      <c r="UUZ6" s="118"/>
      <c r="UVA6" s="117"/>
      <c r="UVB6" s="118"/>
      <c r="UVC6" s="117"/>
      <c r="UVD6" s="118"/>
      <c r="UVE6" s="117"/>
      <c r="UVF6" s="118"/>
      <c r="UVG6" s="119"/>
      <c r="UVH6" s="118"/>
      <c r="UVI6" s="117"/>
      <c r="UVJ6" s="120"/>
      <c r="UVK6" s="121"/>
      <c r="UVL6" s="122"/>
      <c r="UVM6" s="123"/>
      <c r="UVN6" s="123"/>
      <c r="UVO6" s="124"/>
      <c r="UVP6" s="125"/>
      <c r="UVQ6" s="125"/>
      <c r="UVR6" s="124"/>
      <c r="UVS6" s="126"/>
      <c r="UVT6" s="124"/>
      <c r="UVU6" s="124"/>
      <c r="UVV6" s="127"/>
      <c r="UVW6" s="42"/>
      <c r="UVX6" s="27"/>
      <c r="UVY6" s="128"/>
      <c r="UVZ6" s="129"/>
      <c r="UWA6" s="31"/>
      <c r="UWB6" s="130"/>
      <c r="UWC6" s="117"/>
      <c r="UWD6" s="118"/>
      <c r="UWE6" s="117"/>
      <c r="UWF6" s="118"/>
      <c r="UWG6" s="117"/>
      <c r="UWH6" s="118"/>
      <c r="UWI6" s="117"/>
      <c r="UWJ6" s="118"/>
      <c r="UWK6" s="119"/>
      <c r="UWL6" s="118"/>
      <c r="UWM6" s="117"/>
      <c r="UWN6" s="120"/>
      <c r="UWO6" s="121"/>
      <c r="UWP6" s="122"/>
      <c r="UWQ6" s="123"/>
      <c r="UWR6" s="123"/>
      <c r="UWS6" s="124"/>
      <c r="UWT6" s="125"/>
      <c r="UWU6" s="125"/>
      <c r="UWV6" s="124"/>
      <c r="UWW6" s="126"/>
      <c r="UWX6" s="124"/>
      <c r="UWY6" s="124"/>
      <c r="UWZ6" s="127"/>
      <c r="UXA6" s="42"/>
      <c r="UXB6" s="27"/>
      <c r="UXC6" s="128"/>
      <c r="UXD6" s="129"/>
      <c r="UXE6" s="31"/>
      <c r="UXF6" s="130"/>
      <c r="UXG6" s="117"/>
      <c r="UXH6" s="118"/>
      <c r="UXI6" s="117"/>
      <c r="UXJ6" s="118"/>
      <c r="UXK6" s="117"/>
      <c r="UXL6" s="118"/>
      <c r="UXM6" s="117"/>
      <c r="UXN6" s="118"/>
      <c r="UXO6" s="119"/>
      <c r="UXP6" s="118"/>
      <c r="UXQ6" s="117"/>
      <c r="UXR6" s="120"/>
      <c r="UXS6" s="121"/>
      <c r="UXT6" s="122"/>
      <c r="UXU6" s="123"/>
      <c r="UXV6" s="123"/>
      <c r="UXW6" s="124"/>
      <c r="UXX6" s="125"/>
      <c r="UXY6" s="125"/>
      <c r="UXZ6" s="124"/>
      <c r="UYA6" s="126"/>
      <c r="UYB6" s="124"/>
      <c r="UYC6" s="124"/>
      <c r="UYD6" s="127"/>
      <c r="UYE6" s="42"/>
      <c r="UYF6" s="27"/>
      <c r="UYG6" s="128"/>
      <c r="UYH6" s="129"/>
      <c r="UYI6" s="31"/>
      <c r="UYJ6" s="130"/>
      <c r="UYK6" s="117"/>
      <c r="UYL6" s="118"/>
      <c r="UYM6" s="117"/>
      <c r="UYN6" s="118"/>
      <c r="UYO6" s="117"/>
      <c r="UYP6" s="118"/>
      <c r="UYQ6" s="117"/>
      <c r="UYR6" s="118"/>
      <c r="UYS6" s="119"/>
      <c r="UYT6" s="118"/>
      <c r="UYU6" s="117"/>
      <c r="UYV6" s="120"/>
      <c r="UYW6" s="121"/>
      <c r="UYX6" s="122"/>
      <c r="UYY6" s="123"/>
      <c r="UYZ6" s="123"/>
      <c r="UZA6" s="124"/>
      <c r="UZB6" s="125"/>
      <c r="UZC6" s="125"/>
      <c r="UZD6" s="124"/>
      <c r="UZE6" s="126"/>
      <c r="UZF6" s="124"/>
      <c r="UZG6" s="124"/>
      <c r="UZH6" s="127"/>
      <c r="UZI6" s="42"/>
      <c r="UZJ6" s="27"/>
      <c r="UZK6" s="128"/>
      <c r="UZL6" s="129"/>
      <c r="UZM6" s="31"/>
      <c r="UZN6" s="130"/>
      <c r="UZO6" s="117"/>
      <c r="UZP6" s="118"/>
      <c r="UZQ6" s="117"/>
      <c r="UZR6" s="118"/>
      <c r="UZS6" s="117"/>
      <c r="UZT6" s="118"/>
      <c r="UZU6" s="117"/>
      <c r="UZV6" s="118"/>
      <c r="UZW6" s="119"/>
      <c r="UZX6" s="118"/>
      <c r="UZY6" s="117"/>
      <c r="UZZ6" s="120"/>
      <c r="VAA6" s="121"/>
      <c r="VAB6" s="122"/>
      <c r="VAC6" s="123"/>
      <c r="VAD6" s="123"/>
      <c r="VAE6" s="124"/>
      <c r="VAF6" s="125"/>
      <c r="VAG6" s="125"/>
      <c r="VAH6" s="124"/>
      <c r="VAI6" s="126"/>
      <c r="VAJ6" s="124"/>
      <c r="VAK6" s="124"/>
      <c r="VAL6" s="127"/>
      <c r="VAM6" s="42"/>
      <c r="VAN6" s="27"/>
      <c r="VAO6" s="128"/>
      <c r="VAP6" s="129"/>
      <c r="VAQ6" s="31"/>
      <c r="VAR6" s="130"/>
      <c r="VAS6" s="117"/>
      <c r="VAT6" s="118"/>
      <c r="VAU6" s="117"/>
      <c r="VAV6" s="118"/>
      <c r="VAW6" s="117"/>
      <c r="VAX6" s="118"/>
      <c r="VAY6" s="117"/>
      <c r="VAZ6" s="118"/>
      <c r="VBA6" s="119"/>
      <c r="VBB6" s="118"/>
      <c r="VBC6" s="117"/>
      <c r="VBD6" s="120"/>
      <c r="VBE6" s="121"/>
      <c r="VBF6" s="122"/>
      <c r="VBG6" s="123"/>
      <c r="VBH6" s="123"/>
      <c r="VBI6" s="124"/>
      <c r="VBJ6" s="125"/>
      <c r="VBK6" s="125"/>
      <c r="VBL6" s="124"/>
      <c r="VBM6" s="126"/>
      <c r="VBN6" s="124"/>
      <c r="VBO6" s="124"/>
      <c r="VBP6" s="127"/>
      <c r="VBQ6" s="42"/>
      <c r="VBR6" s="27"/>
      <c r="VBS6" s="128"/>
      <c r="VBT6" s="129"/>
      <c r="VBU6" s="31"/>
      <c r="VBV6" s="130"/>
      <c r="VBW6" s="117"/>
      <c r="VBX6" s="118"/>
      <c r="VBY6" s="117"/>
      <c r="VBZ6" s="118"/>
      <c r="VCA6" s="117"/>
      <c r="VCB6" s="118"/>
      <c r="VCC6" s="117"/>
      <c r="VCD6" s="118"/>
      <c r="VCE6" s="119"/>
      <c r="VCF6" s="118"/>
      <c r="VCG6" s="117"/>
      <c r="VCH6" s="120"/>
      <c r="VCI6" s="121"/>
      <c r="VCJ6" s="122"/>
      <c r="VCK6" s="123"/>
      <c r="VCL6" s="123"/>
      <c r="VCM6" s="124"/>
      <c r="VCN6" s="125"/>
      <c r="VCO6" s="125"/>
      <c r="VCP6" s="124"/>
      <c r="VCQ6" s="126"/>
      <c r="VCR6" s="124"/>
      <c r="VCS6" s="124"/>
      <c r="VCT6" s="127"/>
      <c r="VCU6" s="42"/>
      <c r="VCV6" s="27"/>
      <c r="VCW6" s="128"/>
      <c r="VCX6" s="129"/>
      <c r="VCY6" s="31"/>
      <c r="VCZ6" s="130"/>
      <c r="VDA6" s="117"/>
      <c r="VDB6" s="118"/>
      <c r="VDC6" s="117"/>
      <c r="VDD6" s="118"/>
      <c r="VDE6" s="117"/>
      <c r="VDF6" s="118"/>
      <c r="VDG6" s="117"/>
      <c r="VDH6" s="118"/>
      <c r="VDI6" s="119"/>
      <c r="VDJ6" s="118"/>
      <c r="VDK6" s="117"/>
      <c r="VDL6" s="120"/>
      <c r="VDM6" s="121"/>
      <c r="VDN6" s="122"/>
      <c r="VDO6" s="123"/>
      <c r="VDP6" s="123"/>
      <c r="VDQ6" s="124"/>
      <c r="VDR6" s="125"/>
      <c r="VDS6" s="125"/>
      <c r="VDT6" s="124"/>
      <c r="VDU6" s="126"/>
      <c r="VDV6" s="124"/>
      <c r="VDW6" s="124"/>
      <c r="VDX6" s="127"/>
      <c r="VDY6" s="42"/>
      <c r="VDZ6" s="27"/>
      <c r="VEA6" s="128"/>
      <c r="VEB6" s="129"/>
      <c r="VEC6" s="31"/>
      <c r="VED6" s="130"/>
      <c r="VEE6" s="117"/>
      <c r="VEF6" s="118"/>
      <c r="VEG6" s="117"/>
      <c r="VEH6" s="118"/>
      <c r="VEI6" s="117"/>
      <c r="VEJ6" s="118"/>
      <c r="VEK6" s="117"/>
      <c r="VEL6" s="118"/>
      <c r="VEM6" s="119"/>
      <c r="VEN6" s="118"/>
      <c r="VEO6" s="117"/>
      <c r="VEP6" s="120"/>
      <c r="VEQ6" s="121"/>
      <c r="VER6" s="122"/>
      <c r="VES6" s="123"/>
      <c r="VET6" s="123"/>
      <c r="VEU6" s="124"/>
      <c r="VEV6" s="125"/>
      <c r="VEW6" s="125"/>
      <c r="VEX6" s="124"/>
      <c r="VEY6" s="126"/>
      <c r="VEZ6" s="124"/>
      <c r="VFA6" s="124"/>
      <c r="VFB6" s="127"/>
      <c r="VFC6" s="42"/>
      <c r="VFD6" s="27"/>
      <c r="VFE6" s="128"/>
      <c r="VFF6" s="129"/>
      <c r="VFG6" s="31"/>
      <c r="VFH6" s="130"/>
      <c r="VFI6" s="117"/>
      <c r="VFJ6" s="118"/>
      <c r="VFK6" s="117"/>
      <c r="VFL6" s="118"/>
      <c r="VFM6" s="117"/>
      <c r="VFN6" s="118"/>
      <c r="VFO6" s="117"/>
      <c r="VFP6" s="118"/>
      <c r="VFQ6" s="119"/>
      <c r="VFR6" s="118"/>
      <c r="VFS6" s="117"/>
      <c r="VFT6" s="120"/>
      <c r="VFU6" s="121"/>
      <c r="VFV6" s="122"/>
      <c r="VFW6" s="123"/>
      <c r="VFX6" s="123"/>
      <c r="VFY6" s="124"/>
      <c r="VFZ6" s="125"/>
      <c r="VGA6" s="125"/>
      <c r="VGB6" s="124"/>
      <c r="VGC6" s="126"/>
      <c r="VGD6" s="124"/>
      <c r="VGE6" s="124"/>
      <c r="VGF6" s="127"/>
      <c r="VGG6" s="42"/>
      <c r="VGH6" s="27"/>
      <c r="VGI6" s="128"/>
      <c r="VGJ6" s="129"/>
      <c r="VGK6" s="31"/>
      <c r="VGL6" s="130"/>
      <c r="VGM6" s="117"/>
      <c r="VGN6" s="118"/>
      <c r="VGO6" s="117"/>
      <c r="VGP6" s="118"/>
      <c r="VGQ6" s="117"/>
      <c r="VGR6" s="118"/>
      <c r="VGS6" s="117"/>
      <c r="VGT6" s="118"/>
      <c r="VGU6" s="119"/>
      <c r="VGV6" s="118"/>
      <c r="VGW6" s="117"/>
      <c r="VGX6" s="120"/>
      <c r="VGY6" s="121"/>
      <c r="VGZ6" s="122"/>
      <c r="VHA6" s="123"/>
      <c r="VHB6" s="123"/>
      <c r="VHC6" s="124"/>
      <c r="VHD6" s="125"/>
      <c r="VHE6" s="125"/>
      <c r="VHF6" s="124"/>
      <c r="VHG6" s="126"/>
      <c r="VHH6" s="124"/>
      <c r="VHI6" s="124"/>
      <c r="VHJ6" s="127"/>
      <c r="VHK6" s="42"/>
      <c r="VHL6" s="27"/>
      <c r="VHM6" s="128"/>
      <c r="VHN6" s="129"/>
      <c r="VHO6" s="31"/>
      <c r="VHP6" s="130"/>
      <c r="VHQ6" s="117"/>
      <c r="VHR6" s="118"/>
      <c r="VHS6" s="117"/>
      <c r="VHT6" s="118"/>
      <c r="VHU6" s="117"/>
      <c r="VHV6" s="118"/>
      <c r="VHW6" s="117"/>
      <c r="VHX6" s="118"/>
      <c r="VHY6" s="119"/>
      <c r="VHZ6" s="118"/>
      <c r="VIA6" s="117"/>
      <c r="VIB6" s="120"/>
      <c r="VIC6" s="121"/>
      <c r="VID6" s="122"/>
      <c r="VIE6" s="123"/>
      <c r="VIF6" s="123"/>
      <c r="VIG6" s="124"/>
      <c r="VIH6" s="125"/>
      <c r="VII6" s="125"/>
      <c r="VIJ6" s="124"/>
      <c r="VIK6" s="126"/>
      <c r="VIL6" s="124"/>
      <c r="VIM6" s="124"/>
      <c r="VIN6" s="127"/>
      <c r="VIO6" s="42"/>
      <c r="VIP6" s="27"/>
      <c r="VIQ6" s="128"/>
      <c r="VIR6" s="129"/>
      <c r="VIS6" s="31"/>
      <c r="VIT6" s="130"/>
      <c r="VIU6" s="117"/>
      <c r="VIV6" s="118"/>
      <c r="VIW6" s="117"/>
      <c r="VIX6" s="118"/>
      <c r="VIY6" s="117"/>
      <c r="VIZ6" s="118"/>
      <c r="VJA6" s="117"/>
      <c r="VJB6" s="118"/>
      <c r="VJC6" s="119"/>
      <c r="VJD6" s="118"/>
      <c r="VJE6" s="117"/>
      <c r="VJF6" s="120"/>
      <c r="VJG6" s="121"/>
      <c r="VJH6" s="122"/>
      <c r="VJI6" s="123"/>
      <c r="VJJ6" s="123"/>
      <c r="VJK6" s="124"/>
      <c r="VJL6" s="125"/>
      <c r="VJM6" s="125"/>
      <c r="VJN6" s="124"/>
      <c r="VJO6" s="126"/>
      <c r="VJP6" s="124"/>
      <c r="VJQ6" s="124"/>
      <c r="VJR6" s="127"/>
      <c r="VJS6" s="42"/>
      <c r="VJT6" s="27"/>
      <c r="VJU6" s="128"/>
      <c r="VJV6" s="129"/>
      <c r="VJW6" s="31"/>
      <c r="VJX6" s="130"/>
      <c r="VJY6" s="117"/>
      <c r="VJZ6" s="118"/>
      <c r="VKA6" s="117"/>
      <c r="VKB6" s="118"/>
      <c r="VKC6" s="117"/>
      <c r="VKD6" s="118"/>
      <c r="VKE6" s="117"/>
      <c r="VKF6" s="118"/>
      <c r="VKG6" s="119"/>
      <c r="VKH6" s="118"/>
      <c r="VKI6" s="117"/>
      <c r="VKJ6" s="120"/>
      <c r="VKK6" s="121"/>
      <c r="VKL6" s="122"/>
      <c r="VKM6" s="123"/>
      <c r="VKN6" s="123"/>
      <c r="VKO6" s="124"/>
      <c r="VKP6" s="125"/>
      <c r="VKQ6" s="125"/>
      <c r="VKR6" s="124"/>
      <c r="VKS6" s="126"/>
      <c r="VKT6" s="124"/>
      <c r="VKU6" s="124"/>
      <c r="VKV6" s="127"/>
      <c r="VKW6" s="42"/>
      <c r="VKX6" s="27"/>
      <c r="VKY6" s="128"/>
      <c r="VKZ6" s="129"/>
      <c r="VLA6" s="31"/>
      <c r="VLB6" s="130"/>
      <c r="VLC6" s="117"/>
      <c r="VLD6" s="118"/>
      <c r="VLE6" s="117"/>
      <c r="VLF6" s="118"/>
      <c r="VLG6" s="117"/>
      <c r="VLH6" s="118"/>
      <c r="VLI6" s="117"/>
      <c r="VLJ6" s="118"/>
      <c r="VLK6" s="119"/>
      <c r="VLL6" s="118"/>
      <c r="VLM6" s="117"/>
      <c r="VLN6" s="120"/>
      <c r="VLO6" s="121"/>
      <c r="VLP6" s="122"/>
      <c r="VLQ6" s="123"/>
      <c r="VLR6" s="123"/>
      <c r="VLS6" s="124"/>
      <c r="VLT6" s="125"/>
      <c r="VLU6" s="125"/>
      <c r="VLV6" s="124"/>
      <c r="VLW6" s="126"/>
      <c r="VLX6" s="124"/>
      <c r="VLY6" s="124"/>
      <c r="VLZ6" s="127"/>
      <c r="VMA6" s="42"/>
      <c r="VMB6" s="27"/>
      <c r="VMC6" s="128"/>
      <c r="VMD6" s="129"/>
      <c r="VME6" s="31"/>
      <c r="VMF6" s="130"/>
      <c r="VMG6" s="117"/>
      <c r="VMH6" s="118"/>
      <c r="VMI6" s="117"/>
      <c r="VMJ6" s="118"/>
      <c r="VMK6" s="117"/>
      <c r="VML6" s="118"/>
      <c r="VMM6" s="117"/>
      <c r="VMN6" s="118"/>
      <c r="VMO6" s="119"/>
      <c r="VMP6" s="118"/>
      <c r="VMQ6" s="117"/>
      <c r="VMR6" s="120"/>
      <c r="VMS6" s="121"/>
      <c r="VMT6" s="122"/>
      <c r="VMU6" s="123"/>
      <c r="VMV6" s="123"/>
      <c r="VMW6" s="124"/>
      <c r="VMX6" s="125"/>
      <c r="VMY6" s="125"/>
      <c r="VMZ6" s="124"/>
      <c r="VNA6" s="126"/>
      <c r="VNB6" s="124"/>
      <c r="VNC6" s="124"/>
      <c r="VND6" s="127"/>
      <c r="VNE6" s="42"/>
      <c r="VNF6" s="27"/>
      <c r="VNG6" s="128"/>
      <c r="VNH6" s="129"/>
      <c r="VNI6" s="31"/>
      <c r="VNJ6" s="130"/>
      <c r="VNK6" s="117"/>
      <c r="VNL6" s="118"/>
      <c r="VNM6" s="117"/>
      <c r="VNN6" s="118"/>
      <c r="VNO6" s="117"/>
      <c r="VNP6" s="118"/>
      <c r="VNQ6" s="117"/>
      <c r="VNR6" s="118"/>
      <c r="VNS6" s="119"/>
      <c r="VNT6" s="118"/>
      <c r="VNU6" s="117"/>
      <c r="VNV6" s="120"/>
      <c r="VNW6" s="121"/>
      <c r="VNX6" s="122"/>
      <c r="VNY6" s="123"/>
      <c r="VNZ6" s="123"/>
      <c r="VOA6" s="124"/>
      <c r="VOB6" s="125"/>
      <c r="VOC6" s="125"/>
      <c r="VOD6" s="124"/>
      <c r="VOE6" s="126"/>
      <c r="VOF6" s="124"/>
      <c r="VOG6" s="124"/>
      <c r="VOH6" s="127"/>
      <c r="VOI6" s="42"/>
      <c r="VOJ6" s="27"/>
      <c r="VOK6" s="128"/>
      <c r="VOL6" s="129"/>
      <c r="VOM6" s="31"/>
      <c r="VON6" s="130"/>
      <c r="VOO6" s="117"/>
      <c r="VOP6" s="118"/>
      <c r="VOQ6" s="117"/>
      <c r="VOR6" s="118"/>
      <c r="VOS6" s="117"/>
      <c r="VOT6" s="118"/>
      <c r="VOU6" s="117"/>
      <c r="VOV6" s="118"/>
      <c r="VOW6" s="119"/>
      <c r="VOX6" s="118"/>
      <c r="VOY6" s="117"/>
      <c r="VOZ6" s="120"/>
      <c r="VPA6" s="121"/>
      <c r="VPB6" s="122"/>
      <c r="VPC6" s="123"/>
      <c r="VPD6" s="123"/>
      <c r="VPE6" s="124"/>
      <c r="VPF6" s="125"/>
      <c r="VPG6" s="125"/>
      <c r="VPH6" s="124"/>
      <c r="VPI6" s="126"/>
      <c r="VPJ6" s="124"/>
      <c r="VPK6" s="124"/>
      <c r="VPL6" s="127"/>
      <c r="VPM6" s="42"/>
      <c r="VPN6" s="27"/>
      <c r="VPO6" s="128"/>
      <c r="VPP6" s="129"/>
      <c r="VPQ6" s="31"/>
      <c r="VPR6" s="130"/>
      <c r="VPS6" s="117"/>
      <c r="VPT6" s="118"/>
      <c r="VPU6" s="117"/>
      <c r="VPV6" s="118"/>
      <c r="VPW6" s="117"/>
      <c r="VPX6" s="118"/>
      <c r="VPY6" s="117"/>
      <c r="VPZ6" s="118"/>
      <c r="VQA6" s="119"/>
      <c r="VQB6" s="118"/>
      <c r="VQC6" s="117"/>
      <c r="VQD6" s="120"/>
      <c r="VQE6" s="121"/>
      <c r="VQF6" s="122"/>
      <c r="VQG6" s="123"/>
      <c r="VQH6" s="123"/>
      <c r="VQI6" s="124"/>
      <c r="VQJ6" s="125"/>
      <c r="VQK6" s="125"/>
      <c r="VQL6" s="124"/>
      <c r="VQM6" s="126"/>
      <c r="VQN6" s="124"/>
      <c r="VQO6" s="124"/>
      <c r="VQP6" s="127"/>
      <c r="VQQ6" s="42"/>
      <c r="VQR6" s="27"/>
      <c r="VQS6" s="128"/>
      <c r="VQT6" s="129"/>
      <c r="VQU6" s="31"/>
      <c r="VQV6" s="130"/>
      <c r="VQW6" s="117"/>
      <c r="VQX6" s="118"/>
      <c r="VQY6" s="117"/>
      <c r="VQZ6" s="118"/>
      <c r="VRA6" s="117"/>
      <c r="VRB6" s="118"/>
      <c r="VRC6" s="117"/>
      <c r="VRD6" s="118"/>
      <c r="VRE6" s="119"/>
      <c r="VRF6" s="118"/>
      <c r="VRG6" s="117"/>
      <c r="VRH6" s="120"/>
      <c r="VRI6" s="121"/>
      <c r="VRJ6" s="122"/>
      <c r="VRK6" s="123"/>
      <c r="VRL6" s="123"/>
      <c r="VRM6" s="124"/>
      <c r="VRN6" s="125"/>
      <c r="VRO6" s="125"/>
      <c r="VRP6" s="124"/>
      <c r="VRQ6" s="126"/>
      <c r="VRR6" s="124"/>
      <c r="VRS6" s="124"/>
      <c r="VRT6" s="127"/>
      <c r="VRU6" s="42"/>
      <c r="VRV6" s="27"/>
      <c r="VRW6" s="128"/>
      <c r="VRX6" s="129"/>
      <c r="VRY6" s="31"/>
      <c r="VRZ6" s="130"/>
      <c r="VSA6" s="117"/>
      <c r="VSB6" s="118"/>
      <c r="VSC6" s="117"/>
      <c r="VSD6" s="118"/>
      <c r="VSE6" s="117"/>
      <c r="VSF6" s="118"/>
      <c r="VSG6" s="117"/>
      <c r="VSH6" s="118"/>
      <c r="VSI6" s="119"/>
      <c r="VSJ6" s="118"/>
      <c r="VSK6" s="117"/>
      <c r="VSL6" s="120"/>
      <c r="VSM6" s="121"/>
      <c r="VSN6" s="122"/>
      <c r="VSO6" s="123"/>
      <c r="VSP6" s="123"/>
      <c r="VSQ6" s="124"/>
      <c r="VSR6" s="125"/>
      <c r="VSS6" s="125"/>
      <c r="VST6" s="124"/>
      <c r="VSU6" s="126"/>
      <c r="VSV6" s="124"/>
      <c r="VSW6" s="124"/>
      <c r="VSX6" s="127"/>
      <c r="VSY6" s="42"/>
      <c r="VSZ6" s="27"/>
      <c r="VTA6" s="128"/>
      <c r="VTB6" s="129"/>
      <c r="VTC6" s="31"/>
      <c r="VTD6" s="130"/>
      <c r="VTE6" s="117"/>
      <c r="VTF6" s="118"/>
      <c r="VTG6" s="117"/>
      <c r="VTH6" s="118"/>
      <c r="VTI6" s="117"/>
      <c r="VTJ6" s="118"/>
      <c r="VTK6" s="117"/>
      <c r="VTL6" s="118"/>
      <c r="VTM6" s="119"/>
      <c r="VTN6" s="118"/>
      <c r="VTO6" s="117"/>
      <c r="VTP6" s="120"/>
      <c r="VTQ6" s="121"/>
      <c r="VTR6" s="122"/>
      <c r="VTS6" s="123"/>
      <c r="VTT6" s="123"/>
      <c r="VTU6" s="124"/>
      <c r="VTV6" s="125"/>
      <c r="VTW6" s="125"/>
      <c r="VTX6" s="124"/>
      <c r="VTY6" s="126"/>
      <c r="VTZ6" s="124"/>
      <c r="VUA6" s="124"/>
      <c r="VUB6" s="127"/>
      <c r="VUC6" s="42"/>
      <c r="VUD6" s="27"/>
      <c r="VUE6" s="128"/>
      <c r="VUF6" s="129"/>
      <c r="VUG6" s="31"/>
      <c r="VUH6" s="130"/>
      <c r="VUI6" s="117"/>
      <c r="VUJ6" s="118"/>
      <c r="VUK6" s="117"/>
      <c r="VUL6" s="118"/>
      <c r="VUM6" s="117"/>
      <c r="VUN6" s="118"/>
      <c r="VUO6" s="117"/>
      <c r="VUP6" s="118"/>
      <c r="VUQ6" s="119"/>
      <c r="VUR6" s="118"/>
      <c r="VUS6" s="117"/>
      <c r="VUT6" s="120"/>
      <c r="VUU6" s="121"/>
      <c r="VUV6" s="122"/>
      <c r="VUW6" s="123"/>
      <c r="VUX6" s="123"/>
      <c r="VUY6" s="124"/>
      <c r="VUZ6" s="125"/>
      <c r="VVA6" s="125"/>
      <c r="VVB6" s="124"/>
      <c r="VVC6" s="126"/>
      <c r="VVD6" s="124"/>
      <c r="VVE6" s="124"/>
      <c r="VVF6" s="127"/>
      <c r="VVG6" s="42"/>
      <c r="VVH6" s="27"/>
      <c r="VVI6" s="128"/>
      <c r="VVJ6" s="129"/>
      <c r="VVK6" s="31"/>
      <c r="VVL6" s="130"/>
      <c r="VVM6" s="117"/>
      <c r="VVN6" s="118"/>
      <c r="VVO6" s="117"/>
      <c r="VVP6" s="118"/>
      <c r="VVQ6" s="117"/>
      <c r="VVR6" s="118"/>
      <c r="VVS6" s="117"/>
      <c r="VVT6" s="118"/>
      <c r="VVU6" s="119"/>
      <c r="VVV6" s="118"/>
      <c r="VVW6" s="117"/>
      <c r="VVX6" s="120"/>
      <c r="VVY6" s="121"/>
      <c r="VVZ6" s="122"/>
      <c r="VWA6" s="123"/>
      <c r="VWB6" s="123"/>
      <c r="VWC6" s="124"/>
      <c r="VWD6" s="125"/>
      <c r="VWE6" s="125"/>
      <c r="VWF6" s="124"/>
      <c r="VWG6" s="126"/>
      <c r="VWH6" s="124"/>
      <c r="VWI6" s="124"/>
      <c r="VWJ6" s="127"/>
      <c r="VWK6" s="42"/>
      <c r="VWL6" s="27"/>
      <c r="VWM6" s="128"/>
      <c r="VWN6" s="129"/>
      <c r="VWO6" s="31"/>
      <c r="VWP6" s="130"/>
      <c r="VWQ6" s="117"/>
      <c r="VWR6" s="118"/>
      <c r="VWS6" s="117"/>
      <c r="VWT6" s="118"/>
      <c r="VWU6" s="117"/>
      <c r="VWV6" s="118"/>
      <c r="VWW6" s="117"/>
      <c r="VWX6" s="118"/>
      <c r="VWY6" s="119"/>
      <c r="VWZ6" s="118"/>
      <c r="VXA6" s="117"/>
      <c r="VXB6" s="120"/>
      <c r="VXC6" s="121"/>
      <c r="VXD6" s="122"/>
      <c r="VXE6" s="123"/>
      <c r="VXF6" s="123"/>
      <c r="VXG6" s="124"/>
      <c r="VXH6" s="125"/>
      <c r="VXI6" s="125"/>
      <c r="VXJ6" s="124"/>
      <c r="VXK6" s="126"/>
      <c r="VXL6" s="124"/>
      <c r="VXM6" s="124"/>
      <c r="VXN6" s="127"/>
      <c r="VXO6" s="42"/>
      <c r="VXP6" s="27"/>
      <c r="VXQ6" s="128"/>
      <c r="VXR6" s="129"/>
      <c r="VXS6" s="31"/>
      <c r="VXT6" s="130"/>
      <c r="VXU6" s="117"/>
      <c r="VXV6" s="118"/>
      <c r="VXW6" s="117"/>
      <c r="VXX6" s="118"/>
      <c r="VXY6" s="117"/>
      <c r="VXZ6" s="118"/>
      <c r="VYA6" s="117"/>
      <c r="VYB6" s="118"/>
      <c r="VYC6" s="119"/>
      <c r="VYD6" s="118"/>
      <c r="VYE6" s="117"/>
      <c r="VYF6" s="120"/>
      <c r="VYG6" s="121"/>
      <c r="VYH6" s="122"/>
      <c r="VYI6" s="123"/>
      <c r="VYJ6" s="123"/>
      <c r="VYK6" s="124"/>
      <c r="VYL6" s="125"/>
      <c r="VYM6" s="125"/>
      <c r="VYN6" s="124"/>
      <c r="VYO6" s="126"/>
      <c r="VYP6" s="124"/>
      <c r="VYQ6" s="124"/>
      <c r="VYR6" s="127"/>
      <c r="VYS6" s="42"/>
      <c r="VYT6" s="27"/>
      <c r="VYU6" s="128"/>
      <c r="VYV6" s="129"/>
      <c r="VYW6" s="31"/>
      <c r="VYX6" s="130"/>
      <c r="VYY6" s="117"/>
      <c r="VYZ6" s="118"/>
      <c r="VZA6" s="117"/>
      <c r="VZB6" s="118"/>
      <c r="VZC6" s="117"/>
      <c r="VZD6" s="118"/>
      <c r="VZE6" s="117"/>
      <c r="VZF6" s="118"/>
      <c r="VZG6" s="119"/>
      <c r="VZH6" s="118"/>
      <c r="VZI6" s="117"/>
      <c r="VZJ6" s="120"/>
      <c r="VZK6" s="121"/>
      <c r="VZL6" s="122"/>
      <c r="VZM6" s="123"/>
      <c r="VZN6" s="123"/>
      <c r="VZO6" s="124"/>
      <c r="VZP6" s="125"/>
      <c r="VZQ6" s="125"/>
      <c r="VZR6" s="124"/>
      <c r="VZS6" s="126"/>
      <c r="VZT6" s="124"/>
      <c r="VZU6" s="124"/>
      <c r="VZV6" s="127"/>
      <c r="VZW6" s="42"/>
      <c r="VZX6" s="27"/>
      <c r="VZY6" s="128"/>
      <c r="VZZ6" s="129"/>
      <c r="WAA6" s="31"/>
      <c r="WAB6" s="130"/>
      <c r="WAC6" s="117"/>
      <c r="WAD6" s="118"/>
      <c r="WAE6" s="117"/>
      <c r="WAF6" s="118"/>
      <c r="WAG6" s="117"/>
      <c r="WAH6" s="118"/>
      <c r="WAI6" s="117"/>
      <c r="WAJ6" s="118"/>
      <c r="WAK6" s="119"/>
      <c r="WAL6" s="118"/>
      <c r="WAM6" s="117"/>
      <c r="WAN6" s="120"/>
      <c r="WAO6" s="121"/>
      <c r="WAP6" s="122"/>
      <c r="WAQ6" s="123"/>
      <c r="WAR6" s="123"/>
      <c r="WAS6" s="124"/>
      <c r="WAT6" s="125"/>
      <c r="WAU6" s="125"/>
      <c r="WAV6" s="124"/>
      <c r="WAW6" s="126"/>
      <c r="WAX6" s="124"/>
      <c r="WAY6" s="124"/>
      <c r="WAZ6" s="127"/>
      <c r="WBA6" s="42"/>
      <c r="WBB6" s="27"/>
      <c r="WBC6" s="128"/>
      <c r="WBD6" s="129"/>
      <c r="WBE6" s="31"/>
      <c r="WBF6" s="130"/>
      <c r="WBG6" s="117"/>
      <c r="WBH6" s="118"/>
      <c r="WBI6" s="117"/>
      <c r="WBJ6" s="118"/>
      <c r="WBK6" s="117"/>
      <c r="WBL6" s="118"/>
      <c r="WBM6" s="117"/>
      <c r="WBN6" s="118"/>
      <c r="WBO6" s="119"/>
      <c r="WBP6" s="118"/>
      <c r="WBQ6" s="117"/>
      <c r="WBR6" s="120"/>
      <c r="WBS6" s="121"/>
      <c r="WBT6" s="122"/>
      <c r="WBU6" s="123"/>
      <c r="WBV6" s="123"/>
      <c r="WBW6" s="124"/>
      <c r="WBX6" s="125"/>
      <c r="WBY6" s="125"/>
      <c r="WBZ6" s="124"/>
      <c r="WCA6" s="126"/>
      <c r="WCB6" s="124"/>
      <c r="WCC6" s="124"/>
      <c r="WCD6" s="127"/>
      <c r="WCE6" s="42"/>
      <c r="WCF6" s="27"/>
      <c r="WCG6" s="128"/>
      <c r="WCH6" s="129"/>
      <c r="WCI6" s="31"/>
      <c r="WCJ6" s="130"/>
      <c r="WCK6" s="117"/>
      <c r="WCL6" s="118"/>
      <c r="WCM6" s="117"/>
      <c r="WCN6" s="118"/>
      <c r="WCO6" s="117"/>
      <c r="WCP6" s="118"/>
      <c r="WCQ6" s="117"/>
      <c r="WCR6" s="118"/>
      <c r="WCS6" s="119"/>
      <c r="WCT6" s="118"/>
      <c r="WCU6" s="117"/>
      <c r="WCV6" s="120"/>
      <c r="WCW6" s="121"/>
      <c r="WCX6" s="122"/>
      <c r="WCY6" s="123"/>
      <c r="WCZ6" s="123"/>
      <c r="WDA6" s="124"/>
      <c r="WDB6" s="125"/>
      <c r="WDC6" s="125"/>
      <c r="WDD6" s="124"/>
      <c r="WDE6" s="126"/>
      <c r="WDF6" s="124"/>
      <c r="WDG6" s="124"/>
      <c r="WDH6" s="127"/>
      <c r="WDI6" s="42"/>
      <c r="WDJ6" s="27"/>
      <c r="WDK6" s="128"/>
      <c r="WDL6" s="129"/>
      <c r="WDM6" s="31"/>
      <c r="WDN6" s="130"/>
      <c r="WDO6" s="117"/>
      <c r="WDP6" s="118"/>
      <c r="WDQ6" s="117"/>
      <c r="WDR6" s="118"/>
      <c r="WDS6" s="117"/>
      <c r="WDT6" s="118"/>
      <c r="WDU6" s="117"/>
      <c r="WDV6" s="118"/>
      <c r="WDW6" s="119"/>
      <c r="WDX6" s="118"/>
      <c r="WDY6" s="117"/>
      <c r="WDZ6" s="120"/>
      <c r="WEA6" s="121"/>
      <c r="WEB6" s="122"/>
      <c r="WEC6" s="123"/>
      <c r="WED6" s="123"/>
      <c r="WEE6" s="124"/>
      <c r="WEF6" s="125"/>
      <c r="WEG6" s="125"/>
      <c r="WEH6" s="124"/>
      <c r="WEI6" s="126"/>
      <c r="WEJ6" s="124"/>
      <c r="WEK6" s="124"/>
      <c r="WEL6" s="127"/>
      <c r="WEM6" s="42"/>
      <c r="WEN6" s="27"/>
      <c r="WEO6" s="128"/>
      <c r="WEP6" s="129"/>
      <c r="WEQ6" s="31"/>
      <c r="WER6" s="130"/>
      <c r="WES6" s="117"/>
      <c r="WET6" s="118"/>
      <c r="WEU6" s="117"/>
      <c r="WEV6" s="118"/>
      <c r="WEW6" s="117"/>
      <c r="WEX6" s="118"/>
      <c r="WEY6" s="117"/>
      <c r="WEZ6" s="118"/>
      <c r="WFA6" s="119"/>
      <c r="WFB6" s="118"/>
      <c r="WFC6" s="117"/>
      <c r="WFD6" s="120"/>
      <c r="WFE6" s="121"/>
      <c r="WFF6" s="122"/>
      <c r="WFG6" s="123"/>
      <c r="WFH6" s="123"/>
      <c r="WFI6" s="124"/>
      <c r="WFJ6" s="125"/>
      <c r="WFK6" s="125"/>
      <c r="WFL6" s="124"/>
      <c r="WFM6" s="126"/>
      <c r="WFN6" s="124"/>
      <c r="WFO6" s="124"/>
      <c r="WFP6" s="127"/>
      <c r="WFQ6" s="42"/>
      <c r="WFR6" s="27"/>
      <c r="WFS6" s="128"/>
      <c r="WFT6" s="129"/>
      <c r="WFU6" s="31"/>
      <c r="WFV6" s="130"/>
      <c r="WFW6" s="117"/>
      <c r="WFX6" s="118"/>
      <c r="WFY6" s="117"/>
      <c r="WFZ6" s="118"/>
      <c r="WGA6" s="117"/>
      <c r="WGB6" s="118"/>
      <c r="WGC6" s="117"/>
      <c r="WGD6" s="118"/>
      <c r="WGE6" s="119"/>
      <c r="WGF6" s="118"/>
      <c r="WGG6" s="117"/>
      <c r="WGH6" s="120"/>
      <c r="WGI6" s="121"/>
      <c r="WGJ6" s="122"/>
      <c r="WGK6" s="123"/>
      <c r="WGL6" s="123"/>
      <c r="WGM6" s="124"/>
      <c r="WGN6" s="125"/>
      <c r="WGO6" s="125"/>
      <c r="WGP6" s="124"/>
      <c r="WGQ6" s="126"/>
      <c r="WGR6" s="124"/>
      <c r="WGS6" s="124"/>
      <c r="WGT6" s="127"/>
      <c r="WGU6" s="42"/>
      <c r="WGV6" s="27"/>
      <c r="WGW6" s="128"/>
      <c r="WGX6" s="129"/>
      <c r="WGY6" s="31"/>
      <c r="WGZ6" s="130"/>
      <c r="WHA6" s="117"/>
      <c r="WHB6" s="118"/>
      <c r="WHC6" s="117"/>
      <c r="WHD6" s="118"/>
      <c r="WHE6" s="117"/>
      <c r="WHF6" s="118"/>
      <c r="WHG6" s="117"/>
      <c r="WHH6" s="118"/>
      <c r="WHI6" s="119"/>
      <c r="WHJ6" s="118"/>
      <c r="WHK6" s="117"/>
      <c r="WHL6" s="120"/>
      <c r="WHM6" s="121"/>
      <c r="WHN6" s="122"/>
      <c r="WHO6" s="123"/>
      <c r="WHP6" s="123"/>
      <c r="WHQ6" s="124"/>
      <c r="WHR6" s="125"/>
      <c r="WHS6" s="125"/>
      <c r="WHT6" s="124"/>
      <c r="WHU6" s="126"/>
      <c r="WHV6" s="124"/>
      <c r="WHW6" s="124"/>
      <c r="WHX6" s="127"/>
      <c r="WHY6" s="42"/>
      <c r="WHZ6" s="27"/>
      <c r="WIA6" s="128"/>
      <c r="WIB6" s="129"/>
      <c r="WIC6" s="31"/>
      <c r="WID6" s="130"/>
      <c r="WIE6" s="117"/>
      <c r="WIF6" s="118"/>
      <c r="WIG6" s="117"/>
      <c r="WIH6" s="118"/>
      <c r="WII6" s="117"/>
      <c r="WIJ6" s="118"/>
      <c r="WIK6" s="117"/>
      <c r="WIL6" s="118"/>
      <c r="WIM6" s="119"/>
      <c r="WIN6" s="118"/>
      <c r="WIO6" s="117"/>
      <c r="WIP6" s="120"/>
      <c r="WIQ6" s="121"/>
      <c r="WIR6" s="122"/>
      <c r="WIS6" s="123"/>
      <c r="WIT6" s="123"/>
      <c r="WIU6" s="124"/>
      <c r="WIV6" s="125"/>
      <c r="WIW6" s="125"/>
      <c r="WIX6" s="124"/>
      <c r="WIY6" s="126"/>
      <c r="WIZ6" s="124"/>
      <c r="WJA6" s="124"/>
      <c r="WJB6" s="127"/>
      <c r="WJC6" s="42"/>
      <c r="WJD6" s="27"/>
      <c r="WJE6" s="128"/>
      <c r="WJF6" s="129"/>
      <c r="WJG6" s="31"/>
      <c r="WJH6" s="130"/>
      <c r="WJI6" s="117"/>
      <c r="WJJ6" s="118"/>
      <c r="WJK6" s="117"/>
      <c r="WJL6" s="118"/>
      <c r="WJM6" s="117"/>
      <c r="WJN6" s="118"/>
      <c r="WJO6" s="117"/>
      <c r="WJP6" s="118"/>
      <c r="WJQ6" s="119"/>
      <c r="WJR6" s="118"/>
      <c r="WJS6" s="117"/>
      <c r="WJT6" s="120"/>
      <c r="WJU6" s="121"/>
      <c r="WJV6" s="122"/>
      <c r="WJW6" s="123"/>
      <c r="WJX6" s="123"/>
      <c r="WJY6" s="124"/>
      <c r="WJZ6" s="125"/>
      <c r="WKA6" s="125"/>
      <c r="WKB6" s="124"/>
      <c r="WKC6" s="126"/>
      <c r="WKD6" s="124"/>
      <c r="WKE6" s="124"/>
      <c r="WKF6" s="127"/>
      <c r="WKG6" s="42"/>
      <c r="WKH6" s="27"/>
      <c r="WKI6" s="128"/>
      <c r="WKJ6" s="129"/>
      <c r="WKK6" s="31"/>
      <c r="WKL6" s="130"/>
      <c r="WKM6" s="117"/>
      <c r="WKN6" s="118"/>
      <c r="WKO6" s="117"/>
      <c r="WKP6" s="118"/>
      <c r="WKQ6" s="117"/>
      <c r="WKR6" s="118"/>
      <c r="WKS6" s="117"/>
      <c r="WKT6" s="118"/>
      <c r="WKU6" s="119"/>
      <c r="WKV6" s="118"/>
      <c r="WKW6" s="117"/>
      <c r="WKX6" s="120"/>
      <c r="WKY6" s="121"/>
      <c r="WKZ6" s="122"/>
      <c r="WLA6" s="123"/>
      <c r="WLB6" s="123"/>
      <c r="WLC6" s="124"/>
      <c r="WLD6" s="125"/>
      <c r="WLE6" s="125"/>
      <c r="WLF6" s="124"/>
      <c r="WLG6" s="126"/>
      <c r="WLH6" s="124"/>
      <c r="WLI6" s="124"/>
      <c r="WLJ6" s="127"/>
      <c r="WLK6" s="42"/>
      <c r="WLL6" s="27"/>
      <c r="WLM6" s="128"/>
      <c r="WLN6" s="129"/>
      <c r="WLO6" s="31"/>
      <c r="WLP6" s="130"/>
      <c r="WLQ6" s="117"/>
      <c r="WLR6" s="118"/>
      <c r="WLS6" s="117"/>
      <c r="WLT6" s="118"/>
      <c r="WLU6" s="117"/>
      <c r="WLV6" s="118"/>
      <c r="WLW6" s="117"/>
      <c r="WLX6" s="118"/>
      <c r="WLY6" s="119"/>
      <c r="WLZ6" s="118"/>
      <c r="WMA6" s="117"/>
      <c r="WMB6" s="120"/>
      <c r="WMC6" s="121"/>
      <c r="WMD6" s="122"/>
      <c r="WME6" s="123"/>
      <c r="WMF6" s="123"/>
      <c r="WMG6" s="124"/>
      <c r="WMH6" s="125"/>
      <c r="WMI6" s="125"/>
      <c r="WMJ6" s="124"/>
      <c r="WMK6" s="126"/>
      <c r="WML6" s="124"/>
      <c r="WMM6" s="124"/>
      <c r="WMN6" s="127"/>
      <c r="WMO6" s="42"/>
      <c r="WMP6" s="27"/>
      <c r="WMQ6" s="128"/>
      <c r="WMR6" s="129"/>
      <c r="WMS6" s="31"/>
      <c r="WMT6" s="130"/>
      <c r="WMU6" s="117"/>
      <c r="WMV6" s="118"/>
      <c r="WMW6" s="117"/>
      <c r="WMX6" s="118"/>
      <c r="WMY6" s="117"/>
      <c r="WMZ6" s="118"/>
      <c r="WNA6" s="117"/>
      <c r="WNB6" s="118"/>
      <c r="WNC6" s="119"/>
      <c r="WND6" s="118"/>
      <c r="WNE6" s="117"/>
      <c r="WNF6" s="120"/>
      <c r="WNG6" s="121"/>
      <c r="WNH6" s="122"/>
      <c r="WNI6" s="123"/>
      <c r="WNJ6" s="123"/>
      <c r="WNK6" s="124"/>
      <c r="WNL6" s="125"/>
      <c r="WNM6" s="125"/>
      <c r="WNN6" s="124"/>
      <c r="WNO6" s="126"/>
      <c r="WNP6" s="124"/>
      <c r="WNQ6" s="124"/>
      <c r="WNR6" s="127"/>
      <c r="WNS6" s="42"/>
      <c r="WNT6" s="27"/>
      <c r="WNU6" s="128"/>
      <c r="WNV6" s="129"/>
      <c r="WNW6" s="31"/>
      <c r="WNX6" s="130"/>
      <c r="WNY6" s="117"/>
      <c r="WNZ6" s="118"/>
      <c r="WOA6" s="117"/>
      <c r="WOB6" s="118"/>
      <c r="WOC6" s="117"/>
      <c r="WOD6" s="118"/>
      <c r="WOE6" s="117"/>
      <c r="WOF6" s="118"/>
      <c r="WOG6" s="119"/>
      <c r="WOH6" s="118"/>
      <c r="WOI6" s="117"/>
      <c r="WOJ6" s="120"/>
      <c r="WOK6" s="121"/>
      <c r="WOL6" s="122"/>
      <c r="WOM6" s="123"/>
      <c r="WON6" s="123"/>
      <c r="WOO6" s="124"/>
      <c r="WOP6" s="125"/>
      <c r="WOQ6" s="125"/>
      <c r="WOR6" s="124"/>
      <c r="WOS6" s="126"/>
      <c r="WOT6" s="124"/>
      <c r="WOU6" s="124"/>
      <c r="WOV6" s="127"/>
      <c r="WOW6" s="42"/>
      <c r="WOX6" s="27"/>
      <c r="WOY6" s="128"/>
      <c r="WOZ6" s="129"/>
      <c r="WPA6" s="31"/>
      <c r="WPB6" s="130"/>
      <c r="WPC6" s="117"/>
      <c r="WPD6" s="118"/>
      <c r="WPE6" s="117"/>
      <c r="WPF6" s="118"/>
      <c r="WPG6" s="117"/>
      <c r="WPH6" s="118"/>
      <c r="WPI6" s="117"/>
      <c r="WPJ6" s="118"/>
      <c r="WPK6" s="119"/>
      <c r="WPL6" s="118"/>
      <c r="WPM6" s="117"/>
      <c r="WPN6" s="120"/>
      <c r="WPO6" s="121"/>
      <c r="WPP6" s="122"/>
      <c r="WPQ6" s="123"/>
      <c r="WPR6" s="123"/>
      <c r="WPS6" s="124"/>
      <c r="WPT6" s="125"/>
      <c r="WPU6" s="125"/>
      <c r="WPV6" s="124"/>
      <c r="WPW6" s="126"/>
      <c r="WPX6" s="124"/>
      <c r="WPY6" s="124"/>
      <c r="WPZ6" s="127"/>
      <c r="WQA6" s="42"/>
      <c r="WQB6" s="27"/>
      <c r="WQC6" s="128"/>
      <c r="WQD6" s="129"/>
      <c r="WQE6" s="31"/>
      <c r="WQF6" s="130"/>
      <c r="WQG6" s="117"/>
      <c r="WQH6" s="118"/>
      <c r="WQI6" s="117"/>
      <c r="WQJ6" s="118"/>
      <c r="WQK6" s="117"/>
      <c r="WQL6" s="118"/>
      <c r="WQM6" s="117"/>
      <c r="WQN6" s="118"/>
      <c r="WQO6" s="119"/>
      <c r="WQP6" s="118"/>
      <c r="WQQ6" s="117"/>
      <c r="WQR6" s="120"/>
      <c r="WQS6" s="121"/>
      <c r="WQT6" s="122"/>
      <c r="WQU6" s="123"/>
      <c r="WQV6" s="123"/>
      <c r="WQW6" s="124"/>
      <c r="WQX6" s="125"/>
      <c r="WQY6" s="125"/>
      <c r="WQZ6" s="124"/>
      <c r="WRA6" s="126"/>
      <c r="WRB6" s="124"/>
      <c r="WRC6" s="124"/>
      <c r="WRD6" s="127"/>
      <c r="WRE6" s="42"/>
      <c r="WRF6" s="27"/>
      <c r="WRG6" s="128"/>
      <c r="WRH6" s="129"/>
      <c r="WRI6" s="31"/>
      <c r="WRJ6" s="130"/>
      <c r="WRK6" s="117"/>
      <c r="WRL6" s="118"/>
      <c r="WRM6" s="117"/>
      <c r="WRN6" s="118"/>
      <c r="WRO6" s="117"/>
      <c r="WRP6" s="118"/>
      <c r="WRQ6" s="117"/>
      <c r="WRR6" s="118"/>
      <c r="WRS6" s="119"/>
      <c r="WRT6" s="118"/>
      <c r="WRU6" s="117"/>
      <c r="WRV6" s="120"/>
      <c r="WRW6" s="121"/>
      <c r="WRX6" s="122"/>
      <c r="WRY6" s="123"/>
      <c r="WRZ6" s="123"/>
      <c r="WSA6" s="124"/>
      <c r="WSB6" s="125"/>
      <c r="WSC6" s="125"/>
      <c r="WSD6" s="124"/>
      <c r="WSE6" s="126"/>
      <c r="WSF6" s="124"/>
      <c r="WSG6" s="124"/>
      <c r="WSH6" s="127"/>
      <c r="WSI6" s="42"/>
      <c r="WSJ6" s="27"/>
      <c r="WSK6" s="128"/>
      <c r="WSL6" s="129"/>
      <c r="WSM6" s="31"/>
      <c r="WSN6" s="130"/>
      <c r="WSO6" s="117"/>
      <c r="WSP6" s="118"/>
      <c r="WSQ6" s="117"/>
      <c r="WSR6" s="118"/>
      <c r="WSS6" s="117"/>
      <c r="WST6" s="118"/>
      <c r="WSU6" s="117"/>
      <c r="WSV6" s="118"/>
      <c r="WSW6" s="119"/>
      <c r="WSX6" s="118"/>
      <c r="WSY6" s="117"/>
      <c r="WSZ6" s="120"/>
      <c r="WTA6" s="121"/>
      <c r="WTB6" s="122"/>
      <c r="WTC6" s="123"/>
      <c r="WTD6" s="123"/>
      <c r="WTE6" s="124"/>
      <c r="WTF6" s="125"/>
      <c r="WTG6" s="125"/>
      <c r="WTH6" s="124"/>
      <c r="WTI6" s="126"/>
      <c r="WTJ6" s="124"/>
      <c r="WTK6" s="124"/>
      <c r="WTL6" s="127"/>
      <c r="WTM6" s="42"/>
      <c r="WTN6" s="27"/>
      <c r="WTO6" s="128"/>
      <c r="WTP6" s="129"/>
      <c r="WTQ6" s="31"/>
      <c r="WTR6" s="130"/>
      <c r="WTS6" s="117"/>
      <c r="WTT6" s="118"/>
      <c r="WTU6" s="117"/>
      <c r="WTV6" s="118"/>
      <c r="WTW6" s="117"/>
      <c r="WTX6" s="118"/>
      <c r="WTY6" s="117"/>
      <c r="WTZ6" s="118"/>
      <c r="WUA6" s="119"/>
      <c r="WUB6" s="118"/>
      <c r="WUC6" s="117"/>
      <c r="WUD6" s="120"/>
      <c r="WUE6" s="121"/>
      <c r="WUF6" s="122"/>
      <c r="WUG6" s="123"/>
      <c r="WUH6" s="123"/>
      <c r="WUI6" s="124"/>
      <c r="WUJ6" s="125"/>
      <c r="WUK6" s="125"/>
      <c r="WUL6" s="124"/>
      <c r="WUM6" s="126"/>
      <c r="WUN6" s="124"/>
      <c r="WUO6" s="124"/>
      <c r="WUP6" s="127"/>
      <c r="WUQ6" s="42"/>
      <c r="WUR6" s="27"/>
      <c r="WUS6" s="128"/>
      <c r="WUT6" s="129"/>
      <c r="WUU6" s="31"/>
      <c r="WUV6" s="130"/>
      <c r="WUW6" s="117"/>
      <c r="WUX6" s="118"/>
      <c r="WUY6" s="117"/>
      <c r="WUZ6" s="118"/>
      <c r="WVA6" s="117"/>
      <c r="WVB6" s="118"/>
      <c r="WVC6" s="117"/>
      <c r="WVD6" s="118"/>
      <c r="WVE6" s="119"/>
      <c r="WVF6" s="118"/>
      <c r="WVG6" s="117"/>
      <c r="WVH6" s="120"/>
      <c r="WVI6" s="121"/>
      <c r="WVJ6" s="122"/>
      <c r="WVK6" s="123"/>
      <c r="WVL6" s="123"/>
      <c r="WVM6" s="124"/>
      <c r="WVN6" s="125"/>
      <c r="WVO6" s="125"/>
      <c r="WVP6" s="124"/>
      <c r="WVQ6" s="126"/>
      <c r="WVR6" s="124"/>
      <c r="WVS6" s="124"/>
      <c r="WVT6" s="127"/>
      <c r="WVU6" s="42"/>
      <c r="WVV6" s="27"/>
      <c r="WVW6" s="128"/>
      <c r="WVX6" s="129"/>
      <c r="WVY6" s="31"/>
      <c r="WVZ6" s="130"/>
      <c r="WWA6" s="117"/>
      <c r="WWB6" s="118"/>
      <c r="WWC6" s="117"/>
      <c r="WWD6" s="118"/>
      <c r="WWE6" s="117"/>
      <c r="WWF6" s="118"/>
      <c r="WWG6" s="117"/>
      <c r="WWH6" s="118"/>
      <c r="WWI6" s="119"/>
      <c r="WWJ6" s="118"/>
      <c r="WWK6" s="117"/>
      <c r="WWL6" s="120"/>
      <c r="WWM6" s="121"/>
      <c r="WWN6" s="122"/>
      <c r="WWO6" s="123"/>
      <c r="WWP6" s="123"/>
      <c r="WWQ6" s="124"/>
      <c r="WWR6" s="125"/>
      <c r="WWS6" s="125"/>
      <c r="WWT6" s="124"/>
      <c r="WWU6" s="126"/>
      <c r="WWV6" s="124"/>
      <c r="WWW6" s="124"/>
      <c r="WWX6" s="127"/>
      <c r="WWY6" s="42"/>
      <c r="WWZ6" s="27"/>
      <c r="WXA6" s="128"/>
      <c r="WXB6" s="129"/>
      <c r="WXC6" s="31"/>
      <c r="WXD6" s="130"/>
      <c r="WXE6" s="117"/>
      <c r="WXF6" s="118"/>
      <c r="WXG6" s="117"/>
      <c r="WXH6" s="118"/>
      <c r="WXI6" s="117"/>
      <c r="WXJ6" s="118"/>
      <c r="WXK6" s="117"/>
      <c r="WXL6" s="118"/>
      <c r="WXM6" s="119"/>
      <c r="WXN6" s="118"/>
      <c r="WXO6" s="117"/>
      <c r="WXP6" s="120"/>
      <c r="WXQ6" s="121"/>
      <c r="WXR6" s="122"/>
      <c r="WXS6" s="123"/>
      <c r="WXT6" s="123"/>
      <c r="WXU6" s="124"/>
      <c r="WXV6" s="125"/>
      <c r="WXW6" s="125"/>
      <c r="WXX6" s="124"/>
      <c r="WXY6" s="126"/>
      <c r="WXZ6" s="124"/>
      <c r="WYA6" s="124"/>
      <c r="WYB6" s="127"/>
      <c r="WYC6" s="42"/>
      <c r="WYD6" s="27"/>
      <c r="WYE6" s="128"/>
      <c r="WYF6" s="129"/>
      <c r="WYG6" s="31"/>
      <c r="WYH6" s="130"/>
      <c r="WYI6" s="117"/>
      <c r="WYJ6" s="118"/>
      <c r="WYK6" s="117"/>
      <c r="WYL6" s="118"/>
      <c r="WYM6" s="117"/>
      <c r="WYN6" s="118"/>
      <c r="WYO6" s="117"/>
      <c r="WYP6" s="118"/>
      <c r="WYQ6" s="119"/>
      <c r="WYR6" s="118"/>
      <c r="WYS6" s="117"/>
      <c r="WYT6" s="120"/>
      <c r="WYU6" s="121"/>
      <c r="WYV6" s="122"/>
      <c r="WYW6" s="123"/>
      <c r="WYX6" s="123"/>
      <c r="WYY6" s="124"/>
      <c r="WYZ6" s="125"/>
      <c r="WZA6" s="125"/>
      <c r="WZB6" s="124"/>
      <c r="WZC6" s="126"/>
      <c r="WZD6" s="124"/>
      <c r="WZE6" s="124"/>
      <c r="WZF6" s="127"/>
      <c r="WZG6" s="42"/>
      <c r="WZH6" s="27"/>
      <c r="WZI6" s="128"/>
      <c r="WZJ6" s="129"/>
      <c r="WZK6" s="31"/>
      <c r="WZL6" s="130"/>
      <c r="WZM6" s="117"/>
      <c r="WZN6" s="118"/>
      <c r="WZO6" s="117"/>
      <c r="WZP6" s="118"/>
      <c r="WZQ6" s="117"/>
      <c r="WZR6" s="118"/>
      <c r="WZS6" s="117"/>
      <c r="WZT6" s="118"/>
      <c r="WZU6" s="119"/>
      <c r="WZV6" s="118"/>
      <c r="WZW6" s="117"/>
      <c r="WZX6" s="120"/>
      <c r="WZY6" s="121"/>
      <c r="WZZ6" s="122"/>
      <c r="XAA6" s="123"/>
      <c r="XAB6" s="123"/>
      <c r="XAC6" s="124"/>
      <c r="XAD6" s="125"/>
      <c r="XAE6" s="125"/>
      <c r="XAF6" s="124"/>
      <c r="XAG6" s="126"/>
      <c r="XAH6" s="124"/>
      <c r="XAI6" s="124"/>
      <c r="XAJ6" s="127"/>
      <c r="XAK6" s="42"/>
      <c r="XAL6" s="27"/>
      <c r="XAM6" s="128"/>
      <c r="XAN6" s="129"/>
      <c r="XAO6" s="31"/>
      <c r="XAP6" s="130"/>
      <c r="XAQ6" s="117"/>
      <c r="XAR6" s="118"/>
      <c r="XAS6" s="117"/>
      <c r="XAT6" s="118"/>
      <c r="XAU6" s="117"/>
      <c r="XAV6" s="118"/>
      <c r="XAW6" s="117"/>
      <c r="XAX6" s="118"/>
      <c r="XAY6" s="119"/>
      <c r="XAZ6" s="118"/>
      <c r="XBA6" s="117"/>
      <c r="XBB6" s="120"/>
      <c r="XBC6" s="121"/>
      <c r="XBD6" s="122"/>
      <c r="XBE6" s="123"/>
      <c r="XBF6" s="123"/>
      <c r="XBG6" s="124"/>
      <c r="XBH6" s="125"/>
      <c r="XBI6" s="125"/>
      <c r="XBJ6" s="124"/>
      <c r="XBK6" s="126"/>
      <c r="XBL6" s="124"/>
      <c r="XBM6" s="124"/>
      <c r="XBN6" s="127"/>
      <c r="XBO6" s="42"/>
      <c r="XBP6" s="27"/>
      <c r="XBQ6" s="128"/>
      <c r="XBR6" s="129"/>
      <c r="XBS6" s="31"/>
      <c r="XBT6" s="130"/>
      <c r="XBU6" s="117"/>
      <c r="XBV6" s="118"/>
      <c r="XBW6" s="117"/>
      <c r="XBX6" s="118"/>
      <c r="XBY6" s="117"/>
      <c r="XBZ6" s="118"/>
      <c r="XCA6" s="117"/>
      <c r="XCB6" s="118"/>
      <c r="XCC6" s="119"/>
      <c r="XCD6" s="118"/>
      <c r="XCE6" s="117"/>
      <c r="XCF6" s="120"/>
      <c r="XCG6" s="121"/>
      <c r="XCH6" s="122"/>
      <c r="XCI6" s="123"/>
      <c r="XCJ6" s="123"/>
      <c r="XCK6" s="124"/>
      <c r="XCL6" s="125"/>
      <c r="XCM6" s="125"/>
      <c r="XCN6" s="124"/>
      <c r="XCO6" s="126"/>
      <c r="XCP6" s="124"/>
      <c r="XCQ6" s="124"/>
      <c r="XCR6" s="127"/>
      <c r="XCS6" s="42"/>
      <c r="XCT6" s="27"/>
      <c r="XCU6" s="128"/>
      <c r="XCV6" s="129"/>
      <c r="XCW6" s="31"/>
      <c r="XCX6" s="130"/>
      <c r="XCY6" s="117"/>
      <c r="XCZ6" s="118"/>
      <c r="XDA6" s="117"/>
      <c r="XDB6" s="118"/>
      <c r="XDC6" s="117"/>
      <c r="XDD6" s="118"/>
      <c r="XDE6" s="117"/>
      <c r="XDF6" s="118"/>
      <c r="XDG6" s="119"/>
      <c r="XDH6" s="118"/>
      <c r="XDI6" s="117"/>
      <c r="XDJ6" s="120"/>
      <c r="XDK6" s="121"/>
      <c r="XDL6" s="122"/>
      <c r="XDM6" s="123"/>
      <c r="XDN6" s="123"/>
      <c r="XDO6" s="124"/>
      <c r="XDP6" s="125"/>
      <c r="XDQ6" s="125"/>
      <c r="XDR6" s="124"/>
      <c r="XDS6" s="126"/>
      <c r="XDT6" s="124"/>
      <c r="XDU6" s="124"/>
      <c r="XDV6" s="127"/>
      <c r="XDW6" s="42"/>
      <c r="XDX6" s="27"/>
      <c r="XDY6" s="128"/>
      <c r="XDZ6" s="129"/>
      <c r="XEA6" s="31"/>
      <c r="XEB6" s="130"/>
      <c r="XEC6" s="117"/>
      <c r="XED6" s="118"/>
      <c r="XEE6" s="117"/>
      <c r="XEF6" s="118"/>
      <c r="XEG6" s="117"/>
      <c r="XEH6" s="118"/>
      <c r="XEI6" s="117"/>
      <c r="XEJ6" s="118"/>
      <c r="XEK6" s="119"/>
      <c r="XEL6" s="118"/>
      <c r="XEM6" s="117"/>
      <c r="XEN6" s="120"/>
      <c r="XEO6" s="121"/>
      <c r="XEP6" s="122"/>
      <c r="XEQ6" s="123"/>
      <c r="XER6" s="123"/>
      <c r="XES6" s="124"/>
      <c r="XET6" s="125"/>
      <c r="XEU6" s="125"/>
      <c r="XEV6" s="124"/>
      <c r="XEW6" s="126"/>
      <c r="XEX6" s="124"/>
      <c r="XEY6" s="124"/>
      <c r="XEZ6" s="127"/>
      <c r="XFA6" s="42"/>
      <c r="XFB6" s="27"/>
      <c r="XFC6" s="128"/>
      <c r="XFD6" s="129"/>
    </row>
    <row r="7" spans="1:16384" s="2" customFormat="1" ht="15.75" customHeight="1" thickTop="1" thickBot="1" x14ac:dyDescent="0.3">
      <c r="A7" s="42"/>
      <c r="B7" s="27"/>
      <c r="C7" s="28" t="s">
        <v>7</v>
      </c>
      <c r="D7" s="29"/>
      <c r="E7" s="43">
        <v>6082</v>
      </c>
      <c r="F7" s="44"/>
      <c r="G7" s="32"/>
      <c r="H7" s="33"/>
      <c r="I7" s="32"/>
      <c r="J7" s="33"/>
      <c r="K7" s="32"/>
      <c r="L7" s="33"/>
      <c r="M7" s="32"/>
      <c r="N7" s="33"/>
      <c r="O7" s="32"/>
      <c r="P7" s="33"/>
      <c r="Q7" s="32"/>
      <c r="R7" s="35"/>
      <c r="S7" s="45"/>
      <c r="T7" s="46">
        <f>+(T5+T6)*0.1728</f>
        <v>5292.7179512025605</v>
      </c>
      <c r="U7" s="131"/>
      <c r="V7" s="47"/>
      <c r="W7" s="48">
        <f>+(W5+W6)*0.1728</f>
        <v>65534.96881286554</v>
      </c>
      <c r="X7" s="49"/>
      <c r="Y7" s="49"/>
      <c r="Z7" s="50"/>
      <c r="AA7" s="147">
        <f>+(AA5+AA6)*0.1728</f>
        <v>361.38839039999999</v>
      </c>
      <c r="AB7" s="279">
        <f>+(AB5+AB6)*0.1728</f>
        <v>0</v>
      </c>
      <c r="AC7" s="48">
        <f>+(AC5+AC6)*0.1728</f>
        <v>671.65934400000003</v>
      </c>
      <c r="AD7" s="148">
        <f>+(AD5+AD6)*0.1728</f>
        <v>532.57236480000006</v>
      </c>
      <c r="AE7" s="5"/>
    </row>
    <row r="8" spans="1:16384" ht="15.75" thickTop="1" x14ac:dyDescent="0.25">
      <c r="E8" s="134"/>
    </row>
    <row r="9" spans="1:16384" x14ac:dyDescent="0.25">
      <c r="E9" s="134"/>
    </row>
  </sheetData>
  <mergeCells count="1"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D1" zoomScale="75" zoomScaleNormal="75" workbookViewId="0">
      <selection activeCell="P14" sqref="P14"/>
    </sheetView>
  </sheetViews>
  <sheetFormatPr baseColWidth="10" defaultRowHeight="15" x14ac:dyDescent="0.25"/>
  <cols>
    <col min="1" max="1" width="8.7109375" customWidth="1"/>
    <col min="2" max="2" width="9.42578125" customWidth="1"/>
    <col min="3" max="3" width="25" customWidth="1"/>
    <col min="4" max="4" width="27.5703125" customWidth="1"/>
    <col min="5" max="5" width="8.28515625" customWidth="1"/>
    <col min="6" max="6" width="9.28515625" customWidth="1"/>
    <col min="7" max="7" width="7.5703125" customWidth="1"/>
    <col min="8" max="8" width="7.7109375" customWidth="1"/>
    <col min="9" max="9" width="7.42578125" customWidth="1"/>
    <col min="10" max="10" width="8.28515625" customWidth="1"/>
    <col min="11" max="11" width="7" customWidth="1"/>
    <col min="12" max="12" width="8.5703125" customWidth="1"/>
    <col min="13" max="13" width="9.5703125" customWidth="1"/>
    <col min="14" max="14" width="8.85546875" customWidth="1"/>
    <col min="15" max="15" width="13.7109375" customWidth="1"/>
    <col min="16" max="16" width="12.42578125" customWidth="1"/>
    <col min="17" max="17" width="11" customWidth="1"/>
    <col min="18" max="18" width="16" customWidth="1"/>
    <col min="19" max="19" width="12.5703125" customWidth="1"/>
    <col min="20" max="20" width="11.28515625" customWidth="1"/>
    <col min="21" max="21" width="11" customWidth="1"/>
    <col min="22" max="22" width="13.85546875" customWidth="1"/>
    <col min="23" max="23" width="13.28515625" customWidth="1"/>
    <col min="24" max="24" width="13.42578125" customWidth="1"/>
    <col min="25" max="25" width="12.85546875" customWidth="1"/>
    <col min="26" max="26" width="10.85546875" customWidth="1"/>
    <col min="27" max="27" width="11" customWidth="1"/>
    <col min="28" max="28" width="13.5703125" customWidth="1"/>
    <col min="29" max="29" width="12.28515625" customWidth="1"/>
    <col min="30" max="30" width="14" customWidth="1"/>
    <col min="31" max="31" width="13.7109375" customWidth="1"/>
  </cols>
  <sheetData>
    <row r="1" spans="1:25" ht="21" x14ac:dyDescent="0.35">
      <c r="A1" s="243" t="s">
        <v>63</v>
      </c>
    </row>
    <row r="3" spans="1:25" ht="21" customHeight="1" x14ac:dyDescent="0.25">
      <c r="C3" s="254" t="s">
        <v>1</v>
      </c>
      <c r="D3" s="254"/>
      <c r="E3" s="149" t="s">
        <v>2</v>
      </c>
      <c r="F3">
        <v>3980</v>
      </c>
      <c r="G3">
        <v>430</v>
      </c>
      <c r="H3">
        <v>950</v>
      </c>
      <c r="I3">
        <v>83</v>
      </c>
      <c r="J3">
        <v>280</v>
      </c>
      <c r="K3">
        <v>28</v>
      </c>
      <c r="L3">
        <v>135</v>
      </c>
      <c r="M3">
        <v>310</v>
      </c>
      <c r="W3">
        <v>1200</v>
      </c>
      <c r="X3">
        <v>2825</v>
      </c>
      <c r="Y3">
        <v>2240</v>
      </c>
    </row>
    <row r="4" spans="1:25" ht="21.75" customHeight="1" thickBot="1" x14ac:dyDescent="0.3">
      <c r="C4" s="273"/>
      <c r="D4" s="273"/>
      <c r="E4" s="149" t="s">
        <v>3</v>
      </c>
      <c r="F4">
        <v>36000</v>
      </c>
      <c r="G4">
        <v>8050</v>
      </c>
      <c r="H4">
        <v>8050</v>
      </c>
      <c r="I4">
        <v>2018</v>
      </c>
      <c r="J4">
        <v>5200</v>
      </c>
      <c r="K4">
        <v>2018</v>
      </c>
      <c r="L4">
        <v>2010</v>
      </c>
      <c r="M4">
        <v>2018</v>
      </c>
    </row>
    <row r="5" spans="1:25" ht="15.75" thickTop="1" x14ac:dyDescent="0.25">
      <c r="A5" s="11"/>
      <c r="B5" s="150"/>
      <c r="C5" s="13"/>
      <c r="D5" s="151" t="s">
        <v>51</v>
      </c>
      <c r="E5" s="152">
        <v>12085</v>
      </c>
      <c r="F5" s="16">
        <v>1</v>
      </c>
      <c r="G5" s="17">
        <v>1</v>
      </c>
      <c r="H5" s="18"/>
      <c r="I5" s="17">
        <v>1</v>
      </c>
      <c r="J5" s="18">
        <v>1</v>
      </c>
      <c r="K5" s="17">
        <v>1</v>
      </c>
      <c r="L5" s="18"/>
      <c r="M5" s="153"/>
      <c r="N5" s="22"/>
      <c r="O5" s="154">
        <f>+F5*F3+G5*G3+I5*I3+J5*J3+K5*K3</f>
        <v>4801</v>
      </c>
      <c r="P5" s="155"/>
      <c r="Q5" s="155"/>
      <c r="R5" s="156">
        <f>+F5*F4+G5*G4+I5*I4+J5*J4+K5*K4</f>
        <v>53286</v>
      </c>
      <c r="S5" s="24"/>
      <c r="T5" s="24"/>
      <c r="U5" s="157">
        <v>30</v>
      </c>
      <c r="V5" s="156">
        <v>1520</v>
      </c>
      <c r="W5" s="156">
        <v>1200</v>
      </c>
      <c r="X5" s="158" t="s">
        <v>9</v>
      </c>
      <c r="Y5" s="159">
        <v>2240</v>
      </c>
    </row>
    <row r="6" spans="1:25" x14ac:dyDescent="0.25">
      <c r="A6" s="160"/>
      <c r="B6" s="161"/>
      <c r="C6" s="162"/>
      <c r="D6" s="163" t="s">
        <v>6</v>
      </c>
      <c r="E6" s="164">
        <v>12085</v>
      </c>
      <c r="F6" s="165"/>
      <c r="G6" s="166"/>
      <c r="H6" s="166"/>
      <c r="I6" s="166"/>
      <c r="J6" s="166"/>
      <c r="K6" s="166"/>
      <c r="L6" s="166"/>
      <c r="M6" s="167"/>
      <c r="N6" s="168"/>
      <c r="O6" s="169">
        <f>+O5*0.3759</f>
        <v>1804.6959000000002</v>
      </c>
      <c r="P6" s="170"/>
      <c r="Q6" s="170"/>
      <c r="R6" s="171">
        <f>+R5*0.3759</f>
        <v>20030.207399999999</v>
      </c>
      <c r="S6" s="172"/>
      <c r="T6" s="172"/>
      <c r="U6" s="173"/>
      <c r="V6" s="174">
        <f>+V5*0.3759</f>
        <v>571.36800000000005</v>
      </c>
      <c r="W6" s="174">
        <f>+W5*0.3759</f>
        <v>451.08000000000004</v>
      </c>
      <c r="X6" s="175"/>
      <c r="Y6" s="176">
        <f>+Y5*0.3759</f>
        <v>842.01600000000008</v>
      </c>
    </row>
    <row r="7" spans="1:25" ht="15.75" thickBot="1" x14ac:dyDescent="0.3">
      <c r="A7" s="26"/>
      <c r="B7" s="177"/>
      <c r="C7" s="178"/>
      <c r="D7" s="179" t="s">
        <v>7</v>
      </c>
      <c r="E7" s="180">
        <v>12085</v>
      </c>
      <c r="F7" s="181"/>
      <c r="G7" s="117"/>
      <c r="H7" s="118"/>
      <c r="I7" s="117"/>
      <c r="J7" s="118"/>
      <c r="K7" s="117"/>
      <c r="L7" s="118"/>
      <c r="M7" s="182"/>
      <c r="N7" s="183"/>
      <c r="O7" s="37">
        <f>+(+O5+O6)*0.1728</f>
        <v>1141.4642515200001</v>
      </c>
      <c r="P7" s="38"/>
      <c r="Q7" s="38"/>
      <c r="R7" s="39">
        <f>+(+R5+R6)*0.1728</f>
        <v>12669.04063872</v>
      </c>
      <c r="S7" s="184"/>
      <c r="T7" s="184"/>
      <c r="U7" s="185"/>
      <c r="V7" s="186">
        <f>+(+V5+V6)*0.1728</f>
        <v>361.38839039999999</v>
      </c>
      <c r="W7" s="187">
        <f>+(+W5+W6)*0.1728</f>
        <v>285.306624</v>
      </c>
      <c r="X7" s="188"/>
      <c r="Y7" s="189">
        <f>+(+Y5+Y6)*0.1728</f>
        <v>532.57236480000006</v>
      </c>
    </row>
    <row r="8" spans="1:25" ht="15.75" thickTop="1" x14ac:dyDescent="0.25">
      <c r="A8" s="11"/>
      <c r="B8" s="150"/>
      <c r="C8" s="13"/>
      <c r="D8" s="151" t="s">
        <v>52</v>
      </c>
      <c r="E8" s="152">
        <v>6083</v>
      </c>
      <c r="F8" s="16">
        <v>1</v>
      </c>
      <c r="G8" s="17">
        <v>1</v>
      </c>
      <c r="H8" s="18"/>
      <c r="I8" s="17">
        <v>1</v>
      </c>
      <c r="J8" s="18">
        <v>1</v>
      </c>
      <c r="K8" s="17">
        <v>1</v>
      </c>
      <c r="L8" s="18"/>
      <c r="M8" s="153"/>
      <c r="N8" s="22"/>
      <c r="O8" s="154">
        <f>+F8*F3+G8*G3+I8*I3+J8*J3+K8*K3</f>
        <v>4801</v>
      </c>
      <c r="P8" s="155"/>
      <c r="Q8" s="155"/>
      <c r="R8" s="156">
        <f>+F8*F4+G8*G4+I8*I4+J8*J4+K8*K4</f>
        <v>53286</v>
      </c>
      <c r="S8" s="155"/>
      <c r="T8" s="155"/>
      <c r="U8" s="156">
        <v>30</v>
      </c>
      <c r="V8" s="156">
        <v>1520</v>
      </c>
      <c r="W8" s="274">
        <v>0</v>
      </c>
      <c r="X8" s="190" t="s">
        <v>9</v>
      </c>
      <c r="Y8" s="191">
        <v>2240</v>
      </c>
    </row>
    <row r="9" spans="1:25" x14ac:dyDescent="0.25">
      <c r="A9" s="160"/>
      <c r="B9" s="161"/>
      <c r="C9" s="162"/>
      <c r="D9" s="163" t="s">
        <v>6</v>
      </c>
      <c r="E9" s="164">
        <v>6083</v>
      </c>
      <c r="F9" s="165"/>
      <c r="G9" s="166"/>
      <c r="H9" s="166"/>
      <c r="I9" s="166"/>
      <c r="J9" s="166"/>
      <c r="K9" s="166"/>
      <c r="L9" s="166"/>
      <c r="M9" s="167"/>
      <c r="N9" s="168"/>
      <c r="O9" s="192">
        <f>+O8*0.3759</f>
        <v>1804.6959000000002</v>
      </c>
      <c r="P9" s="172"/>
      <c r="Q9" s="172"/>
      <c r="R9" s="171">
        <f>+R8*0.3759</f>
        <v>20030.207399999999</v>
      </c>
      <c r="S9" s="172"/>
      <c r="T9" s="172"/>
      <c r="U9" s="173"/>
      <c r="V9" s="174">
        <f>+V8*0.3759</f>
        <v>571.36800000000005</v>
      </c>
      <c r="W9" s="275">
        <f>+W8*0.3759</f>
        <v>0</v>
      </c>
      <c r="X9" s="193"/>
      <c r="Y9" s="176">
        <f>+Y8*0.3759</f>
        <v>842.01600000000008</v>
      </c>
    </row>
    <row r="10" spans="1:25" ht="15.75" thickBot="1" x14ac:dyDescent="0.3">
      <c r="A10" s="26"/>
      <c r="B10" s="177"/>
      <c r="C10" s="178"/>
      <c r="D10" s="179" t="s">
        <v>7</v>
      </c>
      <c r="E10" s="180">
        <v>6083</v>
      </c>
      <c r="F10" s="181"/>
      <c r="G10" s="117"/>
      <c r="H10" s="118"/>
      <c r="I10" s="117"/>
      <c r="J10" s="118"/>
      <c r="K10" s="117"/>
      <c r="L10" s="118"/>
      <c r="M10" s="182"/>
      <c r="N10" s="183"/>
      <c r="O10" s="37">
        <f>+(O8+O9)*0.1728</f>
        <v>1141.4642515200001</v>
      </c>
      <c r="P10" s="184"/>
      <c r="Q10" s="184"/>
      <c r="R10" s="39">
        <f>+(R8+R9)*0.1728</f>
        <v>12669.04063872</v>
      </c>
      <c r="S10" s="184"/>
      <c r="T10" s="184"/>
      <c r="U10" s="185"/>
      <c r="V10" s="186">
        <f>+(V8+V9)*0.1728</f>
        <v>361.38839039999999</v>
      </c>
      <c r="W10" s="276">
        <f>+(W8+W9)*0.1728</f>
        <v>0</v>
      </c>
      <c r="X10" s="194"/>
      <c r="Y10" s="189">
        <f>+(Y8+Y9)*0.1728</f>
        <v>532.57236480000006</v>
      </c>
    </row>
    <row r="11" spans="1:25" ht="15.75" thickTop="1" x14ac:dyDescent="0.25">
      <c r="V11" s="195"/>
    </row>
  </sheetData>
  <mergeCells count="2">
    <mergeCell ref="C3:D3"/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Suc. CABA</vt:lpstr>
      <vt:lpstr>Suc.No CABA</vt:lpstr>
      <vt:lpstr>ATMs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 Michaud</dc:creator>
  <cp:lastModifiedBy>Guida Diego Hernan</cp:lastModifiedBy>
  <dcterms:created xsi:type="dcterms:W3CDTF">2018-01-22T11:41:09Z</dcterms:created>
  <dcterms:modified xsi:type="dcterms:W3CDTF">2018-02-05T16:11:04Z</dcterms:modified>
</cp:coreProperties>
</file>