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laverde\Desktop\"/>
    </mc:Choice>
  </mc:AlternateContent>
  <bookViews>
    <workbookView xWindow="0" yWindow="0" windowWidth="28800" windowHeight="12432" firstSheet="3" activeTab="9"/>
  </bookViews>
  <sheets>
    <sheet name="Hoja1" sheetId="1" r:id="rId1"/>
    <sheet name="Hoja2" sheetId="2" r:id="rId2"/>
    <sheet name="subs-cmReg" sheetId="3" r:id="rId3"/>
    <sheet name="subs-cmCiuOri" sheetId="4" r:id="rId4"/>
    <sheet name="subs-cmEps" sheetId="5" r:id="rId5"/>
    <sheet name="subs-cmIPS" sheetId="6" r:id="rId6"/>
    <sheet name="contrib-cmReg" sheetId="7" r:id="rId7"/>
    <sheet name="contrib-cmCiuOri" sheetId="9" r:id="rId8"/>
    <sheet name="contrib-cmEps" sheetId="10" r:id="rId9"/>
    <sheet name="contrib-cmIps" sheetId="11" r:id="rId10"/>
  </sheets>
  <definedNames>
    <definedName name="_xlnm._FilterDatabase" localSheetId="0" hidden="1">Hoja1!$A$1:$E$235</definedName>
    <definedName name="_xlnm._FilterDatabase" localSheetId="1" hidden="1">Hoja2!$G$2:$H$229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F231" i="11" l="1"/>
  <c r="K231" i="11" s="1"/>
  <c r="K230" i="11"/>
  <c r="F230" i="11"/>
  <c r="F229" i="11"/>
  <c r="K229" i="11" s="1"/>
  <c r="F228" i="11"/>
  <c r="K228" i="11" s="1"/>
  <c r="F227" i="11"/>
  <c r="K227" i="11" s="1"/>
  <c r="K226" i="11"/>
  <c r="F226" i="11"/>
  <c r="F225" i="11"/>
  <c r="K225" i="11" s="1"/>
  <c r="F224" i="11"/>
  <c r="K224" i="11"/>
  <c r="K223" i="11"/>
  <c r="F223" i="11"/>
  <c r="K222" i="11"/>
  <c r="F222" i="11"/>
  <c r="F221" i="11"/>
  <c r="K221" i="11" s="1"/>
  <c r="F220" i="11"/>
  <c r="K220" i="11"/>
  <c r="K219" i="11"/>
  <c r="F219" i="11"/>
  <c r="K218" i="11"/>
  <c r="F218" i="11"/>
  <c r="F217" i="11"/>
  <c r="K217" i="11" s="1"/>
  <c r="F216" i="11"/>
  <c r="K216" i="11"/>
  <c r="K215" i="11"/>
  <c r="F215" i="11"/>
  <c r="K214" i="11"/>
  <c r="F214" i="11"/>
  <c r="F213" i="11"/>
  <c r="K213" i="11" s="1"/>
  <c r="F212" i="11"/>
  <c r="K212" i="11"/>
  <c r="K211" i="11"/>
  <c r="F211" i="11"/>
  <c r="K210" i="11"/>
  <c r="F210" i="11"/>
  <c r="F209" i="11"/>
  <c r="K209" i="11" s="1"/>
  <c r="F208" i="11"/>
  <c r="K208" i="11"/>
  <c r="K207" i="11"/>
  <c r="F207" i="11"/>
  <c r="K206" i="11"/>
  <c r="F206" i="11"/>
  <c r="F205" i="11"/>
  <c r="K205" i="11" s="1"/>
  <c r="F204" i="11"/>
  <c r="K204" i="11"/>
  <c r="K203" i="11"/>
  <c r="F203" i="11"/>
  <c r="K202" i="11"/>
  <c r="F202" i="11"/>
  <c r="F201" i="11"/>
  <c r="K201" i="11" s="1"/>
  <c r="F200" i="11"/>
  <c r="K200" i="11"/>
  <c r="K199" i="11"/>
  <c r="F199" i="11"/>
  <c r="K198" i="11"/>
  <c r="F198" i="11"/>
  <c r="F197" i="11"/>
  <c r="K197" i="11" s="1"/>
  <c r="F196" i="11"/>
  <c r="K196" i="11"/>
  <c r="K195" i="11"/>
  <c r="F195" i="11"/>
  <c r="K194" i="11"/>
  <c r="F194" i="11"/>
  <c r="F193" i="11"/>
  <c r="K193" i="11" s="1"/>
  <c r="F192" i="11"/>
  <c r="K192" i="11"/>
  <c r="K191" i="11"/>
  <c r="F191" i="11"/>
  <c r="K190" i="11"/>
  <c r="F190" i="11"/>
  <c r="F189" i="11"/>
  <c r="K189" i="11" s="1"/>
  <c r="F188" i="11"/>
  <c r="K188" i="11"/>
  <c r="K187" i="11"/>
  <c r="F187" i="11"/>
  <c r="K186" i="11"/>
  <c r="F186" i="11"/>
  <c r="F185" i="11"/>
  <c r="K185" i="11" s="1"/>
  <c r="F184" i="11"/>
  <c r="K184" i="11"/>
  <c r="K183" i="11"/>
  <c r="F183" i="11"/>
  <c r="K182" i="11"/>
  <c r="F182" i="11"/>
  <c r="F181" i="11"/>
  <c r="K181" i="11" s="1"/>
  <c r="F180" i="11"/>
  <c r="K180" i="11"/>
  <c r="K179" i="11"/>
  <c r="F179" i="11"/>
  <c r="K178" i="11"/>
  <c r="F178" i="11"/>
  <c r="F177" i="11"/>
  <c r="K177" i="11" s="1"/>
  <c r="F176" i="11"/>
  <c r="K176" i="11"/>
  <c r="K175" i="11"/>
  <c r="F175" i="11"/>
  <c r="K174" i="11"/>
  <c r="F174" i="11"/>
  <c r="F173" i="11"/>
  <c r="K173" i="11" s="1"/>
  <c r="F172" i="11"/>
  <c r="K172" i="11"/>
  <c r="K171" i="11"/>
  <c r="F171" i="11"/>
  <c r="K170" i="11"/>
  <c r="F170" i="11"/>
  <c r="F169" i="11"/>
  <c r="K169" i="11" s="1"/>
  <c r="F168" i="11"/>
  <c r="K168" i="11"/>
  <c r="K167" i="11"/>
  <c r="F167" i="11"/>
  <c r="K166" i="11"/>
  <c r="F166" i="11"/>
  <c r="F165" i="11"/>
  <c r="K165" i="11" s="1"/>
  <c r="F164" i="11"/>
  <c r="K164" i="11"/>
  <c r="K163" i="11"/>
  <c r="F163" i="11"/>
  <c r="K162" i="11"/>
  <c r="F162" i="11"/>
  <c r="F161" i="11"/>
  <c r="K161" i="11" s="1"/>
  <c r="F160" i="11"/>
  <c r="K160" i="11"/>
  <c r="K159" i="11"/>
  <c r="F159" i="11"/>
  <c r="K158" i="11"/>
  <c r="F158" i="11"/>
  <c r="F157" i="11"/>
  <c r="K157" i="11" s="1"/>
  <c r="F156" i="11"/>
  <c r="K156" i="11"/>
  <c r="K155" i="11"/>
  <c r="F155" i="11"/>
  <c r="K154" i="11"/>
  <c r="F154" i="11"/>
  <c r="F153" i="11"/>
  <c r="K153" i="11" s="1"/>
  <c r="F152" i="11"/>
  <c r="K152" i="11"/>
  <c r="K151" i="11"/>
  <c r="F151" i="11"/>
  <c r="K150" i="11"/>
  <c r="F150" i="11"/>
  <c r="F149" i="11"/>
  <c r="K149" i="11" s="1"/>
  <c r="F148" i="11"/>
  <c r="K148" i="11"/>
  <c r="K147" i="11"/>
  <c r="F147" i="11"/>
  <c r="K146" i="11"/>
  <c r="F146" i="11"/>
  <c r="F145" i="11"/>
  <c r="K145" i="11" s="1"/>
  <c r="F144" i="11"/>
  <c r="K144" i="11"/>
  <c r="K143" i="11"/>
  <c r="F143" i="11"/>
  <c r="K142" i="11"/>
  <c r="F142" i="11"/>
  <c r="F141" i="11"/>
  <c r="K141" i="11" s="1"/>
  <c r="F140" i="11"/>
  <c r="K140" i="11" s="1"/>
  <c r="K139" i="11"/>
  <c r="F139" i="11"/>
  <c r="K138" i="11"/>
  <c r="F138" i="11"/>
  <c r="F137" i="11"/>
  <c r="K137" i="11" s="1"/>
  <c r="F136" i="11"/>
  <c r="K136" i="11" s="1"/>
  <c r="K135" i="11"/>
  <c r="F135" i="11"/>
  <c r="K134" i="11"/>
  <c r="F134" i="11"/>
  <c r="F133" i="11"/>
  <c r="K133" i="11" s="1"/>
  <c r="F132" i="11"/>
  <c r="K132" i="11"/>
  <c r="K131" i="11"/>
  <c r="F131" i="11"/>
  <c r="K130" i="11"/>
  <c r="F130" i="11"/>
  <c r="F129" i="11"/>
  <c r="K129" i="11" s="1"/>
  <c r="F128" i="11"/>
  <c r="K128" i="11"/>
  <c r="K127" i="11"/>
  <c r="F127" i="11"/>
  <c r="K126" i="11"/>
  <c r="F126" i="11"/>
  <c r="F125" i="11"/>
  <c r="K125" i="11" s="1"/>
  <c r="F124" i="11"/>
  <c r="K124" i="11"/>
  <c r="K123" i="11"/>
  <c r="F123" i="11"/>
  <c r="K122" i="11"/>
  <c r="F122" i="11"/>
  <c r="F121" i="11"/>
  <c r="K121" i="11" s="1"/>
  <c r="F120" i="11"/>
  <c r="K120" i="11"/>
  <c r="K119" i="11"/>
  <c r="F119" i="11"/>
  <c r="K118" i="11"/>
  <c r="F118" i="11"/>
  <c r="F117" i="11"/>
  <c r="K117" i="11" s="1"/>
  <c r="F116" i="11"/>
  <c r="K116" i="11"/>
  <c r="K115" i="11"/>
  <c r="F115" i="11"/>
  <c r="K114" i="11"/>
  <c r="F114" i="11"/>
  <c r="F113" i="11"/>
  <c r="K113" i="11" s="1"/>
  <c r="F112" i="11"/>
  <c r="K112" i="11"/>
  <c r="K111" i="11"/>
  <c r="F111" i="11"/>
  <c r="K110" i="11"/>
  <c r="F110" i="11"/>
  <c r="F109" i="11"/>
  <c r="K109" i="11" s="1"/>
  <c r="F108" i="11"/>
  <c r="K108" i="11"/>
  <c r="K107" i="11"/>
  <c r="F107" i="11"/>
  <c r="K106" i="11"/>
  <c r="F106" i="11"/>
  <c r="F105" i="11"/>
  <c r="K105" i="11" s="1"/>
  <c r="F104" i="11"/>
  <c r="K104" i="11"/>
  <c r="K103" i="11"/>
  <c r="F103" i="11"/>
  <c r="K102" i="11"/>
  <c r="F102" i="11"/>
  <c r="F101" i="11"/>
  <c r="K101" i="11" s="1"/>
  <c r="F100" i="11"/>
  <c r="K100" i="11"/>
  <c r="K99" i="11"/>
  <c r="F99" i="11"/>
  <c r="K98" i="11"/>
  <c r="F98" i="11"/>
  <c r="F97" i="11"/>
  <c r="K97" i="11" s="1"/>
  <c r="F96" i="11"/>
  <c r="K96" i="11"/>
  <c r="K95" i="11"/>
  <c r="F95" i="11"/>
  <c r="K94" i="11"/>
  <c r="F94" i="11"/>
  <c r="F93" i="11"/>
  <c r="K93" i="11" s="1"/>
  <c r="F92" i="11"/>
  <c r="K92" i="11"/>
  <c r="K91" i="11"/>
  <c r="F91" i="11"/>
  <c r="K90" i="11"/>
  <c r="F90" i="11"/>
  <c r="F89" i="11"/>
  <c r="K89" i="11" s="1"/>
  <c r="F88" i="11"/>
  <c r="K88" i="11"/>
  <c r="K87" i="11"/>
  <c r="F87" i="11"/>
  <c r="K86" i="11"/>
  <c r="F86" i="11"/>
  <c r="F85" i="11"/>
  <c r="K85" i="11" s="1"/>
  <c r="F84" i="11"/>
  <c r="K84" i="11"/>
  <c r="K83" i="11"/>
  <c r="F83" i="11"/>
  <c r="K82" i="11"/>
  <c r="F82" i="11"/>
  <c r="F81" i="11"/>
  <c r="K81" i="11" s="1"/>
  <c r="F80" i="11"/>
  <c r="K80" i="11"/>
  <c r="K79" i="11"/>
  <c r="F79" i="11"/>
  <c r="K78" i="11"/>
  <c r="F78" i="11"/>
  <c r="F77" i="11"/>
  <c r="K77" i="11" s="1"/>
  <c r="F76" i="11"/>
  <c r="K76" i="11"/>
  <c r="K75" i="11"/>
  <c r="F75" i="11"/>
  <c r="K74" i="11"/>
  <c r="F74" i="11"/>
  <c r="F73" i="11"/>
  <c r="K73" i="11" s="1"/>
  <c r="F72" i="11"/>
  <c r="K72" i="11"/>
  <c r="K71" i="11"/>
  <c r="F71" i="11"/>
  <c r="K70" i="11"/>
  <c r="F70" i="11"/>
  <c r="F69" i="11"/>
  <c r="K69" i="11" s="1"/>
  <c r="F68" i="11"/>
  <c r="K68" i="11"/>
  <c r="K67" i="11"/>
  <c r="F67" i="11"/>
  <c r="K66" i="11"/>
  <c r="F66" i="11"/>
  <c r="F65" i="11"/>
  <c r="K65" i="11" s="1"/>
  <c r="F64" i="11"/>
  <c r="K64" i="11"/>
  <c r="K63" i="11"/>
  <c r="F63" i="11"/>
  <c r="K62" i="11"/>
  <c r="F62" i="11"/>
  <c r="F61" i="11"/>
  <c r="K61" i="11" s="1"/>
  <c r="F60" i="11"/>
  <c r="K60" i="11"/>
  <c r="K59" i="11"/>
  <c r="F59" i="11"/>
  <c r="K58" i="11"/>
  <c r="F58" i="11"/>
  <c r="F57" i="11"/>
  <c r="K57" i="11" s="1"/>
  <c r="F56" i="11"/>
  <c r="K56" i="11"/>
  <c r="K55" i="11"/>
  <c r="F55" i="11"/>
  <c r="K54" i="11"/>
  <c r="F54" i="11"/>
  <c r="F53" i="11"/>
  <c r="K53" i="11" s="1"/>
  <c r="F52" i="11"/>
  <c r="K52" i="11"/>
  <c r="K51" i="11"/>
  <c r="F51" i="11"/>
  <c r="F50" i="11"/>
  <c r="K50" i="11" s="1"/>
  <c r="F49" i="11"/>
  <c r="K49" i="11" s="1"/>
  <c r="F48" i="11"/>
  <c r="K48" i="11"/>
  <c r="K47" i="11"/>
  <c r="F47" i="11"/>
  <c r="F46" i="11"/>
  <c r="K46" i="11" s="1"/>
  <c r="F45" i="11"/>
  <c r="K45" i="11" s="1"/>
  <c r="F44" i="11"/>
  <c r="K44" i="11"/>
  <c r="K43" i="11"/>
  <c r="F43" i="11"/>
  <c r="F42" i="11"/>
  <c r="K42" i="11" s="1"/>
  <c r="F41" i="11"/>
  <c r="K41" i="11" s="1"/>
  <c r="F40" i="11"/>
  <c r="K40" i="11"/>
  <c r="K39" i="11"/>
  <c r="F39" i="11"/>
  <c r="F38" i="11"/>
  <c r="K38" i="11" s="1"/>
  <c r="F37" i="11"/>
  <c r="K37" i="11" s="1"/>
  <c r="F36" i="11"/>
  <c r="K36" i="11"/>
  <c r="K35" i="11"/>
  <c r="F35" i="11"/>
  <c r="F34" i="11"/>
  <c r="K34" i="11" s="1"/>
  <c r="F33" i="11"/>
  <c r="K33" i="11" s="1"/>
  <c r="F32" i="11"/>
  <c r="K32" i="11"/>
  <c r="K31" i="11"/>
  <c r="F31" i="11"/>
  <c r="F30" i="11"/>
  <c r="K30" i="11" s="1"/>
  <c r="F29" i="11"/>
  <c r="K29" i="11" s="1"/>
  <c r="F28" i="11"/>
  <c r="K28" i="11"/>
  <c r="K27" i="11"/>
  <c r="F27" i="11"/>
  <c r="F26" i="11"/>
  <c r="K26" i="11" s="1"/>
  <c r="F25" i="11"/>
  <c r="K25" i="11" s="1"/>
  <c r="F24" i="11"/>
  <c r="K24" i="11" s="1"/>
  <c r="K23" i="11"/>
  <c r="F23" i="11"/>
  <c r="F22" i="11"/>
  <c r="K22" i="11" s="1"/>
  <c r="F21" i="11"/>
  <c r="K21" i="11" s="1"/>
  <c r="F20" i="11"/>
  <c r="K20" i="11" s="1"/>
  <c r="K19" i="11"/>
  <c r="F19" i="11"/>
  <c r="F18" i="11"/>
  <c r="K18" i="11" s="1"/>
  <c r="F17" i="11"/>
  <c r="K17" i="11" s="1"/>
  <c r="F16" i="11"/>
  <c r="K16" i="11" s="1"/>
  <c r="K15" i="11"/>
  <c r="F15" i="11"/>
  <c r="F14" i="11"/>
  <c r="K14" i="11" s="1"/>
  <c r="F13" i="11"/>
  <c r="K13" i="11" s="1"/>
  <c r="F12" i="11"/>
  <c r="K12" i="11" s="1"/>
  <c r="K11" i="11"/>
  <c r="F11" i="11"/>
  <c r="F10" i="11"/>
  <c r="K10" i="11" s="1"/>
  <c r="F9" i="11"/>
  <c r="K9" i="11" s="1"/>
  <c r="F8" i="11"/>
  <c r="K8" i="11" s="1"/>
  <c r="K7" i="11"/>
  <c r="F7" i="11"/>
  <c r="F6" i="11"/>
  <c r="K6" i="11" s="1"/>
  <c r="F5" i="11"/>
  <c r="K5" i="11" s="1"/>
  <c r="F4" i="11"/>
  <c r="K4" i="11" s="1"/>
  <c r="K3" i="11"/>
  <c r="F3" i="11"/>
  <c r="F2" i="11"/>
  <c r="K2" i="11" s="1"/>
  <c r="F231" i="10"/>
  <c r="K231" i="10" s="1"/>
  <c r="K230" i="10"/>
  <c r="F230" i="10"/>
  <c r="F229" i="10"/>
  <c r="K229" i="10" s="1"/>
  <c r="F228" i="10"/>
  <c r="K228" i="10" s="1"/>
  <c r="F227" i="10"/>
  <c r="K227" i="10" s="1"/>
  <c r="K226" i="10"/>
  <c r="F226" i="10"/>
  <c r="F225" i="10"/>
  <c r="K225" i="10" s="1"/>
  <c r="F224" i="10"/>
  <c r="K224" i="10" s="1"/>
  <c r="F223" i="10"/>
  <c r="K223" i="10" s="1"/>
  <c r="K222" i="10"/>
  <c r="F222" i="10"/>
  <c r="F221" i="10"/>
  <c r="K221" i="10" s="1"/>
  <c r="F220" i="10"/>
  <c r="K220" i="10" s="1"/>
  <c r="F219" i="10"/>
  <c r="K219" i="10" s="1"/>
  <c r="K218" i="10"/>
  <c r="F218" i="10"/>
  <c r="F217" i="10"/>
  <c r="K217" i="10" s="1"/>
  <c r="F216" i="10"/>
  <c r="K216" i="10" s="1"/>
  <c r="F215" i="10"/>
  <c r="K215" i="10" s="1"/>
  <c r="K214" i="10"/>
  <c r="F214" i="10"/>
  <c r="F213" i="10"/>
  <c r="K213" i="10" s="1"/>
  <c r="F212" i="10"/>
  <c r="K212" i="10" s="1"/>
  <c r="F211" i="10"/>
  <c r="K211" i="10" s="1"/>
  <c r="K210" i="10"/>
  <c r="F210" i="10"/>
  <c r="F209" i="10"/>
  <c r="K209" i="10" s="1"/>
  <c r="F208" i="10"/>
  <c r="K208" i="10" s="1"/>
  <c r="F207" i="10"/>
  <c r="K207" i="10" s="1"/>
  <c r="K206" i="10"/>
  <c r="F206" i="10"/>
  <c r="F205" i="10"/>
  <c r="K205" i="10" s="1"/>
  <c r="F204" i="10"/>
  <c r="K204" i="10" s="1"/>
  <c r="F203" i="10"/>
  <c r="K203" i="10" s="1"/>
  <c r="K202" i="10"/>
  <c r="F202" i="10"/>
  <c r="F201" i="10"/>
  <c r="K201" i="10" s="1"/>
  <c r="F200" i="10"/>
  <c r="K200" i="10" s="1"/>
  <c r="F199" i="10"/>
  <c r="K199" i="10" s="1"/>
  <c r="K198" i="10"/>
  <c r="F198" i="10"/>
  <c r="F197" i="10"/>
  <c r="K197" i="10" s="1"/>
  <c r="F196" i="10"/>
  <c r="K196" i="10" s="1"/>
  <c r="F195" i="10"/>
  <c r="K195" i="10"/>
  <c r="K194" i="10"/>
  <c r="F194" i="10"/>
  <c r="F193" i="10"/>
  <c r="K193" i="10" s="1"/>
  <c r="F192" i="10"/>
  <c r="K192" i="10" s="1"/>
  <c r="F191" i="10"/>
  <c r="K191" i="10"/>
  <c r="K190" i="10"/>
  <c r="F190" i="10"/>
  <c r="F189" i="10"/>
  <c r="K189" i="10" s="1"/>
  <c r="F188" i="10"/>
  <c r="K188" i="10" s="1"/>
  <c r="F187" i="10"/>
  <c r="K187" i="10"/>
  <c r="K186" i="10"/>
  <c r="F186" i="10"/>
  <c r="F185" i="10"/>
  <c r="K185" i="10" s="1"/>
  <c r="F184" i="10"/>
  <c r="K184" i="10" s="1"/>
  <c r="F183" i="10"/>
  <c r="K183" i="10"/>
  <c r="K182" i="10"/>
  <c r="F182" i="10"/>
  <c r="F181" i="10"/>
  <c r="K181" i="10" s="1"/>
  <c r="F180" i="10"/>
  <c r="K180" i="10" s="1"/>
  <c r="F179" i="10"/>
  <c r="K179" i="10"/>
  <c r="K178" i="10"/>
  <c r="F178" i="10"/>
  <c r="F177" i="10"/>
  <c r="K177" i="10" s="1"/>
  <c r="F176" i="10"/>
  <c r="K176" i="10" s="1"/>
  <c r="F175" i="10"/>
  <c r="K175" i="10" s="1"/>
  <c r="K174" i="10"/>
  <c r="F174" i="10"/>
  <c r="F173" i="10"/>
  <c r="K173" i="10" s="1"/>
  <c r="F172" i="10"/>
  <c r="K172" i="10" s="1"/>
  <c r="F171" i="10"/>
  <c r="K171" i="10" s="1"/>
  <c r="K170" i="10"/>
  <c r="F170" i="10"/>
  <c r="F169" i="10"/>
  <c r="K169" i="10" s="1"/>
  <c r="F168" i="10"/>
  <c r="K168" i="10" s="1"/>
  <c r="F167" i="10"/>
  <c r="K167" i="10" s="1"/>
  <c r="K166" i="10"/>
  <c r="F166" i="10"/>
  <c r="F165" i="10"/>
  <c r="K165" i="10" s="1"/>
  <c r="F164" i="10"/>
  <c r="K164" i="10" s="1"/>
  <c r="F163" i="10"/>
  <c r="K163" i="10" s="1"/>
  <c r="K162" i="10"/>
  <c r="F162" i="10"/>
  <c r="F161" i="10"/>
  <c r="K161" i="10" s="1"/>
  <c r="F160" i="10"/>
  <c r="K160" i="10" s="1"/>
  <c r="F159" i="10"/>
  <c r="K159" i="10"/>
  <c r="K158" i="10"/>
  <c r="F158" i="10"/>
  <c r="F157" i="10"/>
  <c r="K157" i="10" s="1"/>
  <c r="F156" i="10"/>
  <c r="K156" i="10" s="1"/>
  <c r="F155" i="10"/>
  <c r="K155" i="10"/>
  <c r="K154" i="10"/>
  <c r="F154" i="10"/>
  <c r="F153" i="10"/>
  <c r="K153" i="10" s="1"/>
  <c r="F152" i="10"/>
  <c r="K152" i="10" s="1"/>
  <c r="F151" i="10"/>
  <c r="K151" i="10"/>
  <c r="K150" i="10"/>
  <c r="F150" i="10"/>
  <c r="F149" i="10"/>
  <c r="K149" i="10" s="1"/>
  <c r="F148" i="10"/>
  <c r="K148" i="10" s="1"/>
  <c r="F147" i="10"/>
  <c r="K147" i="10" s="1"/>
  <c r="K146" i="10"/>
  <c r="F146" i="10"/>
  <c r="F145" i="10"/>
  <c r="K145" i="10" s="1"/>
  <c r="F144" i="10"/>
  <c r="K144" i="10" s="1"/>
  <c r="F143" i="10"/>
  <c r="K143" i="10" s="1"/>
  <c r="K142" i="10"/>
  <c r="F142" i="10"/>
  <c r="F141" i="10"/>
  <c r="K141" i="10" s="1"/>
  <c r="F140" i="10"/>
  <c r="K140" i="10" s="1"/>
  <c r="F139" i="10"/>
  <c r="K139" i="10" s="1"/>
  <c r="K138" i="10"/>
  <c r="F138" i="10"/>
  <c r="F137" i="10"/>
  <c r="K137" i="10" s="1"/>
  <c r="F136" i="10"/>
  <c r="K136" i="10" s="1"/>
  <c r="F135" i="10"/>
  <c r="K135" i="10" s="1"/>
  <c r="K134" i="10"/>
  <c r="F134" i="10"/>
  <c r="F133" i="10"/>
  <c r="K133" i="10" s="1"/>
  <c r="F132" i="10"/>
  <c r="K132" i="10" s="1"/>
  <c r="F131" i="10"/>
  <c r="K131" i="10" s="1"/>
  <c r="K130" i="10"/>
  <c r="F130" i="10"/>
  <c r="F129" i="10"/>
  <c r="K129" i="10" s="1"/>
  <c r="F128" i="10"/>
  <c r="K128" i="10" s="1"/>
  <c r="F127" i="10"/>
  <c r="K127" i="10" s="1"/>
  <c r="K126" i="10"/>
  <c r="F126" i="10"/>
  <c r="F125" i="10"/>
  <c r="K125" i="10" s="1"/>
  <c r="F124" i="10"/>
  <c r="K124" i="10" s="1"/>
  <c r="F123" i="10"/>
  <c r="K123" i="10"/>
  <c r="K122" i="10"/>
  <c r="F122" i="10"/>
  <c r="F121" i="10"/>
  <c r="K121" i="10" s="1"/>
  <c r="F120" i="10"/>
  <c r="K120" i="10" s="1"/>
  <c r="F119" i="10"/>
  <c r="K119" i="10" s="1"/>
  <c r="K118" i="10"/>
  <c r="F118" i="10"/>
  <c r="F117" i="10"/>
  <c r="K117" i="10" s="1"/>
  <c r="F116" i="10"/>
  <c r="K116" i="10" s="1"/>
  <c r="F115" i="10"/>
  <c r="K115" i="10" s="1"/>
  <c r="K114" i="10"/>
  <c r="F114" i="10"/>
  <c r="F113" i="10"/>
  <c r="K113" i="10" s="1"/>
  <c r="F112" i="10"/>
  <c r="K112" i="10" s="1"/>
  <c r="F111" i="10"/>
  <c r="K111" i="10" s="1"/>
  <c r="K110" i="10"/>
  <c r="F110" i="10"/>
  <c r="F109" i="10"/>
  <c r="K109" i="10" s="1"/>
  <c r="F108" i="10"/>
  <c r="K108" i="10" s="1"/>
  <c r="F107" i="10"/>
  <c r="K107" i="10" s="1"/>
  <c r="K106" i="10"/>
  <c r="F106" i="10"/>
  <c r="F105" i="10"/>
  <c r="K105" i="10" s="1"/>
  <c r="F104" i="10"/>
  <c r="K104" i="10" s="1"/>
  <c r="F103" i="10"/>
  <c r="K103" i="10" s="1"/>
  <c r="K102" i="10"/>
  <c r="F102" i="10"/>
  <c r="F101" i="10"/>
  <c r="K101" i="10" s="1"/>
  <c r="F100" i="10"/>
  <c r="K100" i="10" s="1"/>
  <c r="F99" i="10"/>
  <c r="K99" i="10" s="1"/>
  <c r="K98" i="10"/>
  <c r="F98" i="10"/>
  <c r="F97" i="10"/>
  <c r="K97" i="10" s="1"/>
  <c r="F96" i="10"/>
  <c r="K96" i="10" s="1"/>
  <c r="F95" i="10"/>
  <c r="K95" i="10" s="1"/>
  <c r="K94" i="10"/>
  <c r="F94" i="10"/>
  <c r="F93" i="10"/>
  <c r="K93" i="10" s="1"/>
  <c r="F92" i="10"/>
  <c r="K92" i="10" s="1"/>
  <c r="F91" i="10"/>
  <c r="K91" i="10" s="1"/>
  <c r="K90" i="10"/>
  <c r="F90" i="10"/>
  <c r="F89" i="10"/>
  <c r="K89" i="10" s="1"/>
  <c r="F88" i="10"/>
  <c r="K88" i="10" s="1"/>
  <c r="F87" i="10"/>
  <c r="K87" i="10" s="1"/>
  <c r="K86" i="10"/>
  <c r="F86" i="10"/>
  <c r="F85" i="10"/>
  <c r="K85" i="10" s="1"/>
  <c r="F84" i="10"/>
  <c r="K84" i="10" s="1"/>
  <c r="F83" i="10"/>
  <c r="K83" i="10" s="1"/>
  <c r="K82" i="10"/>
  <c r="F82" i="10"/>
  <c r="F81" i="10"/>
  <c r="K81" i="10" s="1"/>
  <c r="F80" i="10"/>
  <c r="K80" i="10" s="1"/>
  <c r="F79" i="10"/>
  <c r="K79" i="10" s="1"/>
  <c r="K78" i="10"/>
  <c r="F78" i="10"/>
  <c r="F77" i="10"/>
  <c r="K77" i="10" s="1"/>
  <c r="F76" i="10"/>
  <c r="K76" i="10" s="1"/>
  <c r="F75" i="10"/>
  <c r="K75" i="10" s="1"/>
  <c r="K74" i="10"/>
  <c r="F74" i="10"/>
  <c r="F73" i="10"/>
  <c r="K73" i="10" s="1"/>
  <c r="F72" i="10"/>
  <c r="K72" i="10" s="1"/>
  <c r="F71" i="10"/>
  <c r="K71" i="10" s="1"/>
  <c r="K70" i="10"/>
  <c r="F70" i="10"/>
  <c r="F69" i="10"/>
  <c r="K69" i="10" s="1"/>
  <c r="F68" i="10"/>
  <c r="K68" i="10" s="1"/>
  <c r="F67" i="10"/>
  <c r="K67" i="10" s="1"/>
  <c r="K66" i="10"/>
  <c r="F66" i="10"/>
  <c r="F65" i="10"/>
  <c r="K65" i="10" s="1"/>
  <c r="F64" i="10"/>
  <c r="K64" i="10" s="1"/>
  <c r="F63" i="10"/>
  <c r="K63" i="10" s="1"/>
  <c r="K62" i="10"/>
  <c r="F62" i="10"/>
  <c r="F61" i="10"/>
  <c r="K61" i="10" s="1"/>
  <c r="F60" i="10"/>
  <c r="K60" i="10" s="1"/>
  <c r="F59" i="10"/>
  <c r="K59" i="10" s="1"/>
  <c r="K58" i="10"/>
  <c r="F58" i="10"/>
  <c r="F57" i="10"/>
  <c r="K57" i="10" s="1"/>
  <c r="F56" i="10"/>
  <c r="K56" i="10" s="1"/>
  <c r="F55" i="10"/>
  <c r="K55" i="10"/>
  <c r="K54" i="10"/>
  <c r="F54" i="10"/>
  <c r="F53" i="10"/>
  <c r="K53" i="10" s="1"/>
  <c r="F52" i="10"/>
  <c r="K52" i="10" s="1"/>
  <c r="F51" i="10"/>
  <c r="K51" i="10"/>
  <c r="K50" i="10"/>
  <c r="F50" i="10"/>
  <c r="F49" i="10"/>
  <c r="K49" i="10" s="1"/>
  <c r="F48" i="10"/>
  <c r="K48" i="10" s="1"/>
  <c r="F47" i="10"/>
  <c r="K47" i="10" s="1"/>
  <c r="K46" i="10"/>
  <c r="F46" i="10"/>
  <c r="F45" i="10"/>
  <c r="K45" i="10" s="1"/>
  <c r="F44" i="10"/>
  <c r="K44" i="10" s="1"/>
  <c r="F43" i="10"/>
  <c r="K43" i="10" s="1"/>
  <c r="K42" i="10"/>
  <c r="F42" i="10"/>
  <c r="F41" i="10"/>
  <c r="K41" i="10" s="1"/>
  <c r="F40" i="10"/>
  <c r="K40" i="10" s="1"/>
  <c r="F39" i="10"/>
  <c r="K39" i="10" s="1"/>
  <c r="K38" i="10"/>
  <c r="F38" i="10"/>
  <c r="F37" i="10"/>
  <c r="K37" i="10" s="1"/>
  <c r="F36" i="10"/>
  <c r="K36" i="10" s="1"/>
  <c r="F35" i="10"/>
  <c r="K35" i="10" s="1"/>
  <c r="K34" i="10"/>
  <c r="F34" i="10"/>
  <c r="F33" i="10"/>
  <c r="K33" i="10" s="1"/>
  <c r="F32" i="10"/>
  <c r="K32" i="10" s="1"/>
  <c r="F31" i="10"/>
  <c r="K31" i="10" s="1"/>
  <c r="K30" i="10"/>
  <c r="F30" i="10"/>
  <c r="F29" i="10"/>
  <c r="K29" i="10" s="1"/>
  <c r="F28" i="10"/>
  <c r="K28" i="10" s="1"/>
  <c r="F27" i="10"/>
  <c r="K27" i="10" s="1"/>
  <c r="K26" i="10"/>
  <c r="F26" i="10"/>
  <c r="F25" i="10"/>
  <c r="K25" i="10" s="1"/>
  <c r="F24" i="10"/>
  <c r="K24" i="10" s="1"/>
  <c r="F23" i="10"/>
  <c r="K23" i="10" s="1"/>
  <c r="K22" i="10"/>
  <c r="F22" i="10"/>
  <c r="F21" i="10"/>
  <c r="K21" i="10" s="1"/>
  <c r="F20" i="10"/>
  <c r="K20" i="10" s="1"/>
  <c r="F19" i="10"/>
  <c r="K19" i="10" s="1"/>
  <c r="K18" i="10"/>
  <c r="F18" i="10"/>
  <c r="F17" i="10"/>
  <c r="K17" i="10" s="1"/>
  <c r="F16" i="10"/>
  <c r="K16" i="10" s="1"/>
  <c r="F15" i="10"/>
  <c r="K15" i="10" s="1"/>
  <c r="K14" i="10"/>
  <c r="F14" i="10"/>
  <c r="F13" i="10"/>
  <c r="K13" i="10" s="1"/>
  <c r="F12" i="10"/>
  <c r="K12" i="10" s="1"/>
  <c r="F11" i="10"/>
  <c r="K11" i="10" s="1"/>
  <c r="K10" i="10"/>
  <c r="F10" i="10"/>
  <c r="F9" i="10"/>
  <c r="K9" i="10" s="1"/>
  <c r="F8" i="10"/>
  <c r="K8" i="10" s="1"/>
  <c r="F7" i="10"/>
  <c r="K7" i="10" s="1"/>
  <c r="K6" i="10"/>
  <c r="F6" i="10"/>
  <c r="F5" i="10"/>
  <c r="K5" i="10" s="1"/>
  <c r="F4" i="10"/>
  <c r="K4" i="10" s="1"/>
  <c r="F3" i="10"/>
  <c r="K3" i="10" s="1"/>
  <c r="K2" i="10"/>
  <c r="F2" i="10"/>
  <c r="F231" i="9"/>
  <c r="F230" i="9"/>
  <c r="K230" i="9"/>
  <c r="F229" i="9"/>
  <c r="K229" i="9" s="1"/>
  <c r="F228" i="9"/>
  <c r="K228" i="9" s="1"/>
  <c r="F227" i="9"/>
  <c r="K227" i="9" s="1"/>
  <c r="K226" i="9"/>
  <c r="F226" i="9"/>
  <c r="F225" i="9"/>
  <c r="F224" i="9"/>
  <c r="F223" i="9"/>
  <c r="F222" i="9"/>
  <c r="K222" i="9"/>
  <c r="F221" i="9"/>
  <c r="K221" i="9" s="1"/>
  <c r="F220" i="9"/>
  <c r="K220" i="9" s="1"/>
  <c r="F219" i="9"/>
  <c r="K219" i="9" s="1"/>
  <c r="F218" i="9"/>
  <c r="K218" i="9"/>
  <c r="F217" i="9"/>
  <c r="F216" i="9"/>
  <c r="F215" i="9"/>
  <c r="F214" i="9"/>
  <c r="K214" i="9"/>
  <c r="F213" i="9"/>
  <c r="K213" i="9" s="1"/>
  <c r="F212" i="9"/>
  <c r="K212" i="9" s="1"/>
  <c r="F211" i="9"/>
  <c r="K211" i="9" s="1"/>
  <c r="K210" i="9"/>
  <c r="F210" i="9"/>
  <c r="F209" i="9"/>
  <c r="F208" i="9"/>
  <c r="F207" i="9"/>
  <c r="F206" i="9"/>
  <c r="K206" i="9"/>
  <c r="F205" i="9"/>
  <c r="K205" i="9" s="1"/>
  <c r="F204" i="9"/>
  <c r="K204" i="9" s="1"/>
  <c r="F203" i="9"/>
  <c r="K203" i="9" s="1"/>
  <c r="F202" i="9"/>
  <c r="K202" i="9"/>
  <c r="F201" i="9"/>
  <c r="F200" i="9"/>
  <c r="F199" i="9"/>
  <c r="F198" i="9"/>
  <c r="K198" i="9"/>
  <c r="F197" i="9"/>
  <c r="K197" i="9" s="1"/>
  <c r="F196" i="9"/>
  <c r="K196" i="9" s="1"/>
  <c r="F195" i="9"/>
  <c r="K195" i="9" s="1"/>
  <c r="K194" i="9"/>
  <c r="F194" i="9"/>
  <c r="F193" i="9"/>
  <c r="F192" i="9"/>
  <c r="F191" i="9"/>
  <c r="F190" i="9"/>
  <c r="K190" i="9"/>
  <c r="F189" i="9"/>
  <c r="K189" i="9" s="1"/>
  <c r="F188" i="9"/>
  <c r="K188" i="9" s="1"/>
  <c r="F187" i="9"/>
  <c r="K187" i="9" s="1"/>
  <c r="F186" i="9"/>
  <c r="K186" i="9"/>
  <c r="F185" i="9"/>
  <c r="F184" i="9"/>
  <c r="F183" i="9"/>
  <c r="F182" i="9"/>
  <c r="K182" i="9"/>
  <c r="F181" i="9"/>
  <c r="K181" i="9" s="1"/>
  <c r="F180" i="9"/>
  <c r="K180" i="9" s="1"/>
  <c r="F179" i="9"/>
  <c r="K179" i="9" s="1"/>
  <c r="K178" i="9"/>
  <c r="F178" i="9"/>
  <c r="F177" i="9"/>
  <c r="F176" i="9"/>
  <c r="F175" i="9"/>
  <c r="F174" i="9"/>
  <c r="K174" i="9"/>
  <c r="F173" i="9"/>
  <c r="K173" i="9" s="1"/>
  <c r="F172" i="9"/>
  <c r="K172" i="9" s="1"/>
  <c r="F171" i="9"/>
  <c r="K171" i="9" s="1"/>
  <c r="F170" i="9"/>
  <c r="K170" i="9"/>
  <c r="F169" i="9"/>
  <c r="F168" i="9"/>
  <c r="F167" i="9"/>
  <c r="F166" i="9"/>
  <c r="K166" i="9"/>
  <c r="F165" i="9"/>
  <c r="K165" i="9" s="1"/>
  <c r="F164" i="9"/>
  <c r="K164" i="9" s="1"/>
  <c r="F163" i="9"/>
  <c r="K163" i="9" s="1"/>
  <c r="K162" i="9"/>
  <c r="F162" i="9"/>
  <c r="F161" i="9"/>
  <c r="F160" i="9"/>
  <c r="F159" i="9"/>
  <c r="F158" i="9"/>
  <c r="K158" i="9"/>
  <c r="F157" i="9"/>
  <c r="K157" i="9" s="1"/>
  <c r="F156" i="9"/>
  <c r="K156" i="9" s="1"/>
  <c r="F155" i="9"/>
  <c r="K155" i="9" s="1"/>
  <c r="F154" i="9"/>
  <c r="K154" i="9"/>
  <c r="F153" i="9"/>
  <c r="F152" i="9"/>
  <c r="F151" i="9"/>
  <c r="F150" i="9"/>
  <c r="K150" i="9"/>
  <c r="F149" i="9"/>
  <c r="K149" i="9" s="1"/>
  <c r="F148" i="9"/>
  <c r="K148" i="9" s="1"/>
  <c r="F147" i="9"/>
  <c r="K147" i="9" s="1"/>
  <c r="K146" i="9"/>
  <c r="F146" i="9"/>
  <c r="F145" i="9"/>
  <c r="F144" i="9"/>
  <c r="F143" i="9"/>
  <c r="F142" i="9"/>
  <c r="K142" i="9"/>
  <c r="F141" i="9"/>
  <c r="K141" i="9" s="1"/>
  <c r="F140" i="9"/>
  <c r="K140" i="9" s="1"/>
  <c r="F139" i="9"/>
  <c r="K139" i="9" s="1"/>
  <c r="F138" i="9"/>
  <c r="K138" i="9"/>
  <c r="F137" i="9"/>
  <c r="F136" i="9"/>
  <c r="F135" i="9"/>
  <c r="F134" i="9"/>
  <c r="K134" i="9"/>
  <c r="F133" i="9"/>
  <c r="K133" i="9" s="1"/>
  <c r="F132" i="9"/>
  <c r="K132" i="9" s="1"/>
  <c r="F131" i="9"/>
  <c r="K131" i="9" s="1"/>
  <c r="K130" i="9"/>
  <c r="F130" i="9"/>
  <c r="F129" i="9"/>
  <c r="F128" i="9"/>
  <c r="F127" i="9"/>
  <c r="F126" i="9"/>
  <c r="K126" i="9"/>
  <c r="F125" i="9"/>
  <c r="K125" i="9" s="1"/>
  <c r="F124" i="9"/>
  <c r="K124" i="9" s="1"/>
  <c r="F123" i="9"/>
  <c r="K123" i="9" s="1"/>
  <c r="F122" i="9"/>
  <c r="K122" i="9"/>
  <c r="F121" i="9"/>
  <c r="F120" i="9"/>
  <c r="F119" i="9"/>
  <c r="F118" i="9"/>
  <c r="K118" i="9"/>
  <c r="F117" i="9"/>
  <c r="K117" i="9" s="1"/>
  <c r="F116" i="9"/>
  <c r="K116" i="9" s="1"/>
  <c r="F115" i="9"/>
  <c r="K115" i="9"/>
  <c r="K114" i="9"/>
  <c r="F114" i="9"/>
  <c r="F113" i="9"/>
  <c r="F112" i="9"/>
  <c r="F111" i="9"/>
  <c r="K111" i="9"/>
  <c r="F110" i="9"/>
  <c r="K110" i="9"/>
  <c r="F109" i="9"/>
  <c r="K109" i="9" s="1"/>
  <c r="F108" i="9"/>
  <c r="K108" i="9" s="1"/>
  <c r="F107" i="9"/>
  <c r="K107" i="9"/>
  <c r="F106" i="9"/>
  <c r="K106" i="9"/>
  <c r="F105" i="9"/>
  <c r="F104" i="9"/>
  <c r="F103" i="9"/>
  <c r="F102" i="9"/>
  <c r="K102" i="9"/>
  <c r="F101" i="9"/>
  <c r="K101" i="9" s="1"/>
  <c r="F100" i="9"/>
  <c r="K100" i="9" s="1"/>
  <c r="F99" i="9"/>
  <c r="K99" i="9" s="1"/>
  <c r="K98" i="9"/>
  <c r="F98" i="9"/>
  <c r="F97" i="9"/>
  <c r="F96" i="9"/>
  <c r="F95" i="9"/>
  <c r="K94" i="9"/>
  <c r="F94" i="9"/>
  <c r="F93" i="9"/>
  <c r="K93" i="9" s="1"/>
  <c r="F92" i="9"/>
  <c r="K92" i="9" s="1"/>
  <c r="F91" i="9"/>
  <c r="K91" i="9" s="1"/>
  <c r="F90" i="9"/>
  <c r="K90" i="9"/>
  <c r="F89" i="9"/>
  <c r="F88" i="9"/>
  <c r="F87" i="9"/>
  <c r="F86" i="9"/>
  <c r="K86" i="9"/>
  <c r="F85" i="9"/>
  <c r="K85" i="9" s="1"/>
  <c r="F84" i="9"/>
  <c r="K84" i="9" s="1"/>
  <c r="F83" i="9"/>
  <c r="K83" i="9" s="1"/>
  <c r="K82" i="9"/>
  <c r="F82" i="9"/>
  <c r="F81" i="9"/>
  <c r="F80" i="9"/>
  <c r="F79" i="9"/>
  <c r="K78" i="9"/>
  <c r="F78" i="9"/>
  <c r="F77" i="9"/>
  <c r="K77" i="9" s="1"/>
  <c r="F76" i="9"/>
  <c r="K76" i="9" s="1"/>
  <c r="F75" i="9"/>
  <c r="K75" i="9" s="1"/>
  <c r="F74" i="9"/>
  <c r="K74" i="9"/>
  <c r="F73" i="9"/>
  <c r="F72" i="9"/>
  <c r="F71" i="9"/>
  <c r="F70" i="9"/>
  <c r="K70" i="9"/>
  <c r="F69" i="9"/>
  <c r="K69" i="9" s="1"/>
  <c r="F68" i="9"/>
  <c r="K68" i="9" s="1"/>
  <c r="F67" i="9"/>
  <c r="K67" i="9" s="1"/>
  <c r="K66" i="9"/>
  <c r="F66" i="9"/>
  <c r="F65" i="9"/>
  <c r="F64" i="9"/>
  <c r="F63" i="9"/>
  <c r="K62" i="9"/>
  <c r="F62" i="9"/>
  <c r="F61" i="9"/>
  <c r="K61" i="9" s="1"/>
  <c r="F60" i="9"/>
  <c r="K60" i="9" s="1"/>
  <c r="F59" i="9"/>
  <c r="K59" i="9" s="1"/>
  <c r="F58" i="9"/>
  <c r="K58" i="9"/>
  <c r="F57" i="9"/>
  <c r="F56" i="9"/>
  <c r="F55" i="9"/>
  <c r="F54" i="9"/>
  <c r="K54" i="9"/>
  <c r="F53" i="9"/>
  <c r="K53" i="9" s="1"/>
  <c r="F52" i="9"/>
  <c r="K52" i="9" s="1"/>
  <c r="F51" i="9"/>
  <c r="K51" i="9" s="1"/>
  <c r="K50" i="9"/>
  <c r="F50" i="9"/>
  <c r="F49" i="9"/>
  <c r="F48" i="9"/>
  <c r="F47" i="9"/>
  <c r="K46" i="9"/>
  <c r="F46" i="9"/>
  <c r="F45" i="9"/>
  <c r="K45" i="9" s="1"/>
  <c r="F44" i="9"/>
  <c r="K44" i="9" s="1"/>
  <c r="F43" i="9"/>
  <c r="K43" i="9" s="1"/>
  <c r="F42" i="9"/>
  <c r="K42" i="9"/>
  <c r="F41" i="9"/>
  <c r="F40" i="9"/>
  <c r="F39" i="9"/>
  <c r="F38" i="9"/>
  <c r="K38" i="9"/>
  <c r="F37" i="9"/>
  <c r="K37" i="9" s="1"/>
  <c r="F36" i="9"/>
  <c r="K36" i="9" s="1"/>
  <c r="F35" i="9"/>
  <c r="K35" i="9" s="1"/>
  <c r="K34" i="9"/>
  <c r="F34" i="9"/>
  <c r="F33" i="9"/>
  <c r="F32" i="9"/>
  <c r="F31" i="9"/>
  <c r="K30" i="9"/>
  <c r="F30" i="9"/>
  <c r="F29" i="9"/>
  <c r="K29" i="9" s="1"/>
  <c r="F28" i="9"/>
  <c r="K28" i="9" s="1"/>
  <c r="F27" i="9"/>
  <c r="K27" i="9" s="1"/>
  <c r="F26" i="9"/>
  <c r="K26" i="9"/>
  <c r="F25" i="9"/>
  <c r="F24" i="9"/>
  <c r="F23" i="9"/>
  <c r="F22" i="9"/>
  <c r="K22" i="9"/>
  <c r="F21" i="9"/>
  <c r="K21" i="9" s="1"/>
  <c r="F20" i="9"/>
  <c r="K20" i="9" s="1"/>
  <c r="F19" i="9"/>
  <c r="K19" i="9" s="1"/>
  <c r="K18" i="9"/>
  <c r="F18" i="9"/>
  <c r="F17" i="9"/>
  <c r="F16" i="9"/>
  <c r="F15" i="9"/>
  <c r="K14" i="9"/>
  <c r="F14" i="9"/>
  <c r="F13" i="9"/>
  <c r="K13" i="9" s="1"/>
  <c r="F12" i="9"/>
  <c r="K12" i="9" s="1"/>
  <c r="F11" i="9"/>
  <c r="K11" i="9" s="1"/>
  <c r="F10" i="9"/>
  <c r="K10" i="9"/>
  <c r="F9" i="9"/>
  <c r="F8" i="9"/>
  <c r="F7" i="9"/>
  <c r="F6" i="9"/>
  <c r="K6" i="9"/>
  <c r="F5" i="9"/>
  <c r="K5" i="9" s="1"/>
  <c r="F4" i="9"/>
  <c r="K4" i="9" s="1"/>
  <c r="F3" i="9"/>
  <c r="K3" i="9" s="1"/>
  <c r="K2" i="9"/>
  <c r="F2" i="9"/>
  <c r="F224" i="7"/>
  <c r="K224" i="7"/>
  <c r="F225" i="7"/>
  <c r="K225" i="7" s="1"/>
  <c r="F226" i="7"/>
  <c r="K226" i="7" s="1"/>
  <c r="F227" i="7"/>
  <c r="K227" i="7"/>
  <c r="F228" i="7"/>
  <c r="K228" i="7"/>
  <c r="F229" i="7"/>
  <c r="K229" i="7" s="1"/>
  <c r="F230" i="7"/>
  <c r="K230" i="7" s="1"/>
  <c r="F231" i="7"/>
  <c r="K231" i="7"/>
  <c r="F223" i="7"/>
  <c r="F222" i="7"/>
  <c r="K222" i="7"/>
  <c r="F221" i="7"/>
  <c r="K221" i="7" s="1"/>
  <c r="F220" i="7"/>
  <c r="K220" i="7" s="1"/>
  <c r="F219" i="7"/>
  <c r="K219" i="7" s="1"/>
  <c r="K218" i="7"/>
  <c r="F218" i="7"/>
  <c r="F217" i="7"/>
  <c r="F216" i="7"/>
  <c r="K216" i="7"/>
  <c r="F215" i="7"/>
  <c r="F214" i="7"/>
  <c r="K214" i="7"/>
  <c r="F213" i="7"/>
  <c r="K213" i="7" s="1"/>
  <c r="F212" i="7"/>
  <c r="K212" i="7"/>
  <c r="F211" i="7"/>
  <c r="K211" i="7" s="1"/>
  <c r="F210" i="7"/>
  <c r="K210" i="7"/>
  <c r="F209" i="7"/>
  <c r="F208" i="7"/>
  <c r="K208" i="7"/>
  <c r="F207" i="7"/>
  <c r="K206" i="7"/>
  <c r="F206" i="7"/>
  <c r="F205" i="7"/>
  <c r="K205" i="7" s="1"/>
  <c r="F204" i="7"/>
  <c r="K204" i="7"/>
  <c r="F203" i="7"/>
  <c r="K203" i="7" s="1"/>
  <c r="K202" i="7"/>
  <c r="F202" i="7"/>
  <c r="F201" i="7"/>
  <c r="F200" i="7"/>
  <c r="K200" i="7"/>
  <c r="K199" i="7"/>
  <c r="F199" i="7"/>
  <c r="F198" i="7"/>
  <c r="K198" i="7"/>
  <c r="F197" i="7"/>
  <c r="F196" i="7"/>
  <c r="K196" i="7"/>
  <c r="F195" i="7"/>
  <c r="K195" i="7"/>
  <c r="K194" i="7"/>
  <c r="F194" i="7"/>
  <c r="F193" i="7"/>
  <c r="F192" i="7"/>
  <c r="K192" i="7"/>
  <c r="K191" i="7"/>
  <c r="F191" i="7"/>
  <c r="F190" i="7"/>
  <c r="K190" i="7"/>
  <c r="F189" i="7"/>
  <c r="F188" i="7"/>
  <c r="K188" i="7"/>
  <c r="F187" i="7"/>
  <c r="K187" i="7"/>
  <c r="K186" i="7"/>
  <c r="F186" i="7"/>
  <c r="F185" i="7"/>
  <c r="F184" i="7"/>
  <c r="K184" i="7"/>
  <c r="K183" i="7"/>
  <c r="F183" i="7"/>
  <c r="F182" i="7"/>
  <c r="K182" i="7"/>
  <c r="F181" i="7"/>
  <c r="F180" i="7"/>
  <c r="K180" i="7"/>
  <c r="F179" i="7"/>
  <c r="K179" i="7"/>
  <c r="K178" i="7"/>
  <c r="F178" i="7"/>
  <c r="F177" i="7"/>
  <c r="F176" i="7"/>
  <c r="K176" i="7"/>
  <c r="K175" i="7"/>
  <c r="F175" i="7"/>
  <c r="F174" i="7"/>
  <c r="K174" i="7"/>
  <c r="F173" i="7"/>
  <c r="F172" i="7"/>
  <c r="K172" i="7"/>
  <c r="F171" i="7"/>
  <c r="K171" i="7"/>
  <c r="K170" i="7"/>
  <c r="F170" i="7"/>
  <c r="F169" i="7"/>
  <c r="F168" i="7"/>
  <c r="K168" i="7"/>
  <c r="K167" i="7"/>
  <c r="F167" i="7"/>
  <c r="F166" i="7"/>
  <c r="K166" i="7"/>
  <c r="F165" i="7"/>
  <c r="F164" i="7"/>
  <c r="K164" i="7"/>
  <c r="F163" i="7"/>
  <c r="K163" i="7"/>
  <c r="K162" i="7"/>
  <c r="F162" i="7"/>
  <c r="F161" i="7"/>
  <c r="F160" i="7"/>
  <c r="K160" i="7"/>
  <c r="K159" i="7"/>
  <c r="F159" i="7"/>
  <c r="F158" i="7"/>
  <c r="K158" i="7"/>
  <c r="F157" i="7"/>
  <c r="F156" i="7"/>
  <c r="K156" i="7"/>
  <c r="F155" i="7"/>
  <c r="K155" i="7"/>
  <c r="K154" i="7"/>
  <c r="F154" i="7"/>
  <c r="F153" i="7"/>
  <c r="F152" i="7"/>
  <c r="K152" i="7"/>
  <c r="K151" i="7"/>
  <c r="F151" i="7"/>
  <c r="F150" i="7"/>
  <c r="K150" i="7"/>
  <c r="F149" i="7"/>
  <c r="F148" i="7"/>
  <c r="K148" i="7"/>
  <c r="F147" i="7"/>
  <c r="K147" i="7"/>
  <c r="K146" i="7"/>
  <c r="F146" i="7"/>
  <c r="F145" i="7"/>
  <c r="F144" i="7"/>
  <c r="K144" i="7"/>
  <c r="K143" i="7"/>
  <c r="F143" i="7"/>
  <c r="F142" i="7"/>
  <c r="K142" i="7"/>
  <c r="F141" i="7"/>
  <c r="F140" i="7"/>
  <c r="K140" i="7"/>
  <c r="F139" i="7"/>
  <c r="K139" i="7"/>
  <c r="K138" i="7"/>
  <c r="F138" i="7"/>
  <c r="F137" i="7"/>
  <c r="F136" i="7"/>
  <c r="K136" i="7"/>
  <c r="K135" i="7"/>
  <c r="F135" i="7"/>
  <c r="F134" i="7"/>
  <c r="K134" i="7"/>
  <c r="F133" i="7"/>
  <c r="F132" i="7"/>
  <c r="K132" i="7"/>
  <c r="F131" i="7"/>
  <c r="K131" i="7"/>
  <c r="K130" i="7"/>
  <c r="F130" i="7"/>
  <c r="F129" i="7"/>
  <c r="F128" i="7"/>
  <c r="K128" i="7"/>
  <c r="K127" i="7"/>
  <c r="F127" i="7"/>
  <c r="F126" i="7"/>
  <c r="K126" i="7"/>
  <c r="F125" i="7"/>
  <c r="F124" i="7"/>
  <c r="K124" i="7"/>
  <c r="F123" i="7"/>
  <c r="K123" i="7"/>
  <c r="K122" i="7"/>
  <c r="F122" i="7"/>
  <c r="F121" i="7"/>
  <c r="F120" i="7"/>
  <c r="K120" i="7"/>
  <c r="K119" i="7"/>
  <c r="F119" i="7"/>
  <c r="F118" i="7"/>
  <c r="K118" i="7"/>
  <c r="F117" i="7"/>
  <c r="F116" i="7"/>
  <c r="K116" i="7"/>
  <c r="F115" i="7"/>
  <c r="K115" i="7"/>
  <c r="K114" i="7"/>
  <c r="F114" i="7"/>
  <c r="F113" i="7"/>
  <c r="F112" i="7"/>
  <c r="K112" i="7"/>
  <c r="K111" i="7"/>
  <c r="F111" i="7"/>
  <c r="F110" i="7"/>
  <c r="K110" i="7"/>
  <c r="F109" i="7"/>
  <c r="F108" i="7"/>
  <c r="K108" i="7"/>
  <c r="F107" i="7"/>
  <c r="K107" i="7"/>
  <c r="K106" i="7"/>
  <c r="F106" i="7"/>
  <c r="F105" i="7"/>
  <c r="F104" i="7"/>
  <c r="K104" i="7"/>
  <c r="K103" i="7"/>
  <c r="F103" i="7"/>
  <c r="F102" i="7"/>
  <c r="K102" i="7"/>
  <c r="F101" i="7"/>
  <c r="F100" i="7"/>
  <c r="K100" i="7"/>
  <c r="F99" i="7"/>
  <c r="K99" i="7"/>
  <c r="K98" i="7"/>
  <c r="F98" i="7"/>
  <c r="F97" i="7"/>
  <c r="F96" i="7"/>
  <c r="K95" i="7"/>
  <c r="F95" i="7"/>
  <c r="F94" i="7"/>
  <c r="K94" i="7"/>
  <c r="F93" i="7"/>
  <c r="F92" i="7"/>
  <c r="K92" i="7"/>
  <c r="F91" i="7"/>
  <c r="K91" i="7"/>
  <c r="K90" i="7"/>
  <c r="F90" i="7"/>
  <c r="F89" i="7"/>
  <c r="F88" i="7"/>
  <c r="K88" i="7"/>
  <c r="K87" i="7"/>
  <c r="F87" i="7"/>
  <c r="F86" i="7"/>
  <c r="K86" i="7"/>
  <c r="F85" i="7"/>
  <c r="F84" i="7"/>
  <c r="F83" i="7"/>
  <c r="K83" i="7"/>
  <c r="K82" i="7"/>
  <c r="F82" i="7"/>
  <c r="F81" i="7"/>
  <c r="F80" i="7"/>
  <c r="K80" i="7"/>
  <c r="K79" i="7"/>
  <c r="F79" i="7"/>
  <c r="F78" i="7"/>
  <c r="K78" i="7"/>
  <c r="F77" i="7"/>
  <c r="F76" i="7"/>
  <c r="K76" i="7"/>
  <c r="F75" i="7"/>
  <c r="K75" i="7"/>
  <c r="K74" i="7"/>
  <c r="F74" i="7"/>
  <c r="F73" i="7"/>
  <c r="F72" i="7"/>
  <c r="K72" i="7"/>
  <c r="K71" i="7"/>
  <c r="F71" i="7"/>
  <c r="F70" i="7"/>
  <c r="K70" i="7"/>
  <c r="F69" i="7"/>
  <c r="F68" i="7"/>
  <c r="K68" i="7"/>
  <c r="F67" i="7"/>
  <c r="K67" i="7"/>
  <c r="K66" i="7"/>
  <c r="F66" i="7"/>
  <c r="F65" i="7"/>
  <c r="F64" i="7"/>
  <c r="K64" i="7"/>
  <c r="K63" i="7"/>
  <c r="F63" i="7"/>
  <c r="F62" i="7"/>
  <c r="K62" i="7"/>
  <c r="F61" i="7"/>
  <c r="F60" i="7"/>
  <c r="K60" i="7"/>
  <c r="F59" i="7"/>
  <c r="K59" i="7"/>
  <c r="K58" i="7"/>
  <c r="F58" i="7"/>
  <c r="F57" i="7"/>
  <c r="F56" i="7"/>
  <c r="K56" i="7"/>
  <c r="K55" i="7"/>
  <c r="F55" i="7"/>
  <c r="F54" i="7"/>
  <c r="K54" i="7"/>
  <c r="F53" i="7"/>
  <c r="F52" i="7"/>
  <c r="K52" i="7"/>
  <c r="F51" i="7"/>
  <c r="K51" i="7"/>
  <c r="K50" i="7"/>
  <c r="F50" i="7"/>
  <c r="F49" i="7"/>
  <c r="F48" i="7"/>
  <c r="K48" i="7"/>
  <c r="K47" i="7"/>
  <c r="F47" i="7"/>
  <c r="F46" i="7"/>
  <c r="K46" i="7"/>
  <c r="F45" i="7"/>
  <c r="F44" i="7"/>
  <c r="K44" i="7"/>
  <c r="F43" i="7"/>
  <c r="K43" i="7"/>
  <c r="K42" i="7"/>
  <c r="F42" i="7"/>
  <c r="F41" i="7"/>
  <c r="F40" i="7"/>
  <c r="K40" i="7"/>
  <c r="K39" i="7"/>
  <c r="F39" i="7"/>
  <c r="F38" i="7"/>
  <c r="K38" i="7"/>
  <c r="F37" i="7"/>
  <c r="F36" i="7"/>
  <c r="K36" i="7"/>
  <c r="F35" i="7"/>
  <c r="K35" i="7"/>
  <c r="K34" i="7"/>
  <c r="F34" i="7"/>
  <c r="F33" i="7"/>
  <c r="F32" i="7"/>
  <c r="K32" i="7"/>
  <c r="K31" i="7"/>
  <c r="F31" i="7"/>
  <c r="F30" i="7"/>
  <c r="K30" i="7"/>
  <c r="F29" i="7"/>
  <c r="F28" i="7"/>
  <c r="K28" i="7"/>
  <c r="F27" i="7"/>
  <c r="K27" i="7"/>
  <c r="K26" i="7"/>
  <c r="F26" i="7"/>
  <c r="F25" i="7"/>
  <c r="F24" i="7"/>
  <c r="K24" i="7"/>
  <c r="K23" i="7"/>
  <c r="F23" i="7"/>
  <c r="F22" i="7"/>
  <c r="K22" i="7"/>
  <c r="F21" i="7"/>
  <c r="F20" i="7"/>
  <c r="K20" i="7"/>
  <c r="F19" i="7"/>
  <c r="K19" i="7"/>
  <c r="K18" i="7"/>
  <c r="F18" i="7"/>
  <c r="F17" i="7"/>
  <c r="F16" i="7"/>
  <c r="K16" i="7"/>
  <c r="K15" i="7"/>
  <c r="F15" i="7"/>
  <c r="F14" i="7"/>
  <c r="K14" i="7"/>
  <c r="F13" i="7"/>
  <c r="F12" i="7"/>
  <c r="K12" i="7"/>
  <c r="F11" i="7"/>
  <c r="K11" i="7"/>
  <c r="K10" i="7"/>
  <c r="F10" i="7"/>
  <c r="F9" i="7"/>
  <c r="F8" i="7"/>
  <c r="K8" i="7"/>
  <c r="K7" i="7"/>
  <c r="F7" i="7"/>
  <c r="F6" i="7"/>
  <c r="K6" i="7"/>
  <c r="F5" i="7"/>
  <c r="F4" i="7"/>
  <c r="K4" i="7"/>
  <c r="F3" i="7"/>
  <c r="K3" i="7"/>
  <c r="K2" i="7"/>
  <c r="F2" i="7"/>
  <c r="F223" i="6"/>
  <c r="K223" i="6" s="1"/>
  <c r="C223" i="6"/>
  <c r="K222" i="6"/>
  <c r="F222" i="6"/>
  <c r="C222" i="6"/>
  <c r="F221" i="6"/>
  <c r="K221" i="6" s="1"/>
  <c r="C221" i="6"/>
  <c r="F220" i="6"/>
  <c r="C220" i="6"/>
  <c r="K220" i="6" s="1"/>
  <c r="F219" i="6"/>
  <c r="K219" i="6" s="1"/>
  <c r="C219" i="6"/>
  <c r="K218" i="6"/>
  <c r="F218" i="6"/>
  <c r="C218" i="6"/>
  <c r="F217" i="6"/>
  <c r="K217" i="6" s="1"/>
  <c r="C217" i="6"/>
  <c r="F216" i="6"/>
  <c r="C216" i="6"/>
  <c r="K216" i="6" s="1"/>
  <c r="F215" i="6"/>
  <c r="K215" i="6" s="1"/>
  <c r="C215" i="6"/>
  <c r="K214" i="6"/>
  <c r="F214" i="6"/>
  <c r="C214" i="6"/>
  <c r="F213" i="6"/>
  <c r="K213" i="6" s="1"/>
  <c r="C213" i="6"/>
  <c r="F212" i="6"/>
  <c r="C212" i="6"/>
  <c r="K212" i="6" s="1"/>
  <c r="F211" i="6"/>
  <c r="K211" i="6" s="1"/>
  <c r="C211" i="6"/>
  <c r="K210" i="6"/>
  <c r="F210" i="6"/>
  <c r="C210" i="6"/>
  <c r="F209" i="6"/>
  <c r="K209" i="6" s="1"/>
  <c r="C209" i="6"/>
  <c r="F208" i="6"/>
  <c r="C208" i="6"/>
  <c r="K208" i="6" s="1"/>
  <c r="F207" i="6"/>
  <c r="K207" i="6" s="1"/>
  <c r="C207" i="6"/>
  <c r="K206" i="6"/>
  <c r="F206" i="6"/>
  <c r="C206" i="6"/>
  <c r="F205" i="6"/>
  <c r="K205" i="6" s="1"/>
  <c r="C205" i="6"/>
  <c r="F204" i="6"/>
  <c r="C204" i="6"/>
  <c r="K204" i="6" s="1"/>
  <c r="F203" i="6"/>
  <c r="K203" i="6" s="1"/>
  <c r="C203" i="6"/>
  <c r="K202" i="6"/>
  <c r="F202" i="6"/>
  <c r="C202" i="6"/>
  <c r="F201" i="6"/>
  <c r="K201" i="6" s="1"/>
  <c r="C201" i="6"/>
  <c r="F200" i="6"/>
  <c r="C200" i="6"/>
  <c r="K200" i="6" s="1"/>
  <c r="F199" i="6"/>
  <c r="K199" i="6" s="1"/>
  <c r="C199" i="6"/>
  <c r="K198" i="6"/>
  <c r="F198" i="6"/>
  <c r="C198" i="6"/>
  <c r="F197" i="6"/>
  <c r="K197" i="6" s="1"/>
  <c r="C197" i="6"/>
  <c r="F196" i="6"/>
  <c r="C196" i="6"/>
  <c r="K196" i="6" s="1"/>
  <c r="F195" i="6"/>
  <c r="K195" i="6" s="1"/>
  <c r="C195" i="6"/>
  <c r="K194" i="6"/>
  <c r="F194" i="6"/>
  <c r="C194" i="6"/>
  <c r="F193" i="6"/>
  <c r="K193" i="6" s="1"/>
  <c r="C193" i="6"/>
  <c r="F192" i="6"/>
  <c r="C192" i="6"/>
  <c r="K192" i="6" s="1"/>
  <c r="F191" i="6"/>
  <c r="K191" i="6" s="1"/>
  <c r="C191" i="6"/>
  <c r="K190" i="6"/>
  <c r="F190" i="6"/>
  <c r="C190" i="6"/>
  <c r="F189" i="6"/>
  <c r="K189" i="6" s="1"/>
  <c r="C189" i="6"/>
  <c r="F188" i="6"/>
  <c r="C188" i="6"/>
  <c r="K188" i="6" s="1"/>
  <c r="F187" i="6"/>
  <c r="K187" i="6" s="1"/>
  <c r="C187" i="6"/>
  <c r="K186" i="6"/>
  <c r="F186" i="6"/>
  <c r="C186" i="6"/>
  <c r="F185" i="6"/>
  <c r="K185" i="6" s="1"/>
  <c r="C185" i="6"/>
  <c r="F184" i="6"/>
  <c r="C184" i="6"/>
  <c r="K184" i="6" s="1"/>
  <c r="F183" i="6"/>
  <c r="K183" i="6" s="1"/>
  <c r="C183" i="6"/>
  <c r="K182" i="6"/>
  <c r="F182" i="6"/>
  <c r="C182" i="6"/>
  <c r="F181" i="6"/>
  <c r="K181" i="6" s="1"/>
  <c r="C181" i="6"/>
  <c r="F180" i="6"/>
  <c r="C180" i="6"/>
  <c r="K180" i="6" s="1"/>
  <c r="F179" i="6"/>
  <c r="K179" i="6" s="1"/>
  <c r="C179" i="6"/>
  <c r="K178" i="6"/>
  <c r="F178" i="6"/>
  <c r="C178" i="6"/>
  <c r="F177" i="6"/>
  <c r="K177" i="6" s="1"/>
  <c r="C177" i="6"/>
  <c r="F176" i="6"/>
  <c r="C176" i="6"/>
  <c r="K176" i="6" s="1"/>
  <c r="F175" i="6"/>
  <c r="K175" i="6" s="1"/>
  <c r="C175" i="6"/>
  <c r="K174" i="6"/>
  <c r="F174" i="6"/>
  <c r="C174" i="6"/>
  <c r="F173" i="6"/>
  <c r="K173" i="6" s="1"/>
  <c r="C173" i="6"/>
  <c r="F172" i="6"/>
  <c r="C172" i="6"/>
  <c r="K172" i="6" s="1"/>
  <c r="F171" i="6"/>
  <c r="K171" i="6" s="1"/>
  <c r="C171" i="6"/>
  <c r="K170" i="6"/>
  <c r="F170" i="6"/>
  <c r="C170" i="6"/>
  <c r="F169" i="6"/>
  <c r="K169" i="6" s="1"/>
  <c r="C169" i="6"/>
  <c r="F168" i="6"/>
  <c r="C168" i="6"/>
  <c r="K168" i="6" s="1"/>
  <c r="F167" i="6"/>
  <c r="K167" i="6" s="1"/>
  <c r="C167" i="6"/>
  <c r="K166" i="6"/>
  <c r="F166" i="6"/>
  <c r="C166" i="6"/>
  <c r="F165" i="6"/>
  <c r="K165" i="6" s="1"/>
  <c r="C165" i="6"/>
  <c r="F164" i="6"/>
  <c r="C164" i="6"/>
  <c r="K164" i="6" s="1"/>
  <c r="F163" i="6"/>
  <c r="K163" i="6" s="1"/>
  <c r="C163" i="6"/>
  <c r="K162" i="6"/>
  <c r="F162" i="6"/>
  <c r="C162" i="6"/>
  <c r="F161" i="6"/>
  <c r="K161" i="6" s="1"/>
  <c r="C161" i="6"/>
  <c r="F160" i="6"/>
  <c r="C160" i="6"/>
  <c r="K160" i="6" s="1"/>
  <c r="F159" i="6"/>
  <c r="K159" i="6" s="1"/>
  <c r="C159" i="6"/>
  <c r="K158" i="6"/>
  <c r="F158" i="6"/>
  <c r="C158" i="6"/>
  <c r="F157" i="6"/>
  <c r="K157" i="6" s="1"/>
  <c r="C157" i="6"/>
  <c r="F156" i="6"/>
  <c r="C156" i="6"/>
  <c r="K156" i="6" s="1"/>
  <c r="F155" i="6"/>
  <c r="K155" i="6" s="1"/>
  <c r="C155" i="6"/>
  <c r="K154" i="6"/>
  <c r="F154" i="6"/>
  <c r="C154" i="6"/>
  <c r="F153" i="6"/>
  <c r="K153" i="6" s="1"/>
  <c r="C153" i="6"/>
  <c r="F152" i="6"/>
  <c r="C152" i="6"/>
  <c r="K152" i="6" s="1"/>
  <c r="F151" i="6"/>
  <c r="K151" i="6" s="1"/>
  <c r="C151" i="6"/>
  <c r="K150" i="6"/>
  <c r="F150" i="6"/>
  <c r="C150" i="6"/>
  <c r="F149" i="6"/>
  <c r="K149" i="6" s="1"/>
  <c r="C149" i="6"/>
  <c r="F148" i="6"/>
  <c r="C148" i="6"/>
  <c r="K148" i="6" s="1"/>
  <c r="F147" i="6"/>
  <c r="K147" i="6" s="1"/>
  <c r="C147" i="6"/>
  <c r="K146" i="6"/>
  <c r="F146" i="6"/>
  <c r="C146" i="6"/>
  <c r="F145" i="6"/>
  <c r="K145" i="6" s="1"/>
  <c r="C145" i="6"/>
  <c r="F144" i="6"/>
  <c r="C144" i="6"/>
  <c r="K144" i="6" s="1"/>
  <c r="F143" i="6"/>
  <c r="K143" i="6" s="1"/>
  <c r="C143" i="6"/>
  <c r="K142" i="6"/>
  <c r="F142" i="6"/>
  <c r="C142" i="6"/>
  <c r="F141" i="6"/>
  <c r="K141" i="6" s="1"/>
  <c r="C141" i="6"/>
  <c r="F140" i="6"/>
  <c r="C140" i="6"/>
  <c r="K140" i="6" s="1"/>
  <c r="F139" i="6"/>
  <c r="K139" i="6" s="1"/>
  <c r="C139" i="6"/>
  <c r="K138" i="6"/>
  <c r="F138" i="6"/>
  <c r="C138" i="6"/>
  <c r="F137" i="6"/>
  <c r="K137" i="6" s="1"/>
  <c r="C137" i="6"/>
  <c r="F136" i="6"/>
  <c r="C136" i="6"/>
  <c r="K136" i="6" s="1"/>
  <c r="F135" i="6"/>
  <c r="K135" i="6" s="1"/>
  <c r="C135" i="6"/>
  <c r="K134" i="6"/>
  <c r="F134" i="6"/>
  <c r="C134" i="6"/>
  <c r="F133" i="6"/>
  <c r="K133" i="6" s="1"/>
  <c r="C133" i="6"/>
  <c r="F132" i="6"/>
  <c r="C132" i="6"/>
  <c r="K132" i="6" s="1"/>
  <c r="F131" i="6"/>
  <c r="K131" i="6" s="1"/>
  <c r="C131" i="6"/>
  <c r="K130" i="6"/>
  <c r="F130" i="6"/>
  <c r="C130" i="6"/>
  <c r="F129" i="6"/>
  <c r="K129" i="6" s="1"/>
  <c r="C129" i="6"/>
  <c r="F128" i="6"/>
  <c r="C128" i="6"/>
  <c r="K128" i="6" s="1"/>
  <c r="F127" i="6"/>
  <c r="K127" i="6" s="1"/>
  <c r="C127" i="6"/>
  <c r="K126" i="6"/>
  <c r="F126" i="6"/>
  <c r="C126" i="6"/>
  <c r="F125" i="6"/>
  <c r="K125" i="6" s="1"/>
  <c r="C125" i="6"/>
  <c r="F124" i="6"/>
  <c r="C124" i="6"/>
  <c r="K124" i="6" s="1"/>
  <c r="F123" i="6"/>
  <c r="K123" i="6" s="1"/>
  <c r="C123" i="6"/>
  <c r="K122" i="6"/>
  <c r="F122" i="6"/>
  <c r="C122" i="6"/>
  <c r="F121" i="6"/>
  <c r="K121" i="6" s="1"/>
  <c r="C121" i="6"/>
  <c r="F120" i="6"/>
  <c r="C120" i="6"/>
  <c r="K120" i="6" s="1"/>
  <c r="F119" i="6"/>
  <c r="K119" i="6" s="1"/>
  <c r="C119" i="6"/>
  <c r="K118" i="6"/>
  <c r="F118" i="6"/>
  <c r="C118" i="6"/>
  <c r="F117" i="6"/>
  <c r="K117" i="6" s="1"/>
  <c r="C117" i="6"/>
  <c r="F116" i="6"/>
  <c r="C116" i="6"/>
  <c r="K116" i="6" s="1"/>
  <c r="F115" i="6"/>
  <c r="K115" i="6" s="1"/>
  <c r="C115" i="6"/>
  <c r="K114" i="6"/>
  <c r="F114" i="6"/>
  <c r="C114" i="6"/>
  <c r="F113" i="6"/>
  <c r="K113" i="6" s="1"/>
  <c r="C113" i="6"/>
  <c r="F112" i="6"/>
  <c r="C112" i="6"/>
  <c r="K112" i="6" s="1"/>
  <c r="F111" i="6"/>
  <c r="K111" i="6" s="1"/>
  <c r="C111" i="6"/>
  <c r="K110" i="6"/>
  <c r="F110" i="6"/>
  <c r="C110" i="6"/>
  <c r="F109" i="6"/>
  <c r="K109" i="6" s="1"/>
  <c r="C109" i="6"/>
  <c r="F108" i="6"/>
  <c r="C108" i="6"/>
  <c r="K108" i="6" s="1"/>
  <c r="F107" i="6"/>
  <c r="K107" i="6" s="1"/>
  <c r="C107" i="6"/>
  <c r="K106" i="6"/>
  <c r="F106" i="6"/>
  <c r="C106" i="6"/>
  <c r="F105" i="6"/>
  <c r="K105" i="6" s="1"/>
  <c r="C105" i="6"/>
  <c r="F104" i="6"/>
  <c r="C104" i="6"/>
  <c r="K104" i="6" s="1"/>
  <c r="F103" i="6"/>
  <c r="K103" i="6" s="1"/>
  <c r="C103" i="6"/>
  <c r="K102" i="6"/>
  <c r="F102" i="6"/>
  <c r="C102" i="6"/>
  <c r="F101" i="6"/>
  <c r="K101" i="6" s="1"/>
  <c r="C101" i="6"/>
  <c r="F100" i="6"/>
  <c r="C100" i="6"/>
  <c r="K100" i="6" s="1"/>
  <c r="F99" i="6"/>
  <c r="K99" i="6" s="1"/>
  <c r="C99" i="6"/>
  <c r="K98" i="6"/>
  <c r="F98" i="6"/>
  <c r="C98" i="6"/>
  <c r="F97" i="6"/>
  <c r="K97" i="6" s="1"/>
  <c r="C97" i="6"/>
  <c r="F96" i="6"/>
  <c r="C96" i="6"/>
  <c r="K96" i="6" s="1"/>
  <c r="F95" i="6"/>
  <c r="K95" i="6" s="1"/>
  <c r="C95" i="6"/>
  <c r="K94" i="6"/>
  <c r="F94" i="6"/>
  <c r="C94" i="6"/>
  <c r="F93" i="6"/>
  <c r="K93" i="6" s="1"/>
  <c r="C93" i="6"/>
  <c r="F92" i="6"/>
  <c r="C92" i="6"/>
  <c r="K92" i="6" s="1"/>
  <c r="F91" i="6"/>
  <c r="K91" i="6" s="1"/>
  <c r="C91" i="6"/>
  <c r="K90" i="6"/>
  <c r="F90" i="6"/>
  <c r="C90" i="6"/>
  <c r="F89" i="6"/>
  <c r="K89" i="6" s="1"/>
  <c r="C89" i="6"/>
  <c r="F88" i="6"/>
  <c r="C88" i="6"/>
  <c r="K88" i="6" s="1"/>
  <c r="F87" i="6"/>
  <c r="K87" i="6" s="1"/>
  <c r="C87" i="6"/>
  <c r="K86" i="6"/>
  <c r="F86" i="6"/>
  <c r="C86" i="6"/>
  <c r="F85" i="6"/>
  <c r="K85" i="6" s="1"/>
  <c r="C85" i="6"/>
  <c r="F84" i="6"/>
  <c r="C84" i="6"/>
  <c r="K84" i="6" s="1"/>
  <c r="F83" i="6"/>
  <c r="K83" i="6" s="1"/>
  <c r="C83" i="6"/>
  <c r="K82" i="6"/>
  <c r="F82" i="6"/>
  <c r="C82" i="6"/>
  <c r="F81" i="6"/>
  <c r="K81" i="6" s="1"/>
  <c r="C81" i="6"/>
  <c r="F80" i="6"/>
  <c r="C80" i="6"/>
  <c r="K80" i="6" s="1"/>
  <c r="F79" i="6"/>
  <c r="K79" i="6" s="1"/>
  <c r="C79" i="6"/>
  <c r="K78" i="6"/>
  <c r="F78" i="6"/>
  <c r="C78" i="6"/>
  <c r="F77" i="6"/>
  <c r="K77" i="6" s="1"/>
  <c r="C77" i="6"/>
  <c r="F76" i="6"/>
  <c r="C76" i="6"/>
  <c r="K76" i="6" s="1"/>
  <c r="F75" i="6"/>
  <c r="K75" i="6" s="1"/>
  <c r="C75" i="6"/>
  <c r="K74" i="6"/>
  <c r="F74" i="6"/>
  <c r="C74" i="6"/>
  <c r="F73" i="6"/>
  <c r="K73" i="6" s="1"/>
  <c r="C73" i="6"/>
  <c r="F72" i="6"/>
  <c r="C72" i="6"/>
  <c r="K72" i="6" s="1"/>
  <c r="F71" i="6"/>
  <c r="K71" i="6" s="1"/>
  <c r="C71" i="6"/>
  <c r="K70" i="6"/>
  <c r="F70" i="6"/>
  <c r="C70" i="6"/>
  <c r="F69" i="6"/>
  <c r="K69" i="6" s="1"/>
  <c r="C69" i="6"/>
  <c r="F68" i="6"/>
  <c r="C68" i="6"/>
  <c r="K68" i="6" s="1"/>
  <c r="F67" i="6"/>
  <c r="K67" i="6" s="1"/>
  <c r="C67" i="6"/>
  <c r="K66" i="6"/>
  <c r="F66" i="6"/>
  <c r="C66" i="6"/>
  <c r="F65" i="6"/>
  <c r="K65" i="6" s="1"/>
  <c r="C65" i="6"/>
  <c r="F64" i="6"/>
  <c r="C64" i="6"/>
  <c r="K64" i="6" s="1"/>
  <c r="F63" i="6"/>
  <c r="K63" i="6" s="1"/>
  <c r="C63" i="6"/>
  <c r="K62" i="6"/>
  <c r="F62" i="6"/>
  <c r="C62" i="6"/>
  <c r="F61" i="6"/>
  <c r="K61" i="6" s="1"/>
  <c r="C61" i="6"/>
  <c r="F60" i="6"/>
  <c r="C60" i="6"/>
  <c r="K60" i="6" s="1"/>
  <c r="F59" i="6"/>
  <c r="K59" i="6" s="1"/>
  <c r="C59" i="6"/>
  <c r="K58" i="6"/>
  <c r="F58" i="6"/>
  <c r="C58" i="6"/>
  <c r="F57" i="6"/>
  <c r="K57" i="6" s="1"/>
  <c r="C57" i="6"/>
  <c r="F56" i="6"/>
  <c r="C56" i="6"/>
  <c r="K56" i="6" s="1"/>
  <c r="F55" i="6"/>
  <c r="K55" i="6" s="1"/>
  <c r="C55" i="6"/>
  <c r="K54" i="6"/>
  <c r="F54" i="6"/>
  <c r="C54" i="6"/>
  <c r="F53" i="6"/>
  <c r="K53" i="6" s="1"/>
  <c r="C53" i="6"/>
  <c r="F52" i="6"/>
  <c r="C52" i="6"/>
  <c r="K52" i="6" s="1"/>
  <c r="F51" i="6"/>
  <c r="K51" i="6" s="1"/>
  <c r="C51" i="6"/>
  <c r="K50" i="6"/>
  <c r="F50" i="6"/>
  <c r="C50" i="6"/>
  <c r="F49" i="6"/>
  <c r="K49" i="6" s="1"/>
  <c r="C49" i="6"/>
  <c r="F48" i="6"/>
  <c r="C48" i="6"/>
  <c r="K48" i="6" s="1"/>
  <c r="F47" i="6"/>
  <c r="K47" i="6" s="1"/>
  <c r="C47" i="6"/>
  <c r="K46" i="6"/>
  <c r="F46" i="6"/>
  <c r="C46" i="6"/>
  <c r="F45" i="6"/>
  <c r="K45" i="6" s="1"/>
  <c r="C45" i="6"/>
  <c r="F44" i="6"/>
  <c r="C44" i="6"/>
  <c r="K44" i="6" s="1"/>
  <c r="F43" i="6"/>
  <c r="K43" i="6" s="1"/>
  <c r="C43" i="6"/>
  <c r="K42" i="6"/>
  <c r="F42" i="6"/>
  <c r="C42" i="6"/>
  <c r="F41" i="6"/>
  <c r="K41" i="6" s="1"/>
  <c r="C41" i="6"/>
  <c r="F40" i="6"/>
  <c r="C40" i="6"/>
  <c r="K40" i="6" s="1"/>
  <c r="F39" i="6"/>
  <c r="K39" i="6" s="1"/>
  <c r="C39" i="6"/>
  <c r="K38" i="6"/>
  <c r="F38" i="6"/>
  <c r="C38" i="6"/>
  <c r="F37" i="6"/>
  <c r="K37" i="6" s="1"/>
  <c r="C37" i="6"/>
  <c r="F36" i="6"/>
  <c r="C36" i="6"/>
  <c r="K36" i="6" s="1"/>
  <c r="F35" i="6"/>
  <c r="K35" i="6" s="1"/>
  <c r="C35" i="6"/>
  <c r="K34" i="6"/>
  <c r="F34" i="6"/>
  <c r="C34" i="6"/>
  <c r="F33" i="6"/>
  <c r="K33" i="6" s="1"/>
  <c r="C33" i="6"/>
  <c r="F32" i="6"/>
  <c r="C32" i="6"/>
  <c r="K32" i="6" s="1"/>
  <c r="F31" i="6"/>
  <c r="K31" i="6" s="1"/>
  <c r="C31" i="6"/>
  <c r="K30" i="6"/>
  <c r="F30" i="6"/>
  <c r="C30" i="6"/>
  <c r="F29" i="6"/>
  <c r="K29" i="6" s="1"/>
  <c r="C29" i="6"/>
  <c r="F28" i="6"/>
  <c r="C28" i="6"/>
  <c r="K28" i="6" s="1"/>
  <c r="F27" i="6"/>
  <c r="K27" i="6" s="1"/>
  <c r="C27" i="6"/>
  <c r="K26" i="6"/>
  <c r="F26" i="6"/>
  <c r="C26" i="6"/>
  <c r="F25" i="6"/>
  <c r="K25" i="6" s="1"/>
  <c r="C25" i="6"/>
  <c r="F24" i="6"/>
  <c r="C24" i="6"/>
  <c r="K24" i="6" s="1"/>
  <c r="F23" i="6"/>
  <c r="K23" i="6" s="1"/>
  <c r="C23" i="6"/>
  <c r="K22" i="6"/>
  <c r="F22" i="6"/>
  <c r="C22" i="6"/>
  <c r="F21" i="6"/>
  <c r="K21" i="6" s="1"/>
  <c r="C21" i="6"/>
  <c r="F20" i="6"/>
  <c r="C20" i="6"/>
  <c r="K20" i="6" s="1"/>
  <c r="F19" i="6"/>
  <c r="K19" i="6" s="1"/>
  <c r="C19" i="6"/>
  <c r="K18" i="6"/>
  <c r="F18" i="6"/>
  <c r="C18" i="6"/>
  <c r="F17" i="6"/>
  <c r="K17" i="6" s="1"/>
  <c r="C17" i="6"/>
  <c r="F16" i="6"/>
  <c r="C16" i="6"/>
  <c r="K16" i="6" s="1"/>
  <c r="F15" i="6"/>
  <c r="K15" i="6" s="1"/>
  <c r="C15" i="6"/>
  <c r="K14" i="6"/>
  <c r="F14" i="6"/>
  <c r="C14" i="6"/>
  <c r="F13" i="6"/>
  <c r="K13" i="6" s="1"/>
  <c r="C13" i="6"/>
  <c r="F12" i="6"/>
  <c r="C12" i="6"/>
  <c r="K12" i="6" s="1"/>
  <c r="F11" i="6"/>
  <c r="K11" i="6" s="1"/>
  <c r="C11" i="6"/>
  <c r="K10" i="6"/>
  <c r="F10" i="6"/>
  <c r="C10" i="6"/>
  <c r="F9" i="6"/>
  <c r="K9" i="6" s="1"/>
  <c r="C9" i="6"/>
  <c r="F8" i="6"/>
  <c r="C8" i="6"/>
  <c r="K8" i="6" s="1"/>
  <c r="F7" i="6"/>
  <c r="K7" i="6" s="1"/>
  <c r="C7" i="6"/>
  <c r="K6" i="6"/>
  <c r="F6" i="6"/>
  <c r="C6" i="6"/>
  <c r="F5" i="6"/>
  <c r="K5" i="6" s="1"/>
  <c r="C5" i="6"/>
  <c r="F4" i="6"/>
  <c r="C4" i="6"/>
  <c r="K4" i="6" s="1"/>
  <c r="F3" i="6"/>
  <c r="K3" i="6" s="1"/>
  <c r="C3" i="6"/>
  <c r="K2" i="6"/>
  <c r="F2" i="6"/>
  <c r="C2" i="6"/>
  <c r="F223" i="5"/>
  <c r="K223" i="5" s="1"/>
  <c r="C223" i="5"/>
  <c r="K222" i="5"/>
  <c r="F222" i="5"/>
  <c r="C222" i="5"/>
  <c r="F221" i="5"/>
  <c r="K221" i="5" s="1"/>
  <c r="C221" i="5"/>
  <c r="F220" i="5"/>
  <c r="K220" i="5" s="1"/>
  <c r="C220" i="5"/>
  <c r="F219" i="5"/>
  <c r="K219" i="5" s="1"/>
  <c r="C219" i="5"/>
  <c r="K218" i="5"/>
  <c r="F218" i="5"/>
  <c r="C218" i="5"/>
  <c r="F217" i="5"/>
  <c r="K217" i="5" s="1"/>
  <c r="C217" i="5"/>
  <c r="F216" i="5"/>
  <c r="K216" i="5" s="1"/>
  <c r="C216" i="5"/>
  <c r="F215" i="5"/>
  <c r="K215" i="5" s="1"/>
  <c r="C215" i="5"/>
  <c r="K214" i="5"/>
  <c r="F214" i="5"/>
  <c r="C214" i="5"/>
  <c r="F213" i="5"/>
  <c r="K213" i="5" s="1"/>
  <c r="C213" i="5"/>
  <c r="F212" i="5"/>
  <c r="K212" i="5" s="1"/>
  <c r="C212" i="5"/>
  <c r="F211" i="5"/>
  <c r="K211" i="5" s="1"/>
  <c r="C211" i="5"/>
  <c r="K210" i="5"/>
  <c r="F210" i="5"/>
  <c r="C210" i="5"/>
  <c r="F209" i="5"/>
  <c r="K209" i="5" s="1"/>
  <c r="C209" i="5"/>
  <c r="F208" i="5"/>
  <c r="K208" i="5" s="1"/>
  <c r="C208" i="5"/>
  <c r="F207" i="5"/>
  <c r="K207" i="5" s="1"/>
  <c r="C207" i="5"/>
  <c r="K206" i="5"/>
  <c r="F206" i="5"/>
  <c r="C206" i="5"/>
  <c r="F205" i="5"/>
  <c r="K205" i="5" s="1"/>
  <c r="C205" i="5"/>
  <c r="F204" i="5"/>
  <c r="K204" i="5" s="1"/>
  <c r="C204" i="5"/>
  <c r="F203" i="5"/>
  <c r="K203" i="5" s="1"/>
  <c r="C203" i="5"/>
  <c r="K202" i="5"/>
  <c r="F202" i="5"/>
  <c r="C202" i="5"/>
  <c r="F201" i="5"/>
  <c r="K201" i="5" s="1"/>
  <c r="C201" i="5"/>
  <c r="F200" i="5"/>
  <c r="K200" i="5" s="1"/>
  <c r="C200" i="5"/>
  <c r="F199" i="5"/>
  <c r="K199" i="5" s="1"/>
  <c r="C199" i="5"/>
  <c r="K198" i="5"/>
  <c r="F198" i="5"/>
  <c r="C198" i="5"/>
  <c r="F197" i="5"/>
  <c r="K197" i="5" s="1"/>
  <c r="C197" i="5"/>
  <c r="F196" i="5"/>
  <c r="C196" i="5"/>
  <c r="K196" i="5" s="1"/>
  <c r="K195" i="5"/>
  <c r="F195" i="5"/>
  <c r="C195" i="5"/>
  <c r="K194" i="5"/>
  <c r="F194" i="5"/>
  <c r="C194" i="5"/>
  <c r="F193" i="5"/>
  <c r="K193" i="5" s="1"/>
  <c r="C193" i="5"/>
  <c r="F192" i="5"/>
  <c r="C192" i="5"/>
  <c r="K192" i="5" s="1"/>
  <c r="K191" i="5"/>
  <c r="F191" i="5"/>
  <c r="C191" i="5"/>
  <c r="K190" i="5"/>
  <c r="F190" i="5"/>
  <c r="C190" i="5"/>
  <c r="F189" i="5"/>
  <c r="K189" i="5" s="1"/>
  <c r="C189" i="5"/>
  <c r="F188" i="5"/>
  <c r="K188" i="5" s="1"/>
  <c r="C188" i="5"/>
  <c r="K187" i="5"/>
  <c r="F187" i="5"/>
  <c r="C187" i="5"/>
  <c r="K186" i="5"/>
  <c r="F186" i="5"/>
  <c r="C186" i="5"/>
  <c r="F185" i="5"/>
  <c r="K185" i="5" s="1"/>
  <c r="C185" i="5"/>
  <c r="F184" i="5"/>
  <c r="K184" i="5" s="1"/>
  <c r="C184" i="5"/>
  <c r="K183" i="5"/>
  <c r="F183" i="5"/>
  <c r="C183" i="5"/>
  <c r="K182" i="5"/>
  <c r="F182" i="5"/>
  <c r="C182" i="5"/>
  <c r="F181" i="5"/>
  <c r="K181" i="5" s="1"/>
  <c r="C181" i="5"/>
  <c r="F180" i="5"/>
  <c r="K180" i="5" s="1"/>
  <c r="C180" i="5"/>
  <c r="K179" i="5"/>
  <c r="F179" i="5"/>
  <c r="C179" i="5"/>
  <c r="K178" i="5"/>
  <c r="F178" i="5"/>
  <c r="C178" i="5"/>
  <c r="F177" i="5"/>
  <c r="K177" i="5" s="1"/>
  <c r="C177" i="5"/>
  <c r="F176" i="5"/>
  <c r="K176" i="5" s="1"/>
  <c r="C176" i="5"/>
  <c r="K175" i="5"/>
  <c r="F175" i="5"/>
  <c r="C175" i="5"/>
  <c r="K174" i="5"/>
  <c r="F174" i="5"/>
  <c r="C174" i="5"/>
  <c r="F173" i="5"/>
  <c r="K173" i="5" s="1"/>
  <c r="C173" i="5"/>
  <c r="F172" i="5"/>
  <c r="K172" i="5" s="1"/>
  <c r="C172" i="5"/>
  <c r="K171" i="5"/>
  <c r="F171" i="5"/>
  <c r="C171" i="5"/>
  <c r="K170" i="5"/>
  <c r="F170" i="5"/>
  <c r="C170" i="5"/>
  <c r="F169" i="5"/>
  <c r="K169" i="5" s="1"/>
  <c r="C169" i="5"/>
  <c r="F168" i="5"/>
  <c r="K168" i="5" s="1"/>
  <c r="C168" i="5"/>
  <c r="K167" i="5"/>
  <c r="F167" i="5"/>
  <c r="C167" i="5"/>
  <c r="K166" i="5"/>
  <c r="F166" i="5"/>
  <c r="C166" i="5"/>
  <c r="F165" i="5"/>
  <c r="K165" i="5" s="1"/>
  <c r="C165" i="5"/>
  <c r="F164" i="5"/>
  <c r="K164" i="5" s="1"/>
  <c r="C164" i="5"/>
  <c r="K163" i="5"/>
  <c r="F163" i="5"/>
  <c r="C163" i="5"/>
  <c r="K162" i="5"/>
  <c r="F162" i="5"/>
  <c r="C162" i="5"/>
  <c r="F161" i="5"/>
  <c r="K161" i="5" s="1"/>
  <c r="C161" i="5"/>
  <c r="F160" i="5"/>
  <c r="K160" i="5" s="1"/>
  <c r="C160" i="5"/>
  <c r="K159" i="5"/>
  <c r="F159" i="5"/>
  <c r="C159" i="5"/>
  <c r="K158" i="5"/>
  <c r="F158" i="5"/>
  <c r="C158" i="5"/>
  <c r="F157" i="5"/>
  <c r="K157" i="5" s="1"/>
  <c r="C157" i="5"/>
  <c r="F156" i="5"/>
  <c r="K156" i="5" s="1"/>
  <c r="C156" i="5"/>
  <c r="K155" i="5"/>
  <c r="F155" i="5"/>
  <c r="C155" i="5"/>
  <c r="K154" i="5"/>
  <c r="F154" i="5"/>
  <c r="C154" i="5"/>
  <c r="F153" i="5"/>
  <c r="K153" i="5" s="1"/>
  <c r="C153" i="5"/>
  <c r="F152" i="5"/>
  <c r="K152" i="5" s="1"/>
  <c r="C152" i="5"/>
  <c r="K151" i="5"/>
  <c r="F151" i="5"/>
  <c r="C151" i="5"/>
  <c r="K150" i="5"/>
  <c r="F150" i="5"/>
  <c r="C150" i="5"/>
  <c r="F149" i="5"/>
  <c r="K149" i="5" s="1"/>
  <c r="C149" i="5"/>
  <c r="F148" i="5"/>
  <c r="K148" i="5" s="1"/>
  <c r="C148" i="5"/>
  <c r="K147" i="5"/>
  <c r="F147" i="5"/>
  <c r="C147" i="5"/>
  <c r="K146" i="5"/>
  <c r="F146" i="5"/>
  <c r="C146" i="5"/>
  <c r="F145" i="5"/>
  <c r="K145" i="5" s="1"/>
  <c r="C145" i="5"/>
  <c r="F144" i="5"/>
  <c r="K144" i="5" s="1"/>
  <c r="C144" i="5"/>
  <c r="K143" i="5"/>
  <c r="F143" i="5"/>
  <c r="C143" i="5"/>
  <c r="K142" i="5"/>
  <c r="F142" i="5"/>
  <c r="C142" i="5"/>
  <c r="F141" i="5"/>
  <c r="K141" i="5" s="1"/>
  <c r="C141" i="5"/>
  <c r="F140" i="5"/>
  <c r="K140" i="5" s="1"/>
  <c r="C140" i="5"/>
  <c r="K139" i="5"/>
  <c r="F139" i="5"/>
  <c r="C139" i="5"/>
  <c r="K138" i="5"/>
  <c r="F138" i="5"/>
  <c r="C138" i="5"/>
  <c r="F137" i="5"/>
  <c r="K137" i="5" s="1"/>
  <c r="C137" i="5"/>
  <c r="F136" i="5"/>
  <c r="K136" i="5" s="1"/>
  <c r="C136" i="5"/>
  <c r="K135" i="5"/>
  <c r="F135" i="5"/>
  <c r="C135" i="5"/>
  <c r="K134" i="5"/>
  <c r="F134" i="5"/>
  <c r="C134" i="5"/>
  <c r="F133" i="5"/>
  <c r="K133" i="5" s="1"/>
  <c r="C133" i="5"/>
  <c r="F132" i="5"/>
  <c r="K132" i="5" s="1"/>
  <c r="C132" i="5"/>
  <c r="K131" i="5"/>
  <c r="F131" i="5"/>
  <c r="C131" i="5"/>
  <c r="K130" i="5"/>
  <c r="F130" i="5"/>
  <c r="C130" i="5"/>
  <c r="F129" i="5"/>
  <c r="K129" i="5" s="1"/>
  <c r="C129" i="5"/>
  <c r="F128" i="5"/>
  <c r="K128" i="5" s="1"/>
  <c r="C128" i="5"/>
  <c r="K127" i="5"/>
  <c r="F127" i="5"/>
  <c r="C127" i="5"/>
  <c r="K126" i="5"/>
  <c r="F126" i="5"/>
  <c r="C126" i="5"/>
  <c r="F125" i="5"/>
  <c r="K125" i="5" s="1"/>
  <c r="C125" i="5"/>
  <c r="F124" i="5"/>
  <c r="K124" i="5" s="1"/>
  <c r="C124" i="5"/>
  <c r="K123" i="5"/>
  <c r="F123" i="5"/>
  <c r="C123" i="5"/>
  <c r="K122" i="5"/>
  <c r="F122" i="5"/>
  <c r="C122" i="5"/>
  <c r="F121" i="5"/>
  <c r="K121" i="5" s="1"/>
  <c r="C121" i="5"/>
  <c r="F120" i="5"/>
  <c r="K120" i="5" s="1"/>
  <c r="C120" i="5"/>
  <c r="K119" i="5"/>
  <c r="F119" i="5"/>
  <c r="C119" i="5"/>
  <c r="K118" i="5"/>
  <c r="F118" i="5"/>
  <c r="C118" i="5"/>
  <c r="F117" i="5"/>
  <c r="K117" i="5" s="1"/>
  <c r="C117" i="5"/>
  <c r="F116" i="5"/>
  <c r="K116" i="5" s="1"/>
  <c r="C116" i="5"/>
  <c r="K115" i="5"/>
  <c r="F115" i="5"/>
  <c r="C115" i="5"/>
  <c r="K114" i="5"/>
  <c r="F114" i="5"/>
  <c r="C114" i="5"/>
  <c r="F113" i="5"/>
  <c r="K113" i="5" s="1"/>
  <c r="C113" i="5"/>
  <c r="F112" i="5"/>
  <c r="K112" i="5" s="1"/>
  <c r="C112" i="5"/>
  <c r="K111" i="5"/>
  <c r="F111" i="5"/>
  <c r="C111" i="5"/>
  <c r="K110" i="5"/>
  <c r="F110" i="5"/>
  <c r="C110" i="5"/>
  <c r="F109" i="5"/>
  <c r="K109" i="5" s="1"/>
  <c r="C109" i="5"/>
  <c r="F108" i="5"/>
  <c r="K108" i="5" s="1"/>
  <c r="C108" i="5"/>
  <c r="K107" i="5"/>
  <c r="F107" i="5"/>
  <c r="C107" i="5"/>
  <c r="K106" i="5"/>
  <c r="F106" i="5"/>
  <c r="C106" i="5"/>
  <c r="F105" i="5"/>
  <c r="K105" i="5" s="1"/>
  <c r="C105" i="5"/>
  <c r="F104" i="5"/>
  <c r="K104" i="5" s="1"/>
  <c r="C104" i="5"/>
  <c r="K103" i="5"/>
  <c r="F103" i="5"/>
  <c r="C103" i="5"/>
  <c r="K102" i="5"/>
  <c r="F102" i="5"/>
  <c r="C102" i="5"/>
  <c r="F101" i="5"/>
  <c r="K101" i="5" s="1"/>
  <c r="C101" i="5"/>
  <c r="F100" i="5"/>
  <c r="K100" i="5" s="1"/>
  <c r="C100" i="5"/>
  <c r="K99" i="5"/>
  <c r="F99" i="5"/>
  <c r="C99" i="5"/>
  <c r="K98" i="5"/>
  <c r="F98" i="5"/>
  <c r="C98" i="5"/>
  <c r="F97" i="5"/>
  <c r="K97" i="5" s="1"/>
  <c r="C97" i="5"/>
  <c r="F96" i="5"/>
  <c r="K96" i="5" s="1"/>
  <c r="C96" i="5"/>
  <c r="K95" i="5"/>
  <c r="F95" i="5"/>
  <c r="C95" i="5"/>
  <c r="K94" i="5"/>
  <c r="F94" i="5"/>
  <c r="C94" i="5"/>
  <c r="F93" i="5"/>
  <c r="K93" i="5" s="1"/>
  <c r="C93" i="5"/>
  <c r="F92" i="5"/>
  <c r="K92" i="5" s="1"/>
  <c r="C92" i="5"/>
  <c r="K91" i="5"/>
  <c r="F91" i="5"/>
  <c r="C91" i="5"/>
  <c r="K90" i="5"/>
  <c r="F90" i="5"/>
  <c r="C90" i="5"/>
  <c r="F89" i="5"/>
  <c r="K89" i="5" s="1"/>
  <c r="C89" i="5"/>
  <c r="F88" i="5"/>
  <c r="K88" i="5" s="1"/>
  <c r="C88" i="5"/>
  <c r="K87" i="5"/>
  <c r="F87" i="5"/>
  <c r="C87" i="5"/>
  <c r="K86" i="5"/>
  <c r="F86" i="5"/>
  <c r="C86" i="5"/>
  <c r="F85" i="5"/>
  <c r="K85" i="5" s="1"/>
  <c r="C85" i="5"/>
  <c r="F84" i="5"/>
  <c r="K84" i="5" s="1"/>
  <c r="C84" i="5"/>
  <c r="K83" i="5"/>
  <c r="F83" i="5"/>
  <c r="C83" i="5"/>
  <c r="K82" i="5"/>
  <c r="F82" i="5"/>
  <c r="C82" i="5"/>
  <c r="F81" i="5"/>
  <c r="K81" i="5" s="1"/>
  <c r="C81" i="5"/>
  <c r="F80" i="5"/>
  <c r="K80" i="5" s="1"/>
  <c r="C80" i="5"/>
  <c r="K79" i="5"/>
  <c r="F79" i="5"/>
  <c r="C79" i="5"/>
  <c r="K78" i="5"/>
  <c r="F78" i="5"/>
  <c r="C78" i="5"/>
  <c r="F77" i="5"/>
  <c r="K77" i="5" s="1"/>
  <c r="C77" i="5"/>
  <c r="F76" i="5"/>
  <c r="K76" i="5" s="1"/>
  <c r="C76" i="5"/>
  <c r="K75" i="5"/>
  <c r="F75" i="5"/>
  <c r="C75" i="5"/>
  <c r="K74" i="5"/>
  <c r="F74" i="5"/>
  <c r="C74" i="5"/>
  <c r="F73" i="5"/>
  <c r="K73" i="5" s="1"/>
  <c r="C73" i="5"/>
  <c r="F72" i="5"/>
  <c r="K72" i="5" s="1"/>
  <c r="C72" i="5"/>
  <c r="K71" i="5"/>
  <c r="F71" i="5"/>
  <c r="C71" i="5"/>
  <c r="K70" i="5"/>
  <c r="F70" i="5"/>
  <c r="C70" i="5"/>
  <c r="F69" i="5"/>
  <c r="K69" i="5" s="1"/>
  <c r="C69" i="5"/>
  <c r="F68" i="5"/>
  <c r="K68" i="5" s="1"/>
  <c r="C68" i="5"/>
  <c r="K67" i="5"/>
  <c r="F67" i="5"/>
  <c r="C67" i="5"/>
  <c r="K66" i="5"/>
  <c r="F66" i="5"/>
  <c r="C66" i="5"/>
  <c r="F65" i="5"/>
  <c r="K65" i="5" s="1"/>
  <c r="C65" i="5"/>
  <c r="F64" i="5"/>
  <c r="K64" i="5" s="1"/>
  <c r="C64" i="5"/>
  <c r="K63" i="5"/>
  <c r="F63" i="5"/>
  <c r="C63" i="5"/>
  <c r="K62" i="5"/>
  <c r="F62" i="5"/>
  <c r="C62" i="5"/>
  <c r="F61" i="5"/>
  <c r="K61" i="5" s="1"/>
  <c r="C61" i="5"/>
  <c r="F60" i="5"/>
  <c r="K60" i="5" s="1"/>
  <c r="C60" i="5"/>
  <c r="K59" i="5"/>
  <c r="F59" i="5"/>
  <c r="C59" i="5"/>
  <c r="K58" i="5"/>
  <c r="F58" i="5"/>
  <c r="C58" i="5"/>
  <c r="F57" i="5"/>
  <c r="K57" i="5" s="1"/>
  <c r="C57" i="5"/>
  <c r="F56" i="5"/>
  <c r="K56" i="5" s="1"/>
  <c r="C56" i="5"/>
  <c r="K55" i="5"/>
  <c r="F55" i="5"/>
  <c r="C55" i="5"/>
  <c r="K54" i="5"/>
  <c r="F54" i="5"/>
  <c r="C54" i="5"/>
  <c r="F53" i="5"/>
  <c r="K53" i="5" s="1"/>
  <c r="C53" i="5"/>
  <c r="F52" i="5"/>
  <c r="K52" i="5" s="1"/>
  <c r="C52" i="5"/>
  <c r="K51" i="5"/>
  <c r="F51" i="5"/>
  <c r="C51" i="5"/>
  <c r="K50" i="5"/>
  <c r="F50" i="5"/>
  <c r="C50" i="5"/>
  <c r="F49" i="5"/>
  <c r="K49" i="5" s="1"/>
  <c r="C49" i="5"/>
  <c r="F48" i="5"/>
  <c r="K48" i="5" s="1"/>
  <c r="C48" i="5"/>
  <c r="K47" i="5"/>
  <c r="F47" i="5"/>
  <c r="C47" i="5"/>
  <c r="K46" i="5"/>
  <c r="F46" i="5"/>
  <c r="C46" i="5"/>
  <c r="F45" i="5"/>
  <c r="K45" i="5" s="1"/>
  <c r="C45" i="5"/>
  <c r="F44" i="5"/>
  <c r="K44" i="5" s="1"/>
  <c r="C44" i="5"/>
  <c r="K43" i="5"/>
  <c r="F43" i="5"/>
  <c r="C43" i="5"/>
  <c r="K42" i="5"/>
  <c r="F42" i="5"/>
  <c r="C42" i="5"/>
  <c r="F41" i="5"/>
  <c r="K41" i="5" s="1"/>
  <c r="C41" i="5"/>
  <c r="F40" i="5"/>
  <c r="K40" i="5" s="1"/>
  <c r="C40" i="5"/>
  <c r="K39" i="5"/>
  <c r="F39" i="5"/>
  <c r="C39" i="5"/>
  <c r="K38" i="5"/>
  <c r="F38" i="5"/>
  <c r="C38" i="5"/>
  <c r="F37" i="5"/>
  <c r="K37" i="5" s="1"/>
  <c r="C37" i="5"/>
  <c r="F36" i="5"/>
  <c r="K36" i="5" s="1"/>
  <c r="C36" i="5"/>
  <c r="K35" i="5"/>
  <c r="F35" i="5"/>
  <c r="C35" i="5"/>
  <c r="K34" i="5"/>
  <c r="F34" i="5"/>
  <c r="C34" i="5"/>
  <c r="F33" i="5"/>
  <c r="K33" i="5" s="1"/>
  <c r="C33" i="5"/>
  <c r="F32" i="5"/>
  <c r="K32" i="5" s="1"/>
  <c r="C32" i="5"/>
  <c r="K31" i="5"/>
  <c r="F31" i="5"/>
  <c r="C31" i="5"/>
  <c r="K30" i="5"/>
  <c r="F30" i="5"/>
  <c r="C30" i="5"/>
  <c r="F29" i="5"/>
  <c r="K29" i="5" s="1"/>
  <c r="C29" i="5"/>
  <c r="F28" i="5"/>
  <c r="K28" i="5" s="1"/>
  <c r="C28" i="5"/>
  <c r="K27" i="5"/>
  <c r="F27" i="5"/>
  <c r="C27" i="5"/>
  <c r="K26" i="5"/>
  <c r="F26" i="5"/>
  <c r="C26" i="5"/>
  <c r="F25" i="5"/>
  <c r="K25" i="5" s="1"/>
  <c r="C25" i="5"/>
  <c r="F24" i="5"/>
  <c r="K24" i="5" s="1"/>
  <c r="C24" i="5"/>
  <c r="K23" i="5"/>
  <c r="F23" i="5"/>
  <c r="C23" i="5"/>
  <c r="K22" i="5"/>
  <c r="F22" i="5"/>
  <c r="C22" i="5"/>
  <c r="F21" i="5"/>
  <c r="K21" i="5" s="1"/>
  <c r="C21" i="5"/>
  <c r="F20" i="5"/>
  <c r="K20" i="5" s="1"/>
  <c r="C20" i="5"/>
  <c r="K19" i="5"/>
  <c r="F19" i="5"/>
  <c r="C19" i="5"/>
  <c r="K18" i="5"/>
  <c r="F18" i="5"/>
  <c r="C18" i="5"/>
  <c r="F17" i="5"/>
  <c r="K17" i="5" s="1"/>
  <c r="C17" i="5"/>
  <c r="F16" i="5"/>
  <c r="K16" i="5" s="1"/>
  <c r="C16" i="5"/>
  <c r="K15" i="5"/>
  <c r="F15" i="5"/>
  <c r="C15" i="5"/>
  <c r="K14" i="5"/>
  <c r="F14" i="5"/>
  <c r="C14" i="5"/>
  <c r="F13" i="5"/>
  <c r="K13" i="5" s="1"/>
  <c r="C13" i="5"/>
  <c r="F12" i="5"/>
  <c r="K12" i="5" s="1"/>
  <c r="C12" i="5"/>
  <c r="K11" i="5"/>
  <c r="F11" i="5"/>
  <c r="C11" i="5"/>
  <c r="K10" i="5"/>
  <c r="F10" i="5"/>
  <c r="C10" i="5"/>
  <c r="F9" i="5"/>
  <c r="K9" i="5" s="1"/>
  <c r="C9" i="5"/>
  <c r="F8" i="5"/>
  <c r="K8" i="5" s="1"/>
  <c r="C8" i="5"/>
  <c r="K7" i="5"/>
  <c r="F7" i="5"/>
  <c r="C7" i="5"/>
  <c r="K6" i="5"/>
  <c r="F6" i="5"/>
  <c r="C6" i="5"/>
  <c r="F5" i="5"/>
  <c r="K5" i="5" s="1"/>
  <c r="C5" i="5"/>
  <c r="F4" i="5"/>
  <c r="K4" i="5" s="1"/>
  <c r="C4" i="5"/>
  <c r="K3" i="5"/>
  <c r="F3" i="5"/>
  <c r="C3" i="5"/>
  <c r="K2" i="5"/>
  <c r="F2" i="5"/>
  <c r="C2" i="5"/>
  <c r="F223" i="4"/>
  <c r="F222" i="4"/>
  <c r="F221" i="4"/>
  <c r="F220" i="4"/>
  <c r="K220" i="4" s="1"/>
  <c r="F219" i="4"/>
  <c r="F218" i="4"/>
  <c r="F217" i="4"/>
  <c r="F216" i="4"/>
  <c r="K216" i="4" s="1"/>
  <c r="F215" i="4"/>
  <c r="F214" i="4"/>
  <c r="F213" i="4"/>
  <c r="F212" i="4"/>
  <c r="K212" i="4" s="1"/>
  <c r="F211" i="4"/>
  <c r="F210" i="4"/>
  <c r="F209" i="4"/>
  <c r="F208" i="4"/>
  <c r="K208" i="4" s="1"/>
  <c r="F207" i="4"/>
  <c r="F206" i="4"/>
  <c r="F205" i="4"/>
  <c r="F204" i="4"/>
  <c r="K204" i="4" s="1"/>
  <c r="F203" i="4"/>
  <c r="F202" i="4"/>
  <c r="F201" i="4"/>
  <c r="F200" i="4"/>
  <c r="K200" i="4" s="1"/>
  <c r="F199" i="4"/>
  <c r="F198" i="4"/>
  <c r="F197" i="4"/>
  <c r="F196" i="4"/>
  <c r="K196" i="4" s="1"/>
  <c r="F195" i="4"/>
  <c r="F194" i="4"/>
  <c r="F193" i="4"/>
  <c r="F192" i="4"/>
  <c r="K192" i="4" s="1"/>
  <c r="F191" i="4"/>
  <c r="F190" i="4"/>
  <c r="F189" i="4"/>
  <c r="F188" i="4"/>
  <c r="K188" i="4" s="1"/>
  <c r="F187" i="4"/>
  <c r="F186" i="4"/>
  <c r="F185" i="4"/>
  <c r="F184" i="4"/>
  <c r="K184" i="4" s="1"/>
  <c r="F183" i="4"/>
  <c r="F182" i="4"/>
  <c r="F181" i="4"/>
  <c r="F180" i="4"/>
  <c r="K180" i="4" s="1"/>
  <c r="F179" i="4"/>
  <c r="F178" i="4"/>
  <c r="F177" i="4"/>
  <c r="F176" i="4"/>
  <c r="K176" i="4" s="1"/>
  <c r="F175" i="4"/>
  <c r="F174" i="4"/>
  <c r="F173" i="4"/>
  <c r="F172" i="4"/>
  <c r="K172" i="4" s="1"/>
  <c r="F171" i="4"/>
  <c r="F170" i="4"/>
  <c r="F169" i="4"/>
  <c r="F168" i="4"/>
  <c r="K168" i="4" s="1"/>
  <c r="F167" i="4"/>
  <c r="F166" i="4"/>
  <c r="F165" i="4"/>
  <c r="F164" i="4"/>
  <c r="K164" i="4" s="1"/>
  <c r="F163" i="4"/>
  <c r="F162" i="4"/>
  <c r="F161" i="4"/>
  <c r="F160" i="4"/>
  <c r="K160" i="4" s="1"/>
  <c r="F159" i="4"/>
  <c r="F158" i="4"/>
  <c r="F157" i="4"/>
  <c r="F156" i="4"/>
  <c r="K156" i="4" s="1"/>
  <c r="F155" i="4"/>
  <c r="F154" i="4"/>
  <c r="F153" i="4"/>
  <c r="F152" i="4"/>
  <c r="K152" i="4" s="1"/>
  <c r="F151" i="4"/>
  <c r="F150" i="4"/>
  <c r="F149" i="4"/>
  <c r="F148" i="4"/>
  <c r="K148" i="4" s="1"/>
  <c r="F147" i="4"/>
  <c r="F146" i="4"/>
  <c r="F145" i="4"/>
  <c r="F144" i="4"/>
  <c r="K144" i="4" s="1"/>
  <c r="F143" i="4"/>
  <c r="F142" i="4"/>
  <c r="F141" i="4"/>
  <c r="F140" i="4"/>
  <c r="K140" i="4" s="1"/>
  <c r="F139" i="4"/>
  <c r="F138" i="4"/>
  <c r="F137" i="4"/>
  <c r="F136" i="4"/>
  <c r="K136" i="4" s="1"/>
  <c r="F135" i="4"/>
  <c r="F134" i="4"/>
  <c r="F133" i="4"/>
  <c r="F132" i="4"/>
  <c r="K132" i="4" s="1"/>
  <c r="F131" i="4"/>
  <c r="F130" i="4"/>
  <c r="F129" i="4"/>
  <c r="F128" i="4"/>
  <c r="K128" i="4" s="1"/>
  <c r="F127" i="4"/>
  <c r="F126" i="4"/>
  <c r="F125" i="4"/>
  <c r="F124" i="4"/>
  <c r="K124" i="4" s="1"/>
  <c r="F123" i="4"/>
  <c r="F122" i="4"/>
  <c r="F121" i="4"/>
  <c r="F120" i="4"/>
  <c r="K120" i="4" s="1"/>
  <c r="F119" i="4"/>
  <c r="F118" i="4"/>
  <c r="F117" i="4"/>
  <c r="F116" i="4"/>
  <c r="K116" i="4" s="1"/>
  <c r="F115" i="4"/>
  <c r="F114" i="4"/>
  <c r="F113" i="4"/>
  <c r="F112" i="4"/>
  <c r="K112" i="4" s="1"/>
  <c r="F111" i="4"/>
  <c r="F110" i="4"/>
  <c r="F109" i="4"/>
  <c r="F108" i="4"/>
  <c r="K108" i="4" s="1"/>
  <c r="F107" i="4"/>
  <c r="F106" i="4"/>
  <c r="F105" i="4"/>
  <c r="F104" i="4"/>
  <c r="K104" i="4" s="1"/>
  <c r="F103" i="4"/>
  <c r="F102" i="4"/>
  <c r="F101" i="4"/>
  <c r="F100" i="4"/>
  <c r="K100" i="4" s="1"/>
  <c r="F99" i="4"/>
  <c r="F98" i="4"/>
  <c r="F97" i="4"/>
  <c r="F96" i="4"/>
  <c r="K96" i="4" s="1"/>
  <c r="F95" i="4"/>
  <c r="F94" i="4"/>
  <c r="F93" i="4"/>
  <c r="F92" i="4"/>
  <c r="K92" i="4" s="1"/>
  <c r="F91" i="4"/>
  <c r="F90" i="4"/>
  <c r="F89" i="4"/>
  <c r="F88" i="4"/>
  <c r="K88" i="4" s="1"/>
  <c r="F87" i="4"/>
  <c r="F86" i="4"/>
  <c r="F85" i="4"/>
  <c r="F84" i="4"/>
  <c r="K84" i="4" s="1"/>
  <c r="F83" i="4"/>
  <c r="F82" i="4"/>
  <c r="F81" i="4"/>
  <c r="F80" i="4"/>
  <c r="K80" i="4" s="1"/>
  <c r="F79" i="4"/>
  <c r="F78" i="4"/>
  <c r="F77" i="4"/>
  <c r="F76" i="4"/>
  <c r="K76" i="4" s="1"/>
  <c r="F75" i="4"/>
  <c r="F74" i="4"/>
  <c r="F73" i="4"/>
  <c r="F72" i="4"/>
  <c r="K72" i="4" s="1"/>
  <c r="F71" i="4"/>
  <c r="F70" i="4"/>
  <c r="F69" i="4"/>
  <c r="F68" i="4"/>
  <c r="K68" i="4" s="1"/>
  <c r="F67" i="4"/>
  <c r="F66" i="4"/>
  <c r="F65" i="4"/>
  <c r="F64" i="4"/>
  <c r="K64" i="4" s="1"/>
  <c r="F63" i="4"/>
  <c r="F62" i="4"/>
  <c r="F61" i="4"/>
  <c r="F60" i="4"/>
  <c r="K60" i="4" s="1"/>
  <c r="F59" i="4"/>
  <c r="F58" i="4"/>
  <c r="F57" i="4"/>
  <c r="F56" i="4"/>
  <c r="K56" i="4" s="1"/>
  <c r="F55" i="4"/>
  <c r="F54" i="4"/>
  <c r="F53" i="4"/>
  <c r="F52" i="4"/>
  <c r="K52" i="4" s="1"/>
  <c r="F51" i="4"/>
  <c r="F50" i="4"/>
  <c r="F49" i="4"/>
  <c r="F48" i="4"/>
  <c r="K48" i="4" s="1"/>
  <c r="F47" i="4"/>
  <c r="F46" i="4"/>
  <c r="F45" i="4"/>
  <c r="F44" i="4"/>
  <c r="K44" i="4" s="1"/>
  <c r="F43" i="4"/>
  <c r="F42" i="4"/>
  <c r="F41" i="4"/>
  <c r="F40" i="4"/>
  <c r="K40" i="4" s="1"/>
  <c r="F39" i="4"/>
  <c r="F38" i="4"/>
  <c r="F37" i="4"/>
  <c r="F36" i="4"/>
  <c r="K36" i="4" s="1"/>
  <c r="F35" i="4"/>
  <c r="F34" i="4"/>
  <c r="F33" i="4"/>
  <c r="F32" i="4"/>
  <c r="K32" i="4" s="1"/>
  <c r="F31" i="4"/>
  <c r="F30" i="4"/>
  <c r="F29" i="4"/>
  <c r="F28" i="4"/>
  <c r="K28" i="4" s="1"/>
  <c r="F27" i="4"/>
  <c r="F26" i="4"/>
  <c r="F25" i="4"/>
  <c r="F24" i="4"/>
  <c r="K24" i="4" s="1"/>
  <c r="F23" i="4"/>
  <c r="F22" i="4"/>
  <c r="F21" i="4"/>
  <c r="F20" i="4"/>
  <c r="K20" i="4" s="1"/>
  <c r="F19" i="4"/>
  <c r="F18" i="4"/>
  <c r="F17" i="4"/>
  <c r="F16" i="4"/>
  <c r="K16" i="4" s="1"/>
  <c r="F15" i="4"/>
  <c r="F14" i="4"/>
  <c r="F13" i="4"/>
  <c r="F12" i="4"/>
  <c r="K12" i="4" s="1"/>
  <c r="F11" i="4"/>
  <c r="F10" i="4"/>
  <c r="F9" i="4"/>
  <c r="F8" i="4"/>
  <c r="K8" i="4" s="1"/>
  <c r="F7" i="4"/>
  <c r="F6" i="4"/>
  <c r="F5" i="4"/>
  <c r="F4" i="4"/>
  <c r="K4" i="4" s="1"/>
  <c r="F3" i="4"/>
  <c r="F2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" i="3"/>
  <c r="K36" i="3"/>
  <c r="K221" i="3"/>
  <c r="K222" i="3"/>
  <c r="K22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" i="3"/>
  <c r="K8" i="9" l="1"/>
  <c r="K15" i="9"/>
  <c r="K17" i="9"/>
  <c r="K24" i="9"/>
  <c r="K31" i="9"/>
  <c r="K33" i="9"/>
  <c r="K40" i="9"/>
  <c r="K47" i="9"/>
  <c r="K49" i="9"/>
  <c r="K56" i="9"/>
  <c r="K63" i="9"/>
  <c r="K65" i="9"/>
  <c r="K72" i="9"/>
  <c r="K79" i="9"/>
  <c r="K81" i="9"/>
  <c r="K88" i="9"/>
  <c r="K95" i="9"/>
  <c r="K97" i="9"/>
  <c r="K104" i="9"/>
  <c r="K113" i="9"/>
  <c r="K120" i="9"/>
  <c r="K127" i="9"/>
  <c r="K129" i="9"/>
  <c r="K136" i="9"/>
  <c r="K143" i="9"/>
  <c r="K145" i="9"/>
  <c r="K152" i="9"/>
  <c r="K159" i="9"/>
  <c r="K161" i="9"/>
  <c r="K168" i="9"/>
  <c r="K175" i="9"/>
  <c r="K177" i="9"/>
  <c r="K184" i="9"/>
  <c r="K191" i="9"/>
  <c r="K193" i="9"/>
  <c r="K200" i="9"/>
  <c r="K207" i="9"/>
  <c r="K209" i="9"/>
  <c r="K216" i="9"/>
  <c r="K223" i="9"/>
  <c r="K225" i="9"/>
  <c r="K7" i="9"/>
  <c r="K9" i="9"/>
  <c r="K16" i="9"/>
  <c r="K23" i="9"/>
  <c r="K25" i="9"/>
  <c r="K32" i="9"/>
  <c r="K39" i="9"/>
  <c r="K41" i="9"/>
  <c r="K48" i="9"/>
  <c r="K55" i="9"/>
  <c r="K57" i="9"/>
  <c r="K64" i="9"/>
  <c r="K71" i="9"/>
  <c r="K73" i="9"/>
  <c r="K80" i="9"/>
  <c r="K87" i="9"/>
  <c r="K89" i="9"/>
  <c r="K96" i="9"/>
  <c r="K103" i="9"/>
  <c r="K105" i="9"/>
  <c r="K112" i="9"/>
  <c r="K119" i="9"/>
  <c r="K121" i="9"/>
  <c r="K128" i="9"/>
  <c r="K135" i="9"/>
  <c r="K137" i="9"/>
  <c r="K144" i="9"/>
  <c r="K151" i="9"/>
  <c r="K153" i="9"/>
  <c r="K160" i="9"/>
  <c r="K167" i="9"/>
  <c r="K169" i="9"/>
  <c r="K176" i="9"/>
  <c r="K183" i="9"/>
  <c r="K185" i="9"/>
  <c r="K192" i="9"/>
  <c r="K199" i="9"/>
  <c r="K201" i="9"/>
  <c r="K208" i="9"/>
  <c r="K215" i="9"/>
  <c r="K217" i="9"/>
  <c r="K224" i="9"/>
  <c r="K231" i="9"/>
  <c r="K9" i="7"/>
  <c r="K17" i="7"/>
  <c r="K25" i="7"/>
  <c r="K33" i="7"/>
  <c r="K41" i="7"/>
  <c r="K49" i="7"/>
  <c r="K57" i="7"/>
  <c r="K65" i="7"/>
  <c r="K73" i="7"/>
  <c r="K81" i="7"/>
  <c r="K84" i="7"/>
  <c r="K89" i="7"/>
  <c r="K97" i="7"/>
  <c r="K105" i="7"/>
  <c r="K113" i="7"/>
  <c r="K121" i="7"/>
  <c r="K129" i="7"/>
  <c r="K137" i="7"/>
  <c r="K145" i="7"/>
  <c r="K153" i="7"/>
  <c r="K161" i="7"/>
  <c r="K169" i="7"/>
  <c r="K177" i="7"/>
  <c r="K185" i="7"/>
  <c r="K193" i="7"/>
  <c r="K201" i="7"/>
  <c r="K215" i="7"/>
  <c r="K217" i="7"/>
  <c r="K5" i="7"/>
  <c r="K13" i="7"/>
  <c r="K21" i="7"/>
  <c r="K29" i="7"/>
  <c r="K37" i="7"/>
  <c r="K45" i="7"/>
  <c r="K53" i="7"/>
  <c r="K61" i="7"/>
  <c r="K69" i="7"/>
  <c r="K77" i="7"/>
  <c r="K85" i="7"/>
  <c r="K93" i="7"/>
  <c r="K96" i="7"/>
  <c r="K101" i="7"/>
  <c r="K109" i="7"/>
  <c r="K117" i="7"/>
  <c r="K125" i="7"/>
  <c r="K133" i="7"/>
  <c r="K141" i="7"/>
  <c r="K149" i="7"/>
  <c r="K157" i="7"/>
  <c r="K165" i="7"/>
  <c r="K173" i="7"/>
  <c r="K181" i="7"/>
  <c r="K189" i="7"/>
  <c r="K197" i="7"/>
  <c r="K207" i="7"/>
  <c r="K209" i="7"/>
  <c r="K223" i="7"/>
  <c r="K5" i="4"/>
  <c r="K9" i="4"/>
  <c r="K13" i="4"/>
  <c r="K17" i="4"/>
  <c r="K21" i="4"/>
  <c r="K25" i="4"/>
  <c r="K29" i="4"/>
  <c r="K33" i="4"/>
  <c r="K37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K93" i="4"/>
  <c r="K97" i="4"/>
  <c r="K101" i="4"/>
  <c r="K105" i="4"/>
  <c r="K109" i="4"/>
  <c r="K113" i="4"/>
  <c r="K117" i="4"/>
  <c r="K121" i="4"/>
  <c r="K125" i="4"/>
  <c r="K129" i="4"/>
  <c r="K133" i="4"/>
  <c r="K137" i="4"/>
  <c r="K141" i="4"/>
  <c r="K145" i="4"/>
  <c r="K149" i="4"/>
  <c r="K153" i="4"/>
  <c r="K157" i="4"/>
  <c r="K161" i="4"/>
  <c r="K165" i="4"/>
  <c r="K169" i="4"/>
  <c r="K173" i="4"/>
  <c r="K177" i="4"/>
  <c r="K181" i="4"/>
  <c r="K185" i="4"/>
  <c r="K189" i="4"/>
  <c r="K193" i="4"/>
  <c r="K197" i="4"/>
  <c r="K201" i="4"/>
  <c r="K205" i="4"/>
  <c r="K209" i="4"/>
  <c r="K213" i="4"/>
  <c r="K217" i="4"/>
  <c r="K2" i="4"/>
  <c r="K6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98" i="4"/>
  <c r="K102" i="4"/>
  <c r="K106" i="4"/>
  <c r="K110" i="4"/>
  <c r="K114" i="4"/>
  <c r="K118" i="4"/>
  <c r="K122" i="4"/>
  <c r="K126" i="4"/>
  <c r="K130" i="4"/>
  <c r="K134" i="4"/>
  <c r="K138" i="4"/>
  <c r="K142" i="4"/>
  <c r="K146" i="4"/>
  <c r="K150" i="4"/>
  <c r="K154" i="4"/>
  <c r="K158" i="4"/>
  <c r="K162" i="4"/>
  <c r="K166" i="4"/>
  <c r="K170" i="4"/>
  <c r="K174" i="4"/>
  <c r="K178" i="4"/>
  <c r="K182" i="4"/>
  <c r="K186" i="4"/>
  <c r="K190" i="4"/>
  <c r="K194" i="4"/>
  <c r="K198" i="4"/>
  <c r="K202" i="4"/>
  <c r="K206" i="4"/>
  <c r="K210" i="4"/>
  <c r="K214" i="4"/>
  <c r="K218" i="4"/>
  <c r="K3" i="4"/>
  <c r="K7" i="4"/>
  <c r="K11" i="4"/>
  <c r="K15" i="4"/>
  <c r="K19" i="4"/>
  <c r="K23" i="4"/>
  <c r="K27" i="4"/>
  <c r="K31" i="4"/>
  <c r="K35" i="4"/>
  <c r="K39" i="4"/>
  <c r="K43" i="4"/>
  <c r="K47" i="4"/>
  <c r="K51" i="4"/>
  <c r="K55" i="4"/>
  <c r="K59" i="4"/>
  <c r="K63" i="4"/>
  <c r="K67" i="4"/>
  <c r="K71" i="4"/>
  <c r="K75" i="4"/>
  <c r="K79" i="4"/>
  <c r="K83" i="4"/>
  <c r="K87" i="4"/>
  <c r="K91" i="4"/>
  <c r="K95" i="4"/>
  <c r="K99" i="4"/>
  <c r="K103" i="4"/>
  <c r="K107" i="4"/>
  <c r="K111" i="4"/>
  <c r="K115" i="4"/>
  <c r="K119" i="4"/>
  <c r="K123" i="4"/>
  <c r="K127" i="4"/>
  <c r="K131" i="4"/>
  <c r="K135" i="4"/>
  <c r="K139" i="4"/>
  <c r="K143" i="4"/>
  <c r="K147" i="4"/>
  <c r="K151" i="4"/>
  <c r="K155" i="4"/>
  <c r="K159" i="4"/>
  <c r="K163" i="4"/>
  <c r="K167" i="4"/>
  <c r="K171" i="4"/>
  <c r="K175" i="4"/>
  <c r="K179" i="4"/>
  <c r="K183" i="4"/>
  <c r="K187" i="4"/>
  <c r="K191" i="4"/>
  <c r="K195" i="4"/>
  <c r="K199" i="4"/>
  <c r="K203" i="4"/>
  <c r="K207" i="4"/>
  <c r="K211" i="4"/>
  <c r="K215" i="4"/>
  <c r="K219" i="4"/>
  <c r="K223" i="4"/>
  <c r="K222" i="4"/>
  <c r="K221" i="4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3" i="2"/>
</calcChain>
</file>

<file path=xl/sharedStrings.xml><?xml version="1.0" encoding="utf-8"?>
<sst xmlns="http://schemas.openxmlformats.org/spreadsheetml/2006/main" count="21043" uniqueCount="3453">
  <si>
    <t>Nombre</t>
  </si>
  <si>
    <t>Cuenta de Correo</t>
  </si>
  <si>
    <t>MUNICIPIO AGUADAS</t>
  </si>
  <si>
    <t>mun_aguadas</t>
  </si>
  <si>
    <t>MUNICIPIO AGUSTIN CODAZZI</t>
  </si>
  <si>
    <t>mun_agustincodazzi</t>
  </si>
  <si>
    <t>Municipio Armenia</t>
  </si>
  <si>
    <t>mun_armenia</t>
  </si>
  <si>
    <t>Municipio Barrancas Guajira</t>
  </si>
  <si>
    <t>Mun_Barrancas</t>
  </si>
  <si>
    <t>Municipio Barranquilla</t>
  </si>
  <si>
    <t>mun_barranquilla</t>
  </si>
  <si>
    <t>MUNICIPIO BOSCONIA</t>
  </si>
  <si>
    <t>mun_bosconia</t>
  </si>
  <si>
    <t>MUNICIPIO CALDAS</t>
  </si>
  <si>
    <t>mun_caldas</t>
  </si>
  <si>
    <t>MUNICIPIO CHIMICHAGUA</t>
  </si>
  <si>
    <t>mun_chimichagua</t>
  </si>
  <si>
    <t>MUNICIPIO CHIRIGUANA</t>
  </si>
  <si>
    <t>mun_chiriguana</t>
  </si>
  <si>
    <t>MUNICIPIO COVENAS</t>
  </si>
  <si>
    <t>mun_covenas</t>
  </si>
  <si>
    <t>MUNICIPIO CURUMANI</t>
  </si>
  <si>
    <t>mun_curumani</t>
  </si>
  <si>
    <t>MUNICIPIO EL COPEY</t>
  </si>
  <si>
    <t>mun_elcopey</t>
  </si>
  <si>
    <t>MUNICIPIO EL PASO</t>
  </si>
  <si>
    <t>mun_elpaso</t>
  </si>
  <si>
    <t>MUNICIPIO EL ROBLE</t>
  </si>
  <si>
    <t>mun_elroble</t>
  </si>
  <si>
    <t>GACHALA CUNDINAMARCA</t>
  </si>
  <si>
    <t>mun_gachala</t>
  </si>
  <si>
    <t>MUNICIPIO GALERAS</t>
  </si>
  <si>
    <t>mun_galeras</t>
  </si>
  <si>
    <t>MUNICIPIO GUARANDA</t>
  </si>
  <si>
    <t>mun_guaranda</t>
  </si>
  <si>
    <t>MUNICIPIO IBAGUE</t>
  </si>
  <si>
    <t>mun_ibague</t>
  </si>
  <si>
    <t>MUNICIPIO LA JAGUA DE IBIRICO</t>
  </si>
  <si>
    <t>mun_lajaguadeibirico</t>
  </si>
  <si>
    <t>MUNICIPIO LA LOMA CESAR</t>
  </si>
  <si>
    <t>Mun_Laloma</t>
  </si>
  <si>
    <t>MUNICIPIO LA PAZ ROBLES</t>
  </si>
  <si>
    <t>mun_lapazrobles</t>
  </si>
  <si>
    <t>MUNICIPIO LA UNION</t>
  </si>
  <si>
    <t>mun_launion</t>
  </si>
  <si>
    <t>MUNICIPIO MAJAGUAL</t>
  </si>
  <si>
    <t>mun_majagual</t>
  </si>
  <si>
    <t>MUNICIPIO MANAURE</t>
  </si>
  <si>
    <t>mun_manaure</t>
  </si>
  <si>
    <t>MUNICIPIO PUEBLO BELLO</t>
  </si>
  <si>
    <t>mun_pueblobello</t>
  </si>
  <si>
    <t>MUNICIPIO RIOHACHA</t>
  </si>
  <si>
    <t>mun_riohacha</t>
  </si>
  <si>
    <t>MUNICIPIO SAMANA</t>
  </si>
  <si>
    <t>mun_samana</t>
  </si>
  <si>
    <t>MUNICIPIO SAN BENITO ABAD SUCRE</t>
  </si>
  <si>
    <t>mun_sanbenitoabad</t>
  </si>
  <si>
    <t>MUNICIPIO SAN DIEGO</t>
  </si>
  <si>
    <t>mun_sandiego</t>
  </si>
  <si>
    <t>Municipio San Lorenzo Cauca</t>
  </si>
  <si>
    <t>Mun_SanLorenzo</t>
  </si>
  <si>
    <t>ANGELA MARIA VILLALBA CARDENAS - Mun_SanMarcos</t>
  </si>
  <si>
    <t>mun_sanmarcos</t>
  </si>
  <si>
    <t>MUNICIPIO SAN ONOFRE</t>
  </si>
  <si>
    <t>mun_sanonofre</t>
  </si>
  <si>
    <t>MUNICIPIO SINCE</t>
  </si>
  <si>
    <t>mun_since</t>
  </si>
  <si>
    <t>GESTOR MUNICIPIO SINCELEJO</t>
  </si>
  <si>
    <t>mun_sincelejo</t>
  </si>
  <si>
    <t>MUNICIPIO TOLU SUCRE</t>
  </si>
  <si>
    <t>mun_tolu</t>
  </si>
  <si>
    <t>MUNICIPIO TOLUVIEJO</t>
  </si>
  <si>
    <t>mun_toluviejo</t>
  </si>
  <si>
    <t>Municipio Tunja - LINA JIMENA QUIROZ QUIROZ</t>
  </si>
  <si>
    <t>Mun_Tunja</t>
  </si>
  <si>
    <t>MUNICIPIO ZULIA</t>
  </si>
  <si>
    <t>mun_zulia</t>
  </si>
  <si>
    <t>LA PAZ MUNICIPIOS LA PAZ SANTANDER</t>
  </si>
  <si>
    <t>mun_lapaz_santander</t>
  </si>
  <si>
    <t>Mun_LosCordobas</t>
  </si>
  <si>
    <t>MUNICIPIO  CUCUTILLA</t>
  </si>
  <si>
    <t>mun_cucutilla</t>
  </si>
  <si>
    <t>MUNICIPIO ABREGO</t>
  </si>
  <si>
    <t>mun_abrego</t>
  </si>
  <si>
    <t>MUNICIPIO ACHI</t>
  </si>
  <si>
    <t>mun_achi</t>
  </si>
  <si>
    <t>MUNICIPIO ALGARROBO</t>
  </si>
  <si>
    <t>mun_algarrobo</t>
  </si>
  <si>
    <t>MUNICIPIO ALMAGUER</t>
  </si>
  <si>
    <t>mun_almaguer</t>
  </si>
  <si>
    <t>MUNICIPIO ARATOCA</t>
  </si>
  <si>
    <t>mun_aratoca</t>
  </si>
  <si>
    <t>Municipio Arauquita</t>
  </si>
  <si>
    <t>Mun_Arauquita</t>
  </si>
  <si>
    <t>MUNICIPIO ARENAL</t>
  </si>
  <si>
    <t>MUN_ARENAL</t>
  </si>
  <si>
    <t>MUNICIPIO ARGELIA</t>
  </si>
  <si>
    <t>mun_argelia</t>
  </si>
  <si>
    <t>MUNICIPIO ARIGUANI</t>
  </si>
  <si>
    <t>mun_ariguani</t>
  </si>
  <si>
    <t>MUNICIPIO ARJONA</t>
  </si>
  <si>
    <t>mun_arjona</t>
  </si>
  <si>
    <t>MUNICIPIO ARMERO</t>
  </si>
  <si>
    <t>mun_armero</t>
  </si>
  <si>
    <t>MUNICIPIO ASTREA</t>
  </si>
  <si>
    <t>mun_astrea</t>
  </si>
  <si>
    <t>MUNICIPIO AYAPEL</t>
  </si>
  <si>
    <t>mun_ayapel</t>
  </si>
  <si>
    <t>MUNICIPIO BARBOSA</t>
  </si>
  <si>
    <t>mun_barbosa</t>
  </si>
  <si>
    <t>Municipio Barrancabermeja</t>
  </si>
  <si>
    <t>Mun_Barrancabermeja</t>
  </si>
  <si>
    <t>MUNICIPIO BELALCAZAR</t>
  </si>
  <si>
    <t>mun_belalcazar</t>
  </si>
  <si>
    <t>Municipio Bolivar</t>
  </si>
  <si>
    <t>Mun_Bolivar</t>
  </si>
  <si>
    <t>MUNICIPIO BOLIVAR CAUCA</t>
  </si>
  <si>
    <t>mun_bolivar_cauca</t>
  </si>
  <si>
    <t>MUNICIPIO BOLIVAR SANTANDER</t>
  </si>
  <si>
    <t>mun_bolivar_santander</t>
  </si>
  <si>
    <t>Municipio Bucaramanga</t>
  </si>
  <si>
    <t>mun_bucaramanga</t>
  </si>
  <si>
    <t>MUNICIPIO BUENAVISTA</t>
  </si>
  <si>
    <t>mun_buenavista</t>
  </si>
  <si>
    <t>MUNICIPIO BUENAVISTA BOYACA BOYACA</t>
  </si>
  <si>
    <t>mun_buenavista_boyaca</t>
  </si>
  <si>
    <t>MUNICIPIO CALAMAR</t>
  </si>
  <si>
    <t>mun_calamar</t>
  </si>
  <si>
    <t>MUNICIPIO CALARCA</t>
  </si>
  <si>
    <t>mun_calarca</t>
  </si>
  <si>
    <t>MUNICIPIO CALDONO</t>
  </si>
  <si>
    <t>mun_caldono</t>
  </si>
  <si>
    <t>MUNICIPIO CALOTO</t>
  </si>
  <si>
    <t>mun_caloto</t>
  </si>
  <si>
    <t>MUNICIPIO CEPITA</t>
  </si>
  <si>
    <t>mun_cepita</t>
  </si>
  <si>
    <t>MUNICIPIO CERETE</t>
  </si>
  <si>
    <t>mun_cerete</t>
  </si>
  <si>
    <t>MUNICIPIO CHAPARRAL</t>
  </si>
  <si>
    <t>mun_chaparral</t>
  </si>
  <si>
    <t>MUNICIPIO CHIA</t>
  </si>
  <si>
    <t>mun_chia</t>
  </si>
  <si>
    <t>MUNICIPIO CHINCHINA</t>
  </si>
  <si>
    <t>mun_chinchina</t>
  </si>
  <si>
    <t>MUNICIPIO CHINU</t>
  </si>
  <si>
    <t>mun_chinu</t>
  </si>
  <si>
    <t>MUNICIPIO CHIQUINQUIRA</t>
  </si>
  <si>
    <t>mun_chiquinquira</t>
  </si>
  <si>
    <t>MUNICIPIO CHIQUIZA</t>
  </si>
  <si>
    <t>mun_chiquiza</t>
  </si>
  <si>
    <t>MUNICIPIO CIMITARRA</t>
  </si>
  <si>
    <t>mun_cimitarra</t>
  </si>
  <si>
    <t>MUNICIPIO COELLO</t>
  </si>
  <si>
    <t>mun_coello</t>
  </si>
  <si>
    <t>MUNICIPIO CONFINES</t>
  </si>
  <si>
    <t>mun_confines</t>
  </si>
  <si>
    <t>MUNICIPIO CONVENCION</t>
  </si>
  <si>
    <t>mun_convencion</t>
  </si>
  <si>
    <t>MUNICIPIO COTA</t>
  </si>
  <si>
    <t>mun_cota</t>
  </si>
  <si>
    <t>MUNICIPIO DE VILLACARO NTE</t>
  </si>
  <si>
    <t>mun_villacaro</t>
  </si>
  <si>
    <t>Municipio Dorada</t>
  </si>
  <si>
    <t>Mun_Dorada</t>
  </si>
  <si>
    <t>MUNICIPIO DUITAMA</t>
  </si>
  <si>
    <t>mun_duitama</t>
  </si>
  <si>
    <t>MUNICIPIO EL CARMEN</t>
  </si>
  <si>
    <t>mun_elcarmen</t>
  </si>
  <si>
    <t>MUNICIPIO EL CARMEN DE CHUCURI</t>
  </si>
  <si>
    <t>mun_elcarmendechucuri</t>
  </si>
  <si>
    <t>MUNICIPIO EL TAMBO</t>
  </si>
  <si>
    <t>mun_eltambo</t>
  </si>
  <si>
    <t>MUNICIPIO ENCINO</t>
  </si>
  <si>
    <t>mun_encino</t>
  </si>
  <si>
    <t>MUNICIPIO ESPINAL</t>
  </si>
  <si>
    <t>mun_espinal</t>
  </si>
  <si>
    <t>MUNICIPIO FILADELFIA</t>
  </si>
  <si>
    <t>mun_filadelfia</t>
  </si>
  <si>
    <t>MUNICIPIO FLANDES</t>
  </si>
  <si>
    <t>mun_flandes</t>
  </si>
  <si>
    <t>MUNICIPIO FLORIDABLANCA</t>
  </si>
  <si>
    <t>mun_floridablanca</t>
  </si>
  <si>
    <t>MUNICIPIO FONSECA</t>
  </si>
  <si>
    <t>mun_fonseca</t>
  </si>
  <si>
    <t>MUNICIPIO FORTUL</t>
  </si>
  <si>
    <t>mun_fortul</t>
  </si>
  <si>
    <t>MUNICIPIO FUNDACION</t>
  </si>
  <si>
    <t>mun_fundacion</t>
  </si>
  <si>
    <t>MUNICIPIO FUSAGASUGA</t>
  </si>
  <si>
    <t>mun_fusagasuga</t>
  </si>
  <si>
    <t>Municipio Galapa Atlantico</t>
  </si>
  <si>
    <t>Mun_Galapa</t>
  </si>
  <si>
    <t>MUNICIPIO GAMARRA</t>
  </si>
  <si>
    <t>mun_gamarra</t>
  </si>
  <si>
    <t>MUNICIPIO GIRARDOT</t>
  </si>
  <si>
    <t>mun_girardot</t>
  </si>
  <si>
    <t>Municipio Giron</t>
  </si>
  <si>
    <t>Mun_Giron</t>
  </si>
  <si>
    <t>MUNICIPIO GUADUAS CUNDINAMARCA</t>
  </si>
  <si>
    <t>mun_guaduas</t>
  </si>
  <si>
    <t>MUNICIPIO GUAPI</t>
  </si>
  <si>
    <t>mun_guapi</t>
  </si>
  <si>
    <t>MUNICIPIO GUAPOTA</t>
  </si>
  <si>
    <t>mun_guapota</t>
  </si>
  <si>
    <t>MUNICIPIO GUATAQUI</t>
  </si>
  <si>
    <t>mun_guataqui</t>
  </si>
  <si>
    <t>MUNICIPIO GUAVATA</t>
  </si>
  <si>
    <t>mun_guavata</t>
  </si>
  <si>
    <t>MUNICIPIO GUEPSA SANTANDER</t>
  </si>
  <si>
    <t>mun_guepsa</t>
  </si>
  <si>
    <t>Municipio Hato</t>
  </si>
  <si>
    <t>mun_hato</t>
  </si>
  <si>
    <t>MUNICIPIO INZA</t>
  </si>
  <si>
    <t>mun_inza</t>
  </si>
  <si>
    <t>MUNICIPIO IPIALES</t>
  </si>
  <si>
    <t>mun_ipiales</t>
  </si>
  <si>
    <t>MUNICIPIO JORDAN</t>
  </si>
  <si>
    <t>mun_jordan</t>
  </si>
  <si>
    <t>MUNICIPIO JUAN DE ACOSTA</t>
  </si>
  <si>
    <t>mun_juandeacosta</t>
  </si>
  <si>
    <t>MUNICIPIO LA GLORIA</t>
  </si>
  <si>
    <t>mun_lagloria</t>
  </si>
  <si>
    <t>MUNICIPIO LA JAGUA DEL PILAR</t>
  </si>
  <si>
    <t>mun_lajaguadelpilar</t>
  </si>
  <si>
    <t>MUNICIPIO LA SIERRA</t>
  </si>
  <si>
    <t>mun_lasierra</t>
  </si>
  <si>
    <t>MUNICIPIO LA VEGA</t>
  </si>
  <si>
    <t>mun_lavega</t>
  </si>
  <si>
    <t>MUNICIPIO LANDAZURI</t>
  </si>
  <si>
    <t>mun_landazuri</t>
  </si>
  <si>
    <t>MUNICIPIO LOPEZ DE MICAY</t>
  </si>
  <si>
    <t>mun_lopezdemicay</t>
  </si>
  <si>
    <t>MUNICIPIO LORICA</t>
  </si>
  <si>
    <t>mun_lorica</t>
  </si>
  <si>
    <t>MUNICIPIO MAGANGUE</t>
  </si>
  <si>
    <t>mun_magangue</t>
  </si>
  <si>
    <t>MUNICIPIO MAICAO</t>
  </si>
  <si>
    <t>mun_maicao</t>
  </si>
  <si>
    <t>MUNICIPIO MANAURE LA GUAJIRA</t>
  </si>
  <si>
    <t>mun_manaure_guajira</t>
  </si>
  <si>
    <t>MUNICIPIO MARIA LA BAJA</t>
  </si>
  <si>
    <t>mun_marialabaja</t>
  </si>
  <si>
    <t>MUNICIPIO MARIQUITA</t>
  </si>
  <si>
    <t>mun_mariquita</t>
  </si>
  <si>
    <t>MUNICIPIO MARQUETALIA</t>
  </si>
  <si>
    <t>mun_marquetalia</t>
  </si>
  <si>
    <t>MUNICIPIO MATANZA</t>
  </si>
  <si>
    <t>mun_matanza</t>
  </si>
  <si>
    <t>MUNICIPIO MELGAR</t>
  </si>
  <si>
    <t>mun_melgar</t>
  </si>
  <si>
    <t>MUNICIPIO MIRANDA CAUCA</t>
  </si>
  <si>
    <t>MUN_MIRANDA</t>
  </si>
  <si>
    <t>MUNICIPIO MOGOTES</t>
  </si>
  <si>
    <t>mun_mogotes</t>
  </si>
  <si>
    <t>MUNICIPIO MOMIL</t>
  </si>
  <si>
    <t>mun_momil</t>
  </si>
  <si>
    <t>MUNICIPIO MONIQUIRA</t>
  </si>
  <si>
    <t>mun_moniquira</t>
  </si>
  <si>
    <t>MUNICIPIO MONTELIBANO</t>
  </si>
  <si>
    <t>mun_montelibano</t>
  </si>
  <si>
    <t>MUNICIPIO MONTENEGRO</t>
  </si>
  <si>
    <t>mun_montenegro</t>
  </si>
  <si>
    <t>Municipio Monteria</t>
  </si>
  <si>
    <t>Mun_Monteria</t>
  </si>
  <si>
    <t>MUNICIPIO MORALES</t>
  </si>
  <si>
    <t>mun_morales_cauca</t>
  </si>
  <si>
    <t>MUNICIPIO MORALES BOLIVAR</t>
  </si>
  <si>
    <t>mun_morales_bolivar</t>
  </si>
  <si>
    <t>MUNICIPIO NARINO</t>
  </si>
  <si>
    <t>mun_narino</t>
  </si>
  <si>
    <t>MUNICIPIO OCAÑA</t>
  </si>
  <si>
    <t>mun_ocana</t>
  </si>
  <si>
    <t>MUNICIPIO ONZAGA</t>
  </si>
  <si>
    <t>mun_onzaga</t>
  </si>
  <si>
    <t>MUNICIPIO PAEZ</t>
  </si>
  <si>
    <t>mun_paez</t>
  </si>
  <si>
    <t>MUNICIPIO PAILITAS</t>
  </si>
  <si>
    <t>mun_pailitas</t>
  </si>
  <si>
    <t>MUNICIPIO PALESTINA</t>
  </si>
  <si>
    <t>mun_palestina</t>
  </si>
  <si>
    <t>MUNICIPIO PALMAR</t>
  </si>
  <si>
    <t>mun_palmar</t>
  </si>
  <si>
    <t>MUNICIPIO PAMPLONA</t>
  </si>
  <si>
    <t>mun_pamplona</t>
  </si>
  <si>
    <t>MUNICIPIO PAUNA</t>
  </si>
  <si>
    <t>mun_pauna</t>
  </si>
  <si>
    <t>MUNICIPIO PELAYA</t>
  </si>
  <si>
    <t>mun_pelaya</t>
  </si>
  <si>
    <t>MUNICIPIO PEÑON</t>
  </si>
  <si>
    <t>MUN_PENON</t>
  </si>
  <si>
    <t>MUNICIPIO PENSILVANIA</t>
  </si>
  <si>
    <t>mun_pensilvania</t>
  </si>
  <si>
    <t>MUNICIPIO PIEDECUESTA</t>
  </si>
  <si>
    <t>mun_piedecuesta</t>
  </si>
  <si>
    <t>MUNICIPIO PIEDRAS</t>
  </si>
  <si>
    <t>mun_piedras</t>
  </si>
  <si>
    <t>MUNICIPIO PIENDAMO</t>
  </si>
  <si>
    <t>mun_piendamo</t>
  </si>
  <si>
    <t>MUNICIPIO PIJINO DEL CARMEN</t>
  </si>
  <si>
    <t>mun_pijinodelcarmen</t>
  </si>
  <si>
    <t>MUNICIPIO PINCHOTE SANTANDER</t>
  </si>
  <si>
    <t>mun_pinchote</t>
  </si>
  <si>
    <t>MUNICIPIO PLANADAS</t>
  </si>
  <si>
    <t>mun_planadas</t>
  </si>
  <si>
    <t>MUNICIPIO PLANETA RICA</t>
  </si>
  <si>
    <t>mun_planetarica</t>
  </si>
  <si>
    <t>MUNICIPIO PLATO</t>
  </si>
  <si>
    <t>mun_plato</t>
  </si>
  <si>
    <t>MUNICIPIO PONEDERA</t>
  </si>
  <si>
    <t>mun_ponedera</t>
  </si>
  <si>
    <t>Municipio Popayan</t>
  </si>
  <si>
    <t>Mun_Popayan</t>
  </si>
  <si>
    <t>MUNICIPIO PUERTO BOYACA</t>
  </si>
  <si>
    <t>mun_puertoboyaca</t>
  </si>
  <si>
    <t>MUNICIPIO PUERTO LIBERTADOR</t>
  </si>
  <si>
    <t>mun_puertolibertador</t>
  </si>
  <si>
    <t>MUNICIPIO PURIFICACION</t>
  </si>
  <si>
    <t>mun_purificacion</t>
  </si>
  <si>
    <t>MUNICIPIO PURISIMA</t>
  </si>
  <si>
    <t>mun_purisima</t>
  </si>
  <si>
    <t>MUNICIPIO RIONEGRO</t>
  </si>
  <si>
    <t>mun_rionegro</t>
  </si>
  <si>
    <t>MUNICIPIO ROSAS</t>
  </si>
  <si>
    <t>mun_rosas</t>
  </si>
  <si>
    <t>MUNICIPIO ROVIRA</t>
  </si>
  <si>
    <t>mun_rovira</t>
  </si>
  <si>
    <t>MUNICIPIO SABANALARGA</t>
  </si>
  <si>
    <t>mun_sabanalarga</t>
  </si>
  <si>
    <t>MUNICIPIO SABOYA</t>
  </si>
  <si>
    <t>mun_saboya</t>
  </si>
  <si>
    <t>MUNICIPIO SAHAGUN</t>
  </si>
  <si>
    <t>mun_sahagun</t>
  </si>
  <si>
    <t>MUNICIPIO SALAMINA</t>
  </si>
  <si>
    <t>mun_salamina</t>
  </si>
  <si>
    <t>MUNICIPIO SALDANA</t>
  </si>
  <si>
    <t>mun_saldana</t>
  </si>
  <si>
    <t>MUNICIPIO SAMACA</t>
  </si>
  <si>
    <t>mun_samaca</t>
  </si>
  <si>
    <t>MUNICIPIO SAN ANTERO</t>
  </si>
  <si>
    <t>mun_sanantero</t>
  </si>
  <si>
    <t>MUNICIPIO SAN BENITO</t>
  </si>
  <si>
    <t>mun_sanbenito</t>
  </si>
  <si>
    <t>MUNICIPIO SAN CALIXTO</t>
  </si>
  <si>
    <t>mun_sancalixto</t>
  </si>
  <si>
    <t>MUNICIPIO SAN ESTANISLAO</t>
  </si>
  <si>
    <t>mun_sanestanislao</t>
  </si>
  <si>
    <t>MUNICIPIO SAN GIL</t>
  </si>
  <si>
    <t>mun_sangil</t>
  </si>
  <si>
    <t>MUNICIPIO SAN JACINTO</t>
  </si>
  <si>
    <t>mun_sanjacinto</t>
  </si>
  <si>
    <t>MUNICIPIO SAN JOSE DE URE</t>
  </si>
  <si>
    <t>mun_sanjosedeure</t>
  </si>
  <si>
    <t>MUNICIPIO SAN JUAN</t>
  </si>
  <si>
    <t>mun_sanjuan</t>
  </si>
  <si>
    <t>MUNICIPIO SAN LUIS</t>
  </si>
  <si>
    <t>mun_sanluis</t>
  </si>
  <si>
    <t>MUNICIPIO SAN PABLO</t>
  </si>
  <si>
    <t>mun_san_pablo_bolivar</t>
  </si>
  <si>
    <t>MUNICIPIO SAN PELAYO</t>
  </si>
  <si>
    <t>mun_sanpelayo</t>
  </si>
  <si>
    <t>MUNICIPIO SAN SEBASTIAN</t>
  </si>
  <si>
    <t>mun_sansebastian</t>
  </si>
  <si>
    <t>MUNICIPIO SAN VICENTE DE CHUCURI</t>
  </si>
  <si>
    <t>mun_sanvicentedechucuri</t>
  </si>
  <si>
    <t>MUNICIPIO SAN ZENON</t>
  </si>
  <si>
    <t>mun_sanzenon</t>
  </si>
  <si>
    <t>MUNICIPIO SANTA ISABEL</t>
  </si>
  <si>
    <t>mun_santaisabel</t>
  </si>
  <si>
    <t>Municipio Santa Marta</t>
  </si>
  <si>
    <t>Mun_SantaMarta</t>
  </si>
  <si>
    <t>MUNICIPIO SANTA ROSA</t>
  </si>
  <si>
    <t>mun_santarosa</t>
  </si>
  <si>
    <t>MUNICIPIO SANTOS</t>
  </si>
  <si>
    <t>MUN_SANTOS</t>
  </si>
  <si>
    <t>MUNICIPIO SARDINATA</t>
  </si>
  <si>
    <t>mun_sardinata</t>
  </si>
  <si>
    <t>MUNICIPIO SILVANIA</t>
  </si>
  <si>
    <t>mun_silvania</t>
  </si>
  <si>
    <t>MUNICIPIO SILVIA</t>
  </si>
  <si>
    <t>mun_silvia</t>
  </si>
  <si>
    <t>MUNICIPIO SIMITI</t>
  </si>
  <si>
    <t>mun_simiti</t>
  </si>
  <si>
    <t>MUNICIPIO SOACHACENTRO</t>
  </si>
  <si>
    <t>mun_soachacentro</t>
  </si>
  <si>
    <t>MUNICIPIO SOLEDAD</t>
  </si>
  <si>
    <t>mun_soledad</t>
  </si>
  <si>
    <t>MUNICIPIO SOPLAVIENTO</t>
  </si>
  <si>
    <t>mun_soplaviento</t>
  </si>
  <si>
    <t>MUNICIPIO SOTAQUIRA</t>
  </si>
  <si>
    <t>mun_sotaquira</t>
  </si>
  <si>
    <t>MUNICIPIO SOTARA</t>
  </si>
  <si>
    <t>mun_sotara</t>
  </si>
  <si>
    <t>MUNICIPIO SUAITA</t>
  </si>
  <si>
    <t>mun_suaita</t>
  </si>
  <si>
    <t>MUNICIPIO SUAN</t>
  </si>
  <si>
    <t>mun_suan</t>
  </si>
  <si>
    <t>MUNICIPIO SUCRE</t>
  </si>
  <si>
    <t>mun_sucre</t>
  </si>
  <si>
    <t>MUNICIPIO SUPIA</t>
  </si>
  <si>
    <t>mun_supia</t>
  </si>
  <si>
    <t>MUNICIPIO TAMALAMEQUE</t>
  </si>
  <si>
    <t>mun_tamalameque</t>
  </si>
  <si>
    <t>Municipio Tame</t>
  </si>
  <si>
    <t>Mun_Tame</t>
  </si>
  <si>
    <t>MUNICIPIO TARRA</t>
  </si>
  <si>
    <t>MUN_TARRA</t>
  </si>
  <si>
    <t>MUNICIPIO TEORAMA</t>
  </si>
  <si>
    <t>mun_teorama</t>
  </si>
  <si>
    <t>MUNICIPIO TIBU</t>
  </si>
  <si>
    <t>mun_tibu</t>
  </si>
  <si>
    <t>MUNICIPIO TIERRALTA</t>
  </si>
  <si>
    <t>MUN_TIERRALTA</t>
  </si>
  <si>
    <t>MUNICIPIO TIMBIQUI</t>
  </si>
  <si>
    <t>mun_timbiqui</t>
  </si>
  <si>
    <t>MUNICIPIO TOLEDO</t>
  </si>
  <si>
    <t>mun_toledo</t>
  </si>
  <si>
    <t>MUNICIPIO TUBARA</t>
  </si>
  <si>
    <t>mun_tubara</t>
  </si>
  <si>
    <t>MUNICIPIO TURBACO</t>
  </si>
  <si>
    <t>mun_turbaco</t>
  </si>
  <si>
    <t>MUNICIPIO URIBIA</t>
  </si>
  <si>
    <t>mun_uribia</t>
  </si>
  <si>
    <t>MUNICIPIO USIACURI</t>
  </si>
  <si>
    <t>mun_usiacuri</t>
  </si>
  <si>
    <t>MUNICIPIO VENADILLO</t>
  </si>
  <si>
    <t>mun_venadillo</t>
  </si>
  <si>
    <t>MUNICIPIO VICTORIA</t>
  </si>
  <si>
    <t>mun_victoria</t>
  </si>
  <si>
    <t>MUNICIPIO VILLA DEL ROSARIO</t>
  </si>
  <si>
    <t>mun_villadelrosario</t>
  </si>
  <si>
    <t>MUNICIPIO VILLA HERMOSA</t>
  </si>
  <si>
    <t>mun_villahermosa</t>
  </si>
  <si>
    <t>MUNICIPIO VILLA NUEVA GUAJIRA</t>
  </si>
  <si>
    <t>mun_villanueva_guajira</t>
  </si>
  <si>
    <t>MUNICIPIO VILLA NUEVA SANTANDER</t>
  </si>
  <si>
    <t>mun_villanueva_santander</t>
  </si>
  <si>
    <t>MUNICIPIO VILLA RICA</t>
  </si>
  <si>
    <t>mun_villarica</t>
  </si>
  <si>
    <t>MUNICIPIO VILLARICA TOLIMA</t>
  </si>
  <si>
    <t>mun_villarica_tolima</t>
  </si>
  <si>
    <t>MUNICIPIO VIOTA</t>
  </si>
  <si>
    <t>mun_viota</t>
  </si>
  <si>
    <t>MUNICIPIO YACOPI</t>
  </si>
  <si>
    <t>mun_yacopi</t>
  </si>
  <si>
    <t>MUNICIPIO ZONA BANANERA</t>
  </si>
  <si>
    <t>mun_zonabananera</t>
  </si>
  <si>
    <t>MUNICIPIOS LOURDES NTE DE SANTANDER</t>
  </si>
  <si>
    <t>mun_lourdes</t>
  </si>
  <si>
    <t>MUTISCUA MUNICIPIO MUTISCUA NTE DE SAN</t>
  </si>
  <si>
    <t>mun_mutiscua</t>
  </si>
  <si>
    <t>SANTIAGO MUNICIPIO SANTIAGO NTE SANTAN</t>
  </si>
  <si>
    <t>mun_santiago</t>
  </si>
  <si>
    <t>SILOS MUNICIPIO DE SILOS NTE DE SAN</t>
  </si>
  <si>
    <t>mun_silos</t>
  </si>
  <si>
    <t>VALLE DE SAN JOSE SANTANDER</t>
  </si>
  <si>
    <t>mun_valledesanjose</t>
  </si>
  <si>
    <t>Direccion Socorro</t>
  </si>
  <si>
    <t>DireccionSocorro</t>
  </si>
  <si>
    <t>Direccion Velez</t>
  </si>
  <si>
    <t>DireccionVelez</t>
  </si>
  <si>
    <t>COD_DEPARTAMENTO</t>
  </si>
  <si>
    <t>COD_CIUDAD</t>
  </si>
  <si>
    <t>NOM_CIUDAD</t>
  </si>
  <si>
    <t>05</t>
  </si>
  <si>
    <t>360</t>
  </si>
  <si>
    <t>ITAGUI</t>
  </si>
  <si>
    <t>361</t>
  </si>
  <si>
    <t>ITUANGO</t>
  </si>
  <si>
    <t>364</t>
  </si>
  <si>
    <t>JARDIN</t>
  </si>
  <si>
    <t>368</t>
  </si>
  <si>
    <t>JERICO</t>
  </si>
  <si>
    <t>376</t>
  </si>
  <si>
    <t>LA CEJA</t>
  </si>
  <si>
    <t>380</t>
  </si>
  <si>
    <t>LA ESTRELLA</t>
  </si>
  <si>
    <t>390</t>
  </si>
  <si>
    <t>LA PINTADA</t>
  </si>
  <si>
    <t>400</t>
  </si>
  <si>
    <t>LA UNION</t>
  </si>
  <si>
    <t>411</t>
  </si>
  <si>
    <t>LIBORINA</t>
  </si>
  <si>
    <t>425</t>
  </si>
  <si>
    <t>MACEO</t>
  </si>
  <si>
    <t>440</t>
  </si>
  <si>
    <t>MARINILLA</t>
  </si>
  <si>
    <t>467</t>
  </si>
  <si>
    <t>MONTEBELLO</t>
  </si>
  <si>
    <t>475</t>
  </si>
  <si>
    <t>MURINDO</t>
  </si>
  <si>
    <t>480</t>
  </si>
  <si>
    <t>MUTATA</t>
  </si>
  <si>
    <t>483</t>
  </si>
  <si>
    <t>NARIÑO</t>
  </si>
  <si>
    <t>490</t>
  </si>
  <si>
    <t>NECOCLI</t>
  </si>
  <si>
    <t>495</t>
  </si>
  <si>
    <t>NECHI</t>
  </si>
  <si>
    <t>501</t>
  </si>
  <si>
    <t>OLAYA</t>
  </si>
  <si>
    <t>541</t>
  </si>
  <si>
    <t>PEÑOL</t>
  </si>
  <si>
    <t>543</t>
  </si>
  <si>
    <t>PEQUE</t>
  </si>
  <si>
    <t>576</t>
  </si>
  <si>
    <t>PUEBLORRICO</t>
  </si>
  <si>
    <t>579</t>
  </si>
  <si>
    <t>PUERTO BERRIO</t>
  </si>
  <si>
    <t>585</t>
  </si>
  <si>
    <t>PUERTO NARE</t>
  </si>
  <si>
    <t>591</t>
  </si>
  <si>
    <t>PUERTO TRIUNFO</t>
  </si>
  <si>
    <t>604</t>
  </si>
  <si>
    <t>REMEDIOS</t>
  </si>
  <si>
    <t>607</t>
  </si>
  <si>
    <t>RETIRO</t>
  </si>
  <si>
    <t>615</t>
  </si>
  <si>
    <t>RIONEGRO</t>
  </si>
  <si>
    <t>628</t>
  </si>
  <si>
    <t>SABANALARGA</t>
  </si>
  <si>
    <t>631</t>
  </si>
  <si>
    <t>SABANETA</t>
  </si>
  <si>
    <t>642</t>
  </si>
  <si>
    <t>SALGAR</t>
  </si>
  <si>
    <t>647</t>
  </si>
  <si>
    <t>SAN ANDRES</t>
  </si>
  <si>
    <t>649</t>
  </si>
  <si>
    <t>SAN CARLOS</t>
  </si>
  <si>
    <t>652</t>
  </si>
  <si>
    <t>SAN FRANCISCO</t>
  </si>
  <si>
    <t>656</t>
  </si>
  <si>
    <t>SAN JERONIMO</t>
  </si>
  <si>
    <t>658</t>
  </si>
  <si>
    <t>SAN JOSE DE LA MONTANA</t>
  </si>
  <si>
    <t>659</t>
  </si>
  <si>
    <t>SAN JUAN DE URABA</t>
  </si>
  <si>
    <t>660</t>
  </si>
  <si>
    <t>SAN LUIS</t>
  </si>
  <si>
    <t>664</t>
  </si>
  <si>
    <t>SAN PEDRO</t>
  </si>
  <si>
    <t>665</t>
  </si>
  <si>
    <t>SAN PEDRO DE URABA</t>
  </si>
  <si>
    <t>667</t>
  </si>
  <si>
    <t>SAN RAFAEL</t>
  </si>
  <si>
    <t>670</t>
  </si>
  <si>
    <t>SAN ROQUE</t>
  </si>
  <si>
    <t>674</t>
  </si>
  <si>
    <t>SAN VICENTE</t>
  </si>
  <si>
    <t>679</t>
  </si>
  <si>
    <t>SANTA BARBARA</t>
  </si>
  <si>
    <t>686</t>
  </si>
  <si>
    <t>SANTA ROSA DE OSOS</t>
  </si>
  <si>
    <t>690</t>
  </si>
  <si>
    <t>SANTO DOMINGO</t>
  </si>
  <si>
    <t>697</t>
  </si>
  <si>
    <t>SANTUARIO</t>
  </si>
  <si>
    <t>736</t>
  </si>
  <si>
    <t>SEGOVIA</t>
  </si>
  <si>
    <t>756</t>
  </si>
  <si>
    <t>SONSON</t>
  </si>
  <si>
    <t>761</t>
  </si>
  <si>
    <t>SOPETRAN</t>
  </si>
  <si>
    <t>789</t>
  </si>
  <si>
    <t>TAMESIS</t>
  </si>
  <si>
    <t>790</t>
  </si>
  <si>
    <t>TARAZA</t>
  </si>
  <si>
    <t>792</t>
  </si>
  <si>
    <t>TARSO</t>
  </si>
  <si>
    <t>809</t>
  </si>
  <si>
    <t>TITIRIBI</t>
  </si>
  <si>
    <t>819</t>
  </si>
  <si>
    <t>TOLEDO</t>
  </si>
  <si>
    <t>837</t>
  </si>
  <si>
    <t>TURBO</t>
  </si>
  <si>
    <t>842</t>
  </si>
  <si>
    <t>URAMITA</t>
  </si>
  <si>
    <t>847</t>
  </si>
  <si>
    <t>URRAO</t>
  </si>
  <si>
    <t>854</t>
  </si>
  <si>
    <t>VALDIVIA</t>
  </si>
  <si>
    <t>001</t>
  </si>
  <si>
    <t>MEDELLIN</t>
  </si>
  <si>
    <t>002</t>
  </si>
  <si>
    <t>ABEJORRAL</t>
  </si>
  <si>
    <t>004</t>
  </si>
  <si>
    <t>ABRIAQUI</t>
  </si>
  <si>
    <t>021</t>
  </si>
  <si>
    <t>ALEJANDRIA</t>
  </si>
  <si>
    <t>030</t>
  </si>
  <si>
    <t>AMAGA</t>
  </si>
  <si>
    <t>031</t>
  </si>
  <si>
    <t>AMALFI</t>
  </si>
  <si>
    <t>034</t>
  </si>
  <si>
    <t>ANDES</t>
  </si>
  <si>
    <t>036</t>
  </si>
  <si>
    <t>ANGELOPOLIS</t>
  </si>
  <si>
    <t>038</t>
  </si>
  <si>
    <t>ANGOSTURA</t>
  </si>
  <si>
    <t>040</t>
  </si>
  <si>
    <t>ANORI</t>
  </si>
  <si>
    <t>042</t>
  </si>
  <si>
    <t>SANTAFE DE ANTIOQUIA</t>
  </si>
  <si>
    <t>044</t>
  </si>
  <si>
    <t>ANZA</t>
  </si>
  <si>
    <t>045</t>
  </si>
  <si>
    <t>APARTADO</t>
  </si>
  <si>
    <t>051</t>
  </si>
  <si>
    <t>ARBOLETES</t>
  </si>
  <si>
    <t>055</t>
  </si>
  <si>
    <t>ARGELIA</t>
  </si>
  <si>
    <t>059</t>
  </si>
  <si>
    <t>ARMENIA</t>
  </si>
  <si>
    <t>079</t>
  </si>
  <si>
    <t>BARBOSA</t>
  </si>
  <si>
    <t>086</t>
  </si>
  <si>
    <t>BELMIRA</t>
  </si>
  <si>
    <t>088</t>
  </si>
  <si>
    <t>BELLO</t>
  </si>
  <si>
    <t>091</t>
  </si>
  <si>
    <t>BETANIA</t>
  </si>
  <si>
    <t>093</t>
  </si>
  <si>
    <t>BETULIA</t>
  </si>
  <si>
    <t>101</t>
  </si>
  <si>
    <t>BOLIVAR</t>
  </si>
  <si>
    <t>107</t>
  </si>
  <si>
    <t>BRICEÑO</t>
  </si>
  <si>
    <t>113</t>
  </si>
  <si>
    <t>BURITICA</t>
  </si>
  <si>
    <t>120</t>
  </si>
  <si>
    <t>CACERES</t>
  </si>
  <si>
    <t>125</t>
  </si>
  <si>
    <t>CAICEDO</t>
  </si>
  <si>
    <t>129</t>
  </si>
  <si>
    <t>CALDAS</t>
  </si>
  <si>
    <t>134</t>
  </si>
  <si>
    <t>CAMPAMENTO</t>
  </si>
  <si>
    <t>138</t>
  </si>
  <si>
    <t>CAÑASGORDAS</t>
  </si>
  <si>
    <t>142</t>
  </si>
  <si>
    <t>CARACOLI</t>
  </si>
  <si>
    <t>145</t>
  </si>
  <si>
    <t>CARAMANTA</t>
  </si>
  <si>
    <t>147</t>
  </si>
  <si>
    <t>CAREPA</t>
  </si>
  <si>
    <t>148</t>
  </si>
  <si>
    <t>CARMEN DE VIBORAL</t>
  </si>
  <si>
    <t>150</t>
  </si>
  <si>
    <t>CAROLINA</t>
  </si>
  <si>
    <t>154</t>
  </si>
  <si>
    <t>CAUCASIA</t>
  </si>
  <si>
    <t>172</t>
  </si>
  <si>
    <t>CHIGORODO</t>
  </si>
  <si>
    <t>190</t>
  </si>
  <si>
    <t>CISNEROS</t>
  </si>
  <si>
    <t>197</t>
  </si>
  <si>
    <t>COCORNA</t>
  </si>
  <si>
    <t>206</t>
  </si>
  <si>
    <t>CONCEPCION</t>
  </si>
  <si>
    <t>209</t>
  </si>
  <si>
    <t>CONCORDIA</t>
  </si>
  <si>
    <t>212</t>
  </si>
  <si>
    <t>COPACABANA</t>
  </si>
  <si>
    <t>234</t>
  </si>
  <si>
    <t>DABEIBA</t>
  </si>
  <si>
    <t>237</t>
  </si>
  <si>
    <t>DON MATIAS</t>
  </si>
  <si>
    <t>240</t>
  </si>
  <si>
    <t>EBEJICO</t>
  </si>
  <si>
    <t>250</t>
  </si>
  <si>
    <t>EL BAGRE</t>
  </si>
  <si>
    <t>264</t>
  </si>
  <si>
    <t>ENTRERRIOS</t>
  </si>
  <si>
    <t>266</t>
  </si>
  <si>
    <t>ENVIGADO</t>
  </si>
  <si>
    <t>282</t>
  </si>
  <si>
    <t>FREDONIA</t>
  </si>
  <si>
    <t>284</t>
  </si>
  <si>
    <t>FRONTINO</t>
  </si>
  <si>
    <t>306</t>
  </si>
  <si>
    <t>GIRALDO</t>
  </si>
  <si>
    <t>308</t>
  </si>
  <si>
    <t>GIRARDOTA</t>
  </si>
  <si>
    <t>310</t>
  </si>
  <si>
    <t>GOMEZ PLATA</t>
  </si>
  <si>
    <t>313</t>
  </si>
  <si>
    <t>GRANADA</t>
  </si>
  <si>
    <t>315</t>
  </si>
  <si>
    <t>GUADALUPE</t>
  </si>
  <si>
    <t>318</t>
  </si>
  <si>
    <t>GUARNE</t>
  </si>
  <si>
    <t>321</t>
  </si>
  <si>
    <t>GUATAPE</t>
  </si>
  <si>
    <t>347</t>
  </si>
  <si>
    <t>HELICONIA</t>
  </si>
  <si>
    <t>353</t>
  </si>
  <si>
    <t>HISPANIA</t>
  </si>
  <si>
    <t>856</t>
  </si>
  <si>
    <t>VALPARAISO</t>
  </si>
  <si>
    <t>858</t>
  </si>
  <si>
    <t>VEGACHI</t>
  </si>
  <si>
    <t>861</t>
  </si>
  <si>
    <t>VENECIA</t>
  </si>
  <si>
    <t>873</t>
  </si>
  <si>
    <t>VIGIA DEL FUERTE</t>
  </si>
  <si>
    <t>885</t>
  </si>
  <si>
    <t>YALI</t>
  </si>
  <si>
    <t>887</t>
  </si>
  <si>
    <t>YARUMAL</t>
  </si>
  <si>
    <t>890</t>
  </si>
  <si>
    <t>YOLOMBO</t>
  </si>
  <si>
    <t>893</t>
  </si>
  <si>
    <t>YONDO</t>
  </si>
  <si>
    <t>895</t>
  </si>
  <si>
    <t>ZARAGOZA</t>
  </si>
  <si>
    <t>08</t>
  </si>
  <si>
    <t>BARRANQUILLA</t>
  </si>
  <si>
    <t>078</t>
  </si>
  <si>
    <t>BARANOA</t>
  </si>
  <si>
    <t>137</t>
  </si>
  <si>
    <t>CAMPO DE LA CRUZ</t>
  </si>
  <si>
    <t>141</t>
  </si>
  <si>
    <t>CANDELARIA</t>
  </si>
  <si>
    <t>296</t>
  </si>
  <si>
    <t>GALAPA</t>
  </si>
  <si>
    <t>372</t>
  </si>
  <si>
    <t>JUAN DE ACOSTA</t>
  </si>
  <si>
    <t>421</t>
  </si>
  <si>
    <t>LURUACO</t>
  </si>
  <si>
    <t>433</t>
  </si>
  <si>
    <t>MALAMBO</t>
  </si>
  <si>
    <t>436</t>
  </si>
  <si>
    <t>MANATI</t>
  </si>
  <si>
    <t>520</t>
  </si>
  <si>
    <t>PALMAR DE VARELA</t>
  </si>
  <si>
    <t>549</t>
  </si>
  <si>
    <t>PIOJO</t>
  </si>
  <si>
    <t>558</t>
  </si>
  <si>
    <t>POLO NUEVO</t>
  </si>
  <si>
    <t>560</t>
  </si>
  <si>
    <t>PONEDERA</t>
  </si>
  <si>
    <t>573</t>
  </si>
  <si>
    <t>PUERTO COLOMBIA</t>
  </si>
  <si>
    <t>606</t>
  </si>
  <si>
    <t>REPELON</t>
  </si>
  <si>
    <t>634</t>
  </si>
  <si>
    <t>SABANAGRANDE</t>
  </si>
  <si>
    <t>638</t>
  </si>
  <si>
    <t>675</t>
  </si>
  <si>
    <t>SANTA LUCIA</t>
  </si>
  <si>
    <t>685</t>
  </si>
  <si>
    <t>SANTO TOMAS</t>
  </si>
  <si>
    <t>758</t>
  </si>
  <si>
    <t>SOLEDAD</t>
  </si>
  <si>
    <t>770</t>
  </si>
  <si>
    <t>SUAN</t>
  </si>
  <si>
    <t>832</t>
  </si>
  <si>
    <t>TUBARA</t>
  </si>
  <si>
    <t>849</t>
  </si>
  <si>
    <t>USIACURI</t>
  </si>
  <si>
    <t>11</t>
  </si>
  <si>
    <t>000</t>
  </si>
  <si>
    <t xml:space="preserve">NDETERMINADO                      </t>
  </si>
  <si>
    <t>BOGOTA D.C.</t>
  </si>
  <si>
    <t xml:space="preserve">CHAPINERO                          </t>
  </si>
  <si>
    <t>003</t>
  </si>
  <si>
    <t xml:space="preserve">SANTA FE                           </t>
  </si>
  <si>
    <t xml:space="preserve">SAN CRISTOBAL                      </t>
  </si>
  <si>
    <t>005</t>
  </si>
  <si>
    <t xml:space="preserve">USME                               </t>
  </si>
  <si>
    <t>006</t>
  </si>
  <si>
    <t xml:space="preserve">TUNJUELITO                         </t>
  </si>
  <si>
    <t>007</t>
  </si>
  <si>
    <t xml:space="preserve">BOSA                               </t>
  </si>
  <si>
    <t>008</t>
  </si>
  <si>
    <t xml:space="preserve">KENNEDY                            </t>
  </si>
  <si>
    <t>009</t>
  </si>
  <si>
    <t xml:space="preserve">FONTIBON                           </t>
  </si>
  <si>
    <t>010</t>
  </si>
  <si>
    <t xml:space="preserve">ENGATIVA                           </t>
  </si>
  <si>
    <t>011</t>
  </si>
  <si>
    <t xml:space="preserve">SUBA                               </t>
  </si>
  <si>
    <t>012</t>
  </si>
  <si>
    <t xml:space="preserve">BARRIOS UNIDOS                     </t>
  </si>
  <si>
    <t>013</t>
  </si>
  <si>
    <t xml:space="preserve">TEUSAQUILLO                        </t>
  </si>
  <si>
    <t>014</t>
  </si>
  <si>
    <t xml:space="preserve">MARTIRES                           </t>
  </si>
  <si>
    <t>015</t>
  </si>
  <si>
    <t xml:space="preserve">ANTONIO NARIÑO                     </t>
  </si>
  <si>
    <t>016</t>
  </si>
  <si>
    <t xml:space="preserve">PUENTE ARANDA                      </t>
  </si>
  <si>
    <t>017</t>
  </si>
  <si>
    <t xml:space="preserve">CANDELARIA                         </t>
  </si>
  <si>
    <t>018</t>
  </si>
  <si>
    <t xml:space="preserve">RAFAEL URIBE                       </t>
  </si>
  <si>
    <t>019</t>
  </si>
  <si>
    <t xml:space="preserve">CIUDAD BOLIVAR                     </t>
  </si>
  <si>
    <t>020</t>
  </si>
  <si>
    <t xml:space="preserve">SUMAPAZ                            </t>
  </si>
  <si>
    <t>13</t>
  </si>
  <si>
    <t>CARTAGENA</t>
  </si>
  <si>
    <t>ACHI</t>
  </si>
  <si>
    <t>ALTOS DEL ROSARIO</t>
  </si>
  <si>
    <t>ARENAL</t>
  </si>
  <si>
    <t>052</t>
  </si>
  <si>
    <t>ARJONA</t>
  </si>
  <si>
    <t>062</t>
  </si>
  <si>
    <t>ARROYOHONDO</t>
  </si>
  <si>
    <t>074</t>
  </si>
  <si>
    <t>BARRANCO DE LOBA</t>
  </si>
  <si>
    <t>140</t>
  </si>
  <si>
    <t>CALAMAR</t>
  </si>
  <si>
    <t>160</t>
  </si>
  <si>
    <t>CANTAGALLO</t>
  </si>
  <si>
    <t>188</t>
  </si>
  <si>
    <t>CICUCO</t>
  </si>
  <si>
    <t>CORDOBA</t>
  </si>
  <si>
    <t>222</t>
  </si>
  <si>
    <t>CLEMENCIA</t>
  </si>
  <si>
    <t>244</t>
  </si>
  <si>
    <t>EL CARMEN DE BOLIVAR</t>
  </si>
  <si>
    <t>248</t>
  </si>
  <si>
    <t>EL GUAMO</t>
  </si>
  <si>
    <t>268</t>
  </si>
  <si>
    <t>EL PEÑON</t>
  </si>
  <si>
    <t>300</t>
  </si>
  <si>
    <t>HATILLO DE LOBA</t>
  </si>
  <si>
    <t>430</t>
  </si>
  <si>
    <t>MAGANGUE</t>
  </si>
  <si>
    <t>MAHATES</t>
  </si>
  <si>
    <t>MARGARITA</t>
  </si>
  <si>
    <t>442</t>
  </si>
  <si>
    <t>MARIA LA BAJA</t>
  </si>
  <si>
    <t>458</t>
  </si>
  <si>
    <t>MONTECRISTO</t>
  </si>
  <si>
    <t>468</t>
  </si>
  <si>
    <t>MOMPOS</t>
  </si>
  <si>
    <t>473</t>
  </si>
  <si>
    <t>MORALES</t>
  </si>
  <si>
    <t>PINILLOS</t>
  </si>
  <si>
    <t>580</t>
  </si>
  <si>
    <t>REGIDOR</t>
  </si>
  <si>
    <t>600</t>
  </si>
  <si>
    <t>RIO VIEJO</t>
  </si>
  <si>
    <t>620</t>
  </si>
  <si>
    <t>SAN CRISTOBAL</t>
  </si>
  <si>
    <t>SAN ESTANISLAO</t>
  </si>
  <si>
    <t>650</t>
  </si>
  <si>
    <t>SAN FERNANDO</t>
  </si>
  <si>
    <t>654</t>
  </si>
  <si>
    <t>SAN JACINTO</t>
  </si>
  <si>
    <t>655</t>
  </si>
  <si>
    <t>SAN JACINTO DEL CAUCA</t>
  </si>
  <si>
    <t>657</t>
  </si>
  <si>
    <t>SAN JUAN NEPOMUCENO</t>
  </si>
  <si>
    <t>SAN MARTIN DE LOBA</t>
  </si>
  <si>
    <t>SAN PABLO</t>
  </si>
  <si>
    <t>673</t>
  </si>
  <si>
    <t>SANTA CATALINA</t>
  </si>
  <si>
    <t>683</t>
  </si>
  <si>
    <t>SANTA ROSA</t>
  </si>
  <si>
    <t>688</t>
  </si>
  <si>
    <t>SANTA ROSA DEL SUR</t>
  </si>
  <si>
    <t>744</t>
  </si>
  <si>
    <t>SIMITI</t>
  </si>
  <si>
    <t>760</t>
  </si>
  <si>
    <t>SOPLAVIENTO</t>
  </si>
  <si>
    <t>780</t>
  </si>
  <si>
    <t>TALAIGUA NUEVO</t>
  </si>
  <si>
    <t>810</t>
  </si>
  <si>
    <t>TIQUISIO</t>
  </si>
  <si>
    <t>836</t>
  </si>
  <si>
    <t>TURBACO</t>
  </si>
  <si>
    <t>838</t>
  </si>
  <si>
    <t>TURBANA</t>
  </si>
  <si>
    <t>VILLANUEVA</t>
  </si>
  <si>
    <t>894</t>
  </si>
  <si>
    <t>ZAMBRANO</t>
  </si>
  <si>
    <t>15</t>
  </si>
  <si>
    <t>TUNJA</t>
  </si>
  <si>
    <t>022</t>
  </si>
  <si>
    <t>ALMEIDA</t>
  </si>
  <si>
    <t>047</t>
  </si>
  <si>
    <t>AQUITANIA</t>
  </si>
  <si>
    <t>ARCABUCO</t>
  </si>
  <si>
    <t>087</t>
  </si>
  <si>
    <t>BELEN</t>
  </si>
  <si>
    <t>090</t>
  </si>
  <si>
    <t>BERBEO</t>
  </si>
  <si>
    <t>092</t>
  </si>
  <si>
    <t>BETEITIVA</t>
  </si>
  <si>
    <t>097</t>
  </si>
  <si>
    <t>BOAVITA</t>
  </si>
  <si>
    <t>104</t>
  </si>
  <si>
    <t>BOYACA</t>
  </si>
  <si>
    <t>106</t>
  </si>
  <si>
    <t>BRICENO</t>
  </si>
  <si>
    <t>109</t>
  </si>
  <si>
    <t>BUENAVISTA</t>
  </si>
  <si>
    <t>114</t>
  </si>
  <si>
    <t>BUSBANZA</t>
  </si>
  <si>
    <t>131</t>
  </si>
  <si>
    <t>135</t>
  </si>
  <si>
    <t>CAMPOHERMOSO</t>
  </si>
  <si>
    <t>162</t>
  </si>
  <si>
    <t>CERINZA</t>
  </si>
  <si>
    <t>CHINAVITA</t>
  </si>
  <si>
    <t>176</t>
  </si>
  <si>
    <t>CHIQUINQUIRA</t>
  </si>
  <si>
    <t>180</t>
  </si>
  <si>
    <t>CHISCAS</t>
  </si>
  <si>
    <t>183</t>
  </si>
  <si>
    <t>CHITA</t>
  </si>
  <si>
    <t>185</t>
  </si>
  <si>
    <t>CHITARAQUE</t>
  </si>
  <si>
    <t>187</t>
  </si>
  <si>
    <t>CHIVATA</t>
  </si>
  <si>
    <t>189</t>
  </si>
  <si>
    <t>CIENEGA</t>
  </si>
  <si>
    <t>204</t>
  </si>
  <si>
    <t>COMBITA</t>
  </si>
  <si>
    <t>COPER</t>
  </si>
  <si>
    <t>215</t>
  </si>
  <si>
    <t>CORRALES</t>
  </si>
  <si>
    <t>218</t>
  </si>
  <si>
    <t>COVARACHIA</t>
  </si>
  <si>
    <t>223</t>
  </si>
  <si>
    <t>CUBARA</t>
  </si>
  <si>
    <t>224</t>
  </si>
  <si>
    <t>CUCAITA</t>
  </si>
  <si>
    <t>226</t>
  </si>
  <si>
    <t>CUITIVA</t>
  </si>
  <si>
    <t>232</t>
  </si>
  <si>
    <t>CHIQUIZA</t>
  </si>
  <si>
    <t>236</t>
  </si>
  <si>
    <t>CHIVOR</t>
  </si>
  <si>
    <t>238</t>
  </si>
  <si>
    <t>DUITAMA</t>
  </si>
  <si>
    <t>EL COCUY</t>
  </si>
  <si>
    <t>EL ESPINO</t>
  </si>
  <si>
    <t>272</t>
  </si>
  <si>
    <t>FIRAVITOBA</t>
  </si>
  <si>
    <t>276</t>
  </si>
  <si>
    <t>FLORESTA</t>
  </si>
  <si>
    <t>293</t>
  </si>
  <si>
    <t>GACHANTIVA</t>
  </si>
  <si>
    <t>GAMEZA</t>
  </si>
  <si>
    <t>299</t>
  </si>
  <si>
    <t>GARAGOA</t>
  </si>
  <si>
    <t>317</t>
  </si>
  <si>
    <t>GUACAMAYAS</t>
  </si>
  <si>
    <t>322</t>
  </si>
  <si>
    <t>GUATEQUE</t>
  </si>
  <si>
    <t>325</t>
  </si>
  <si>
    <t>GUAYATA</t>
  </si>
  <si>
    <t>332</t>
  </si>
  <si>
    <t>GUICAN</t>
  </si>
  <si>
    <t>362</t>
  </si>
  <si>
    <t>IZA</t>
  </si>
  <si>
    <t>367</t>
  </si>
  <si>
    <t>JENESANO</t>
  </si>
  <si>
    <t>377</t>
  </si>
  <si>
    <t>LABRANZAGRANDE</t>
  </si>
  <si>
    <t>LA CAPILLA</t>
  </si>
  <si>
    <t>401</t>
  </si>
  <si>
    <t>LA VICTORIA</t>
  </si>
  <si>
    <t>403</t>
  </si>
  <si>
    <t>LA UVITA</t>
  </si>
  <si>
    <t>407</t>
  </si>
  <si>
    <t>VILLA DE LEYVA</t>
  </si>
  <si>
    <t>MACANAL</t>
  </si>
  <si>
    <t>MARIPI</t>
  </si>
  <si>
    <t>455</t>
  </si>
  <si>
    <t>MIRAFLORES</t>
  </si>
  <si>
    <t>464</t>
  </si>
  <si>
    <t>MONGUA</t>
  </si>
  <si>
    <t>466</t>
  </si>
  <si>
    <t>MONGUI</t>
  </si>
  <si>
    <t>469</t>
  </si>
  <si>
    <t>MONIQUIRA</t>
  </si>
  <si>
    <t>476</t>
  </si>
  <si>
    <t>MOTAVITA</t>
  </si>
  <si>
    <t>MUZO</t>
  </si>
  <si>
    <t>491</t>
  </si>
  <si>
    <t>NOBSA</t>
  </si>
  <si>
    <t>494</t>
  </si>
  <si>
    <t>NUEVO COLON</t>
  </si>
  <si>
    <t>500</t>
  </si>
  <si>
    <t>OICATA</t>
  </si>
  <si>
    <t>507</t>
  </si>
  <si>
    <t>OTANCHE</t>
  </si>
  <si>
    <t>511</t>
  </si>
  <si>
    <t>PACHAVITA</t>
  </si>
  <si>
    <t>514</t>
  </si>
  <si>
    <t>PAEZ</t>
  </si>
  <si>
    <t>516</t>
  </si>
  <si>
    <t>PAIPA</t>
  </si>
  <si>
    <t>518</t>
  </si>
  <si>
    <t>PAJARITO</t>
  </si>
  <si>
    <t>522</t>
  </si>
  <si>
    <t>PANQUEBA</t>
  </si>
  <si>
    <t>531</t>
  </si>
  <si>
    <t>PAUNA</t>
  </si>
  <si>
    <t>533</t>
  </si>
  <si>
    <t>PAYA</t>
  </si>
  <si>
    <t>537</t>
  </si>
  <si>
    <t>PAZ DE RIO</t>
  </si>
  <si>
    <t>542</t>
  </si>
  <si>
    <t>PESCA</t>
  </si>
  <si>
    <t>550</t>
  </si>
  <si>
    <t>PISBA</t>
  </si>
  <si>
    <t>572</t>
  </si>
  <si>
    <t>PUERTO BOYACA</t>
  </si>
  <si>
    <t>QUIPAMA</t>
  </si>
  <si>
    <t>599</t>
  </si>
  <si>
    <t>RAMIRIQUI</t>
  </si>
  <si>
    <t>RAQUIRA</t>
  </si>
  <si>
    <t>621</t>
  </si>
  <si>
    <t>RONDON</t>
  </si>
  <si>
    <t>632</t>
  </si>
  <si>
    <t>SABOYA</t>
  </si>
  <si>
    <t>SACHICA</t>
  </si>
  <si>
    <t>646</t>
  </si>
  <si>
    <t>SAMACA</t>
  </si>
  <si>
    <t>SAN EDUARDO</t>
  </si>
  <si>
    <t>SAN JOSE DE PARE</t>
  </si>
  <si>
    <t>SAN LUIS DE GACENO</t>
  </si>
  <si>
    <t>SAN MATEO</t>
  </si>
  <si>
    <t>676</t>
  </si>
  <si>
    <t>SAN MIGUEL DE SEMA</t>
  </si>
  <si>
    <t>681</t>
  </si>
  <si>
    <t>SAN PABLO DE BORBUR</t>
  </si>
  <si>
    <t>SANTANA</t>
  </si>
  <si>
    <t>SANTA MARIA</t>
  </si>
  <si>
    <t>693</t>
  </si>
  <si>
    <t>SANTA ROSA DE VITERBO</t>
  </si>
  <si>
    <t>696</t>
  </si>
  <si>
    <t>SANTA SOFIA</t>
  </si>
  <si>
    <t>720</t>
  </si>
  <si>
    <t>SATIVANORTE</t>
  </si>
  <si>
    <t>723</t>
  </si>
  <si>
    <t>SATIVASUR</t>
  </si>
  <si>
    <t>740</t>
  </si>
  <si>
    <t>SIACHOQUE</t>
  </si>
  <si>
    <t>753</t>
  </si>
  <si>
    <t>SOATA</t>
  </si>
  <si>
    <t>755</t>
  </si>
  <si>
    <t>SOCOTA</t>
  </si>
  <si>
    <t>757</t>
  </si>
  <si>
    <t>SOCHA</t>
  </si>
  <si>
    <t>759</t>
  </si>
  <si>
    <t>SOGAMOSO</t>
  </si>
  <si>
    <t>SOMONDOCO</t>
  </si>
  <si>
    <t>762</t>
  </si>
  <si>
    <t>SORA</t>
  </si>
  <si>
    <t>763</t>
  </si>
  <si>
    <t>SOTAQUIRA</t>
  </si>
  <si>
    <t>764</t>
  </si>
  <si>
    <t>SORACA</t>
  </si>
  <si>
    <t>774</t>
  </si>
  <si>
    <t>SUSACON</t>
  </si>
  <si>
    <t>776</t>
  </si>
  <si>
    <t>SUTAMARCHAN</t>
  </si>
  <si>
    <t>778</t>
  </si>
  <si>
    <t>SUTATENZA</t>
  </si>
  <si>
    <t>TASCO</t>
  </si>
  <si>
    <t>798</t>
  </si>
  <si>
    <t>TENZA</t>
  </si>
  <si>
    <t>804</t>
  </si>
  <si>
    <t>TIBANA</t>
  </si>
  <si>
    <t>806</t>
  </si>
  <si>
    <t>TIBASOSA</t>
  </si>
  <si>
    <t>808</t>
  </si>
  <si>
    <t>TINJACA</t>
  </si>
  <si>
    <t>TIPACOQUE</t>
  </si>
  <si>
    <t>814</t>
  </si>
  <si>
    <t>TOCA</t>
  </si>
  <si>
    <t>816</t>
  </si>
  <si>
    <t>TOGUI</t>
  </si>
  <si>
    <t>820</t>
  </si>
  <si>
    <t>TOPAGA</t>
  </si>
  <si>
    <t>822</t>
  </si>
  <si>
    <t>TOTA</t>
  </si>
  <si>
    <t>TUNUNGUA</t>
  </si>
  <si>
    <t>835</t>
  </si>
  <si>
    <t>TURMEQUE</t>
  </si>
  <si>
    <t>TUTA</t>
  </si>
  <si>
    <t>839</t>
  </si>
  <si>
    <t>TUTASA</t>
  </si>
  <si>
    <t>UMBITA</t>
  </si>
  <si>
    <t>VENTAQUEMADA</t>
  </si>
  <si>
    <t>879</t>
  </si>
  <si>
    <t>VIRACACHA</t>
  </si>
  <si>
    <t>897</t>
  </si>
  <si>
    <t>ZETAQUIRA</t>
  </si>
  <si>
    <t>17</t>
  </si>
  <si>
    <t>MANIZALES</t>
  </si>
  <si>
    <t>AGUADAS</t>
  </si>
  <si>
    <t>ANSERMA</t>
  </si>
  <si>
    <t>050</t>
  </si>
  <si>
    <t>ARANZAZU</t>
  </si>
  <si>
    <t>BELALCAZAR</t>
  </si>
  <si>
    <t>174</t>
  </si>
  <si>
    <t>CHINCHINA</t>
  </si>
  <si>
    <t>FILADELFIA</t>
  </si>
  <si>
    <t>LA DORADA</t>
  </si>
  <si>
    <t>388</t>
  </si>
  <si>
    <t>LA MERCED</t>
  </si>
  <si>
    <t>MANZANARES</t>
  </si>
  <si>
    <t>MARMATO</t>
  </si>
  <si>
    <t>444</t>
  </si>
  <si>
    <t>MARQUETALIA</t>
  </si>
  <si>
    <t>446</t>
  </si>
  <si>
    <t>MARULANDA</t>
  </si>
  <si>
    <t>486</t>
  </si>
  <si>
    <t>NEIRA</t>
  </si>
  <si>
    <t>NORCASIA</t>
  </si>
  <si>
    <t>513</t>
  </si>
  <si>
    <t>PACORA</t>
  </si>
  <si>
    <t>524</t>
  </si>
  <si>
    <t>PALESTINA</t>
  </si>
  <si>
    <t>PENSILVANIA</t>
  </si>
  <si>
    <t>614</t>
  </si>
  <si>
    <t>RIOSUCIO</t>
  </si>
  <si>
    <t>616</t>
  </si>
  <si>
    <t>RISARALDA</t>
  </si>
  <si>
    <t>653</t>
  </si>
  <si>
    <t>SALAMINA</t>
  </si>
  <si>
    <t>662</t>
  </si>
  <si>
    <t>SAMANA</t>
  </si>
  <si>
    <t>SAN JOSE</t>
  </si>
  <si>
    <t>777</t>
  </si>
  <si>
    <t>SUPIA</t>
  </si>
  <si>
    <t>867</t>
  </si>
  <si>
    <t>VICTORIA</t>
  </si>
  <si>
    <t>VILLAMARIA</t>
  </si>
  <si>
    <t>877</t>
  </si>
  <si>
    <t>VITERBO</t>
  </si>
  <si>
    <t>18</t>
  </si>
  <si>
    <t>FLORENCIA</t>
  </si>
  <si>
    <t>029</t>
  </si>
  <si>
    <t>ALBANIA</t>
  </si>
  <si>
    <t>094</t>
  </si>
  <si>
    <t>BELEN DE LOS ANDAQUIES</t>
  </si>
  <si>
    <t>CARTAGENA DEL CHAIRA</t>
  </si>
  <si>
    <t>205</t>
  </si>
  <si>
    <t>CURILLO</t>
  </si>
  <si>
    <t>247</t>
  </si>
  <si>
    <t>EL DONCELLO</t>
  </si>
  <si>
    <t>256</t>
  </si>
  <si>
    <t>EL PAUJIL</t>
  </si>
  <si>
    <t>410</t>
  </si>
  <si>
    <t>LA MONTANITA</t>
  </si>
  <si>
    <t>460</t>
  </si>
  <si>
    <t>MILAN</t>
  </si>
  <si>
    <t>479</t>
  </si>
  <si>
    <t>MORELIA</t>
  </si>
  <si>
    <t>592</t>
  </si>
  <si>
    <t>PUERTO RICO</t>
  </si>
  <si>
    <t>610</t>
  </si>
  <si>
    <t>SAN JOSE DE FRAGUA</t>
  </si>
  <si>
    <t>SAN VICENTE DEL CAGUAN</t>
  </si>
  <si>
    <t>SOLANO</t>
  </si>
  <si>
    <t>785</t>
  </si>
  <si>
    <t xml:space="preserve">SOLITA                             </t>
  </si>
  <si>
    <t>860</t>
  </si>
  <si>
    <t>19</t>
  </si>
  <si>
    <t>POPAYAN</t>
  </si>
  <si>
    <t>ALMAGUER</t>
  </si>
  <si>
    <t>075</t>
  </si>
  <si>
    <t>BALBOA</t>
  </si>
  <si>
    <t>100</t>
  </si>
  <si>
    <t>110</t>
  </si>
  <si>
    <t>BUENOS AIRES</t>
  </si>
  <si>
    <t>130</t>
  </si>
  <si>
    <t>CAJIBIO</t>
  </si>
  <si>
    <t>CALDONO</t>
  </si>
  <si>
    <t>CALOTO</t>
  </si>
  <si>
    <t>CORINTO</t>
  </si>
  <si>
    <t>EL TAMBO</t>
  </si>
  <si>
    <t>290</t>
  </si>
  <si>
    <t>GUACHENE</t>
  </si>
  <si>
    <t>GUAPI</t>
  </si>
  <si>
    <t>355</t>
  </si>
  <si>
    <t>INZA</t>
  </si>
  <si>
    <t>JAMBALO</t>
  </si>
  <si>
    <t>392</t>
  </si>
  <si>
    <t>LA SIERRA</t>
  </si>
  <si>
    <t>397</t>
  </si>
  <si>
    <t>LA VEGA</t>
  </si>
  <si>
    <t>418</t>
  </si>
  <si>
    <t>LOPEZ DE MICAY</t>
  </si>
  <si>
    <t>450</t>
  </si>
  <si>
    <t>MERCADERES</t>
  </si>
  <si>
    <t>MIRANDA</t>
  </si>
  <si>
    <t>PADILLA</t>
  </si>
  <si>
    <t>517</t>
  </si>
  <si>
    <t>532</t>
  </si>
  <si>
    <t>PATIA (EL BORDO)</t>
  </si>
  <si>
    <t>PIAMONTE</t>
  </si>
  <si>
    <t>548</t>
  </si>
  <si>
    <t>PIENDAMO</t>
  </si>
  <si>
    <t>PUERTO TEJADA</t>
  </si>
  <si>
    <t>PURACE</t>
  </si>
  <si>
    <t>622</t>
  </si>
  <si>
    <t>ROSAS</t>
  </si>
  <si>
    <t>SAN SEBASTIAN</t>
  </si>
  <si>
    <t>698</t>
  </si>
  <si>
    <t>SANTANDER DE QUILICHAO</t>
  </si>
  <si>
    <t>701</t>
  </si>
  <si>
    <t>743</t>
  </si>
  <si>
    <t>SILVIA</t>
  </si>
  <si>
    <t>SOTARA</t>
  </si>
  <si>
    <t>SUAREZ</t>
  </si>
  <si>
    <t>SUCRE</t>
  </si>
  <si>
    <t>807</t>
  </si>
  <si>
    <t>TIMBIO</t>
  </si>
  <si>
    <t>TIMBIQUI</t>
  </si>
  <si>
    <t>821</t>
  </si>
  <si>
    <t>TORIBIO</t>
  </si>
  <si>
    <t>824</t>
  </si>
  <si>
    <t>TOTORO</t>
  </si>
  <si>
    <t>845</t>
  </si>
  <si>
    <t>VILLA RICA</t>
  </si>
  <si>
    <t>20</t>
  </si>
  <si>
    <t>VALLEDUPAR</t>
  </si>
  <si>
    <t>AGUACHICA</t>
  </si>
  <si>
    <t>CODAZZI</t>
  </si>
  <si>
    <t>032</t>
  </si>
  <si>
    <t>ASTREA</t>
  </si>
  <si>
    <t>BECERRIL</t>
  </si>
  <si>
    <t>060</t>
  </si>
  <si>
    <t>BOSCONIA</t>
  </si>
  <si>
    <t>175</t>
  </si>
  <si>
    <t>CHIMICHAGUA</t>
  </si>
  <si>
    <t>178</t>
  </si>
  <si>
    <t>CHIRIGUANA</t>
  </si>
  <si>
    <t>228</t>
  </si>
  <si>
    <t>CURUMANI</t>
  </si>
  <si>
    <t>EL COPEY</t>
  </si>
  <si>
    <t>EL PASO</t>
  </si>
  <si>
    <t>295</t>
  </si>
  <si>
    <t>GAMARRA</t>
  </si>
  <si>
    <t>GONZALEZ</t>
  </si>
  <si>
    <t>383</t>
  </si>
  <si>
    <t>LA GLORIA</t>
  </si>
  <si>
    <t>LA JAGUA DE IBIRICO</t>
  </si>
  <si>
    <t>443</t>
  </si>
  <si>
    <t>MANAURE BALCON DEL CESAR</t>
  </si>
  <si>
    <t>PAILITAS</t>
  </si>
  <si>
    <t>PELAYA</t>
  </si>
  <si>
    <t>570</t>
  </si>
  <si>
    <t>PUEBLO BELLO</t>
  </si>
  <si>
    <t>RIO DE ORO</t>
  </si>
  <si>
    <t>LA PAZ ROBLES</t>
  </si>
  <si>
    <t>710</t>
  </si>
  <si>
    <t>SAN ALBERTO</t>
  </si>
  <si>
    <t>750</t>
  </si>
  <si>
    <t>SAN DIEGO</t>
  </si>
  <si>
    <t>SAN MARTIN</t>
  </si>
  <si>
    <t>787</t>
  </si>
  <si>
    <t>TAMALAMEQUE</t>
  </si>
  <si>
    <t>23</t>
  </si>
  <si>
    <t>MONTERIA</t>
  </si>
  <si>
    <t>068</t>
  </si>
  <si>
    <t>AYAPEL</t>
  </si>
  <si>
    <t>CANALETE</t>
  </si>
  <si>
    <t>CERETE</t>
  </si>
  <si>
    <t>168</t>
  </si>
  <si>
    <t>CHIMA</t>
  </si>
  <si>
    <t>182</t>
  </si>
  <si>
    <t>CHINU</t>
  </si>
  <si>
    <t>CIENAGA DE ORO</t>
  </si>
  <si>
    <t>COTORRA</t>
  </si>
  <si>
    <t>350</t>
  </si>
  <si>
    <t>LA APARTADA</t>
  </si>
  <si>
    <t>417</t>
  </si>
  <si>
    <t>LORICA</t>
  </si>
  <si>
    <t>419</t>
  </si>
  <si>
    <t>LOS CORDOBAS</t>
  </si>
  <si>
    <t>MOMIL</t>
  </si>
  <si>
    <t>MONTELIBANO</t>
  </si>
  <si>
    <t>MONITOS</t>
  </si>
  <si>
    <t>555</t>
  </si>
  <si>
    <t>PLANETA RICA</t>
  </si>
  <si>
    <t>PUEBLO NUEVO</t>
  </si>
  <si>
    <t>574</t>
  </si>
  <si>
    <t>PUERTO ESCONDIDO</t>
  </si>
  <si>
    <t>PUERTO LIBERTADOR</t>
  </si>
  <si>
    <t>586</t>
  </si>
  <si>
    <t>PURISIMA</t>
  </si>
  <si>
    <t>SAHAGUN</t>
  </si>
  <si>
    <t>SAN ANDRES DE SOTAVENTO</t>
  </si>
  <si>
    <t>672</t>
  </si>
  <si>
    <t>SAN ANTERO</t>
  </si>
  <si>
    <t>SAN BERNARDO DEL VIENTO</t>
  </si>
  <si>
    <t>678</t>
  </si>
  <si>
    <t>SAN PELAYO</t>
  </si>
  <si>
    <t>TIERRALTA</t>
  </si>
  <si>
    <t>855</t>
  </si>
  <si>
    <t>VALENCIA</t>
  </si>
  <si>
    <t>25</t>
  </si>
  <si>
    <t>AGUA DE DIOS</t>
  </si>
  <si>
    <t>ALBAN</t>
  </si>
  <si>
    <t>035</t>
  </si>
  <si>
    <t>ANAPOIMA</t>
  </si>
  <si>
    <t>ANOLAIMA</t>
  </si>
  <si>
    <t>053</t>
  </si>
  <si>
    <t>ARBELAEZ</t>
  </si>
  <si>
    <t>BELTRAN</t>
  </si>
  <si>
    <t>095</t>
  </si>
  <si>
    <t>BITUIMA</t>
  </si>
  <si>
    <t>099</t>
  </si>
  <si>
    <t>BOJACA</t>
  </si>
  <si>
    <t>CABRERA</t>
  </si>
  <si>
    <t>123</t>
  </si>
  <si>
    <t>CACHIPAY</t>
  </si>
  <si>
    <t>126</t>
  </si>
  <si>
    <t>CAJICA</t>
  </si>
  <si>
    <t>CAPARRAPI</t>
  </si>
  <si>
    <t>151</t>
  </si>
  <si>
    <t>CAQUEZA</t>
  </si>
  <si>
    <t>CARMEN DE CARUPA</t>
  </si>
  <si>
    <t>CHAGUANI</t>
  </si>
  <si>
    <t>CHIA</t>
  </si>
  <si>
    <t>CHIPAQUE</t>
  </si>
  <si>
    <t>181</t>
  </si>
  <si>
    <t>CHOACHI</t>
  </si>
  <si>
    <t>CHOCONTA</t>
  </si>
  <si>
    <t>200</t>
  </si>
  <si>
    <t>COGUA</t>
  </si>
  <si>
    <t>214</t>
  </si>
  <si>
    <t>COTA</t>
  </si>
  <si>
    <t>CUCUNUBA</t>
  </si>
  <si>
    <t>245</t>
  </si>
  <si>
    <t>EL COLEGIO</t>
  </si>
  <si>
    <t>258</t>
  </si>
  <si>
    <t>260</t>
  </si>
  <si>
    <t>EL ROSAL</t>
  </si>
  <si>
    <t>269</t>
  </si>
  <si>
    <t>FACATATIVA</t>
  </si>
  <si>
    <t>279</t>
  </si>
  <si>
    <t>FOMEQUE</t>
  </si>
  <si>
    <t>281</t>
  </si>
  <si>
    <t>FOSCA</t>
  </si>
  <si>
    <t>286</t>
  </si>
  <si>
    <t>FUNZA</t>
  </si>
  <si>
    <t>288</t>
  </si>
  <si>
    <t>FUQUENE</t>
  </si>
  <si>
    <t>FUSAGASUGA</t>
  </si>
  <si>
    <t>GACHALA</t>
  </si>
  <si>
    <t>GACHANCIPA</t>
  </si>
  <si>
    <t>297</t>
  </si>
  <si>
    <t>GACHETA</t>
  </si>
  <si>
    <t>GAMA</t>
  </si>
  <si>
    <t>307</t>
  </si>
  <si>
    <t>GIRARDOT</t>
  </si>
  <si>
    <t>312</t>
  </si>
  <si>
    <t>GUACHETA</t>
  </si>
  <si>
    <t>320</t>
  </si>
  <si>
    <t>GUADUAS</t>
  </si>
  <si>
    <t>GUASCA</t>
  </si>
  <si>
    <t>324</t>
  </si>
  <si>
    <t>GUATAQUI</t>
  </si>
  <si>
    <t>326</t>
  </si>
  <si>
    <t>GUATAVITA</t>
  </si>
  <si>
    <t>328</t>
  </si>
  <si>
    <t>GUAYABAL DE SIQUIMA</t>
  </si>
  <si>
    <t>335</t>
  </si>
  <si>
    <t>GUAYABETAL</t>
  </si>
  <si>
    <t>339</t>
  </si>
  <si>
    <t>GUTIERREZ</t>
  </si>
  <si>
    <t>JERUSALEN</t>
  </si>
  <si>
    <t>JUNIN</t>
  </si>
  <si>
    <t>LA CALERA</t>
  </si>
  <si>
    <t>386</t>
  </si>
  <si>
    <t>LA MESA</t>
  </si>
  <si>
    <t>394</t>
  </si>
  <si>
    <t>LA PALMA</t>
  </si>
  <si>
    <t>398</t>
  </si>
  <si>
    <t>LA PEÑA</t>
  </si>
  <si>
    <t>402</t>
  </si>
  <si>
    <t>LENGUAZAQUE</t>
  </si>
  <si>
    <t>426</t>
  </si>
  <si>
    <t>MACHETA</t>
  </si>
  <si>
    <t>MADRID</t>
  </si>
  <si>
    <t>MANTA</t>
  </si>
  <si>
    <t>438</t>
  </si>
  <si>
    <t>MEDINA</t>
  </si>
  <si>
    <t>MOSQUERA</t>
  </si>
  <si>
    <t>NEMOCON</t>
  </si>
  <si>
    <t>488</t>
  </si>
  <si>
    <t>NILO</t>
  </si>
  <si>
    <t>489</t>
  </si>
  <si>
    <t>NIMAIMA</t>
  </si>
  <si>
    <t>NOCAIMA</t>
  </si>
  <si>
    <t>506</t>
  </si>
  <si>
    <t>PACHO</t>
  </si>
  <si>
    <t>PAIME</t>
  </si>
  <si>
    <t>PANDI</t>
  </si>
  <si>
    <t>530</t>
  </si>
  <si>
    <t>PARATEBUENO</t>
  </si>
  <si>
    <t>535</t>
  </si>
  <si>
    <t>PASCA</t>
  </si>
  <si>
    <t>PUERTO SALGAR</t>
  </si>
  <si>
    <t>PULI</t>
  </si>
  <si>
    <t>QUEBRADANEGRA</t>
  </si>
  <si>
    <t>594</t>
  </si>
  <si>
    <t>QUETAME</t>
  </si>
  <si>
    <t>596</t>
  </si>
  <si>
    <t>QUIPILE</t>
  </si>
  <si>
    <t>APULO</t>
  </si>
  <si>
    <t>612</t>
  </si>
  <si>
    <t>RICAURTE</t>
  </si>
  <si>
    <t>645</t>
  </si>
  <si>
    <t>S.ANTONIO TEQUENDAMA</t>
  </si>
  <si>
    <t>SAN BERNARDO</t>
  </si>
  <si>
    <t>SAN CAYETANO</t>
  </si>
  <si>
    <t>SAN JUAN DE RIO SECO</t>
  </si>
  <si>
    <t>718</t>
  </si>
  <si>
    <t>SASAIMA</t>
  </si>
  <si>
    <t>SESQUILE</t>
  </si>
  <si>
    <t>SIBATE</t>
  </si>
  <si>
    <t>SILVANIA</t>
  </si>
  <si>
    <t>745</t>
  </si>
  <si>
    <t>SIMIJACA</t>
  </si>
  <si>
    <t>754</t>
  </si>
  <si>
    <t>SOACHA</t>
  </si>
  <si>
    <t>SOPO</t>
  </si>
  <si>
    <t>769</t>
  </si>
  <si>
    <t>SUBACHOQUE</t>
  </si>
  <si>
    <t>772</t>
  </si>
  <si>
    <t>SUESCA</t>
  </si>
  <si>
    <t>SUPATA</t>
  </si>
  <si>
    <t>779</t>
  </si>
  <si>
    <t>SUSA</t>
  </si>
  <si>
    <t>781</t>
  </si>
  <si>
    <t>SUTATAUSA</t>
  </si>
  <si>
    <t>TABIO</t>
  </si>
  <si>
    <t>793</t>
  </si>
  <si>
    <t>TAUSA</t>
  </si>
  <si>
    <t>797</t>
  </si>
  <si>
    <t>TENA</t>
  </si>
  <si>
    <t>799</t>
  </si>
  <si>
    <t>TENJO</t>
  </si>
  <si>
    <t>805</t>
  </si>
  <si>
    <t>TIBACUY</t>
  </si>
  <si>
    <t>TIBIRITA</t>
  </si>
  <si>
    <t>815</t>
  </si>
  <si>
    <t>TOCAIMA</t>
  </si>
  <si>
    <t>817</t>
  </si>
  <si>
    <t>TOCANCIPA</t>
  </si>
  <si>
    <t>823</t>
  </si>
  <si>
    <t>TOPAIPI</t>
  </si>
  <si>
    <t>UBALA</t>
  </si>
  <si>
    <t>841</t>
  </si>
  <si>
    <t>UBAQUE</t>
  </si>
  <si>
    <t>843</t>
  </si>
  <si>
    <t>UBATE</t>
  </si>
  <si>
    <t>UNE</t>
  </si>
  <si>
    <t>851</t>
  </si>
  <si>
    <t>UTICA</t>
  </si>
  <si>
    <t>862</t>
  </si>
  <si>
    <t>VERGARA</t>
  </si>
  <si>
    <t>VIANI</t>
  </si>
  <si>
    <t>871</t>
  </si>
  <si>
    <t>VILLAGOMEZ</t>
  </si>
  <si>
    <t>VILLAPINZON</t>
  </si>
  <si>
    <t>875</t>
  </si>
  <si>
    <t>VILLETA</t>
  </si>
  <si>
    <t>878</t>
  </si>
  <si>
    <t>VIOTA</t>
  </si>
  <si>
    <t>YACOPI</t>
  </si>
  <si>
    <t>898</t>
  </si>
  <si>
    <t>ZIPACON</t>
  </si>
  <si>
    <t>899</t>
  </si>
  <si>
    <t>ZIPAQUIRA</t>
  </si>
  <si>
    <t>27</t>
  </si>
  <si>
    <t>QUIBDO</t>
  </si>
  <si>
    <t>ACANDI</t>
  </si>
  <si>
    <t>025</t>
  </si>
  <si>
    <t>ALTO BAUDO</t>
  </si>
  <si>
    <t>ATRATO</t>
  </si>
  <si>
    <t>073</t>
  </si>
  <si>
    <t>BAGADO</t>
  </si>
  <si>
    <t>BAHIA SOLANO</t>
  </si>
  <si>
    <t>077</t>
  </si>
  <si>
    <t>BAJO BAUDO</t>
  </si>
  <si>
    <t>BOJAYA</t>
  </si>
  <si>
    <t>CANTON DE SAN PABLO</t>
  </si>
  <si>
    <t xml:space="preserve">CARMEN DEL DARIEN                  </t>
  </si>
  <si>
    <t xml:space="preserve">CERTEGUI                           </t>
  </si>
  <si>
    <t>CONDOTO</t>
  </si>
  <si>
    <t>EL CARMEN</t>
  </si>
  <si>
    <t>EL LITORAL DEL SAN JUAN</t>
  </si>
  <si>
    <t>ITSMINA</t>
  </si>
  <si>
    <t>JURADO</t>
  </si>
  <si>
    <t>413</t>
  </si>
  <si>
    <t>LLORO</t>
  </si>
  <si>
    <t>MEDIO ATRATO</t>
  </si>
  <si>
    <t>MEDIO BAUDO</t>
  </si>
  <si>
    <t xml:space="preserve">MEDIO SAN JUAN                     </t>
  </si>
  <si>
    <t>NOVITA</t>
  </si>
  <si>
    <t>NUQUI</t>
  </si>
  <si>
    <t xml:space="preserve">RIO IRO                            </t>
  </si>
  <si>
    <t>RIO QUITO</t>
  </si>
  <si>
    <t>SAN JOSE DEL PALMAR</t>
  </si>
  <si>
    <t>SIPI</t>
  </si>
  <si>
    <t>TADO</t>
  </si>
  <si>
    <t>800</t>
  </si>
  <si>
    <t>UNGUIA</t>
  </si>
  <si>
    <t>UNION PANAMERICANA</t>
  </si>
  <si>
    <t>41</t>
  </si>
  <si>
    <t>NEIVA</t>
  </si>
  <si>
    <t>ACEVEDO</t>
  </si>
  <si>
    <t>AGRADO</t>
  </si>
  <si>
    <t>AIPE</t>
  </si>
  <si>
    <t>ALGECIRAS</t>
  </si>
  <si>
    <t>026</t>
  </si>
  <si>
    <t>ALTAMIRA</t>
  </si>
  <si>
    <t>BARAYA</t>
  </si>
  <si>
    <t>132</t>
  </si>
  <si>
    <t>CAMPOALEGRE</t>
  </si>
  <si>
    <t>COLOMBIA</t>
  </si>
  <si>
    <t>ELIAS</t>
  </si>
  <si>
    <t>298</t>
  </si>
  <si>
    <t>GARZON</t>
  </si>
  <si>
    <t>GIGANTE</t>
  </si>
  <si>
    <t>319</t>
  </si>
  <si>
    <t>349</t>
  </si>
  <si>
    <t>HOBO</t>
  </si>
  <si>
    <t>357</t>
  </si>
  <si>
    <t>IQUIRA</t>
  </si>
  <si>
    <t>359</t>
  </si>
  <si>
    <t>ISNOS</t>
  </si>
  <si>
    <t>378</t>
  </si>
  <si>
    <t>LA ARGENTINA</t>
  </si>
  <si>
    <t>396</t>
  </si>
  <si>
    <t>LA PLATA</t>
  </si>
  <si>
    <t>NATAGA</t>
  </si>
  <si>
    <t>503</t>
  </si>
  <si>
    <t>OPORAPA</t>
  </si>
  <si>
    <t>PAICOL</t>
  </si>
  <si>
    <t>PALERMO</t>
  </si>
  <si>
    <t>PITAL</t>
  </si>
  <si>
    <t>551</t>
  </si>
  <si>
    <t>PITALITO</t>
  </si>
  <si>
    <t>RIVERA</t>
  </si>
  <si>
    <t>SALADOBLANCO</t>
  </si>
  <si>
    <t>668</t>
  </si>
  <si>
    <t>SAN AGUSTIN</t>
  </si>
  <si>
    <t>SUAZA</t>
  </si>
  <si>
    <t>791</t>
  </si>
  <si>
    <t>TARQUI</t>
  </si>
  <si>
    <t>TESALIA</t>
  </si>
  <si>
    <t>TELLO</t>
  </si>
  <si>
    <t>801</t>
  </si>
  <si>
    <t>TERUEL</t>
  </si>
  <si>
    <t>TIMANA</t>
  </si>
  <si>
    <t>872</t>
  </si>
  <si>
    <t>VILLAVIEJA</t>
  </si>
  <si>
    <t>YAGUARA</t>
  </si>
  <si>
    <t>44</t>
  </si>
  <si>
    <t>RIOHACHA</t>
  </si>
  <si>
    <t>BARRANCAS</t>
  </si>
  <si>
    <t>DIBULLA</t>
  </si>
  <si>
    <t>098</t>
  </si>
  <si>
    <t>DISTRACCION</t>
  </si>
  <si>
    <t>EL MOLINO</t>
  </si>
  <si>
    <t>FONSECA</t>
  </si>
  <si>
    <t>HATONUEVO</t>
  </si>
  <si>
    <t>420</t>
  </si>
  <si>
    <t>LA JAGUA DEL PILAR</t>
  </si>
  <si>
    <t>MAICAO</t>
  </si>
  <si>
    <t>MANAURE</t>
  </si>
  <si>
    <t>SAN JUAN DEL CESAR</t>
  </si>
  <si>
    <t>URIBIA</t>
  </si>
  <si>
    <t>URUMITA</t>
  </si>
  <si>
    <t>874</t>
  </si>
  <si>
    <t>47</t>
  </si>
  <si>
    <t>SANTA MARTA</t>
  </si>
  <si>
    <t xml:space="preserve">ALGARROBO                          </t>
  </si>
  <si>
    <t>ARACATACA</t>
  </si>
  <si>
    <t>058</t>
  </si>
  <si>
    <t>ARIGUANI</t>
  </si>
  <si>
    <t>161</t>
  </si>
  <si>
    <t>CERRO SAN ANTONIO</t>
  </si>
  <si>
    <t>170</t>
  </si>
  <si>
    <t>CHIVOLO</t>
  </si>
  <si>
    <t>CIENAGA</t>
  </si>
  <si>
    <t>EL BANCO</t>
  </si>
  <si>
    <t>EL PINON</t>
  </si>
  <si>
    <t>EL RETEN</t>
  </si>
  <si>
    <t>FUNDACION</t>
  </si>
  <si>
    <t>GUAMAL</t>
  </si>
  <si>
    <t>PEDRAZA</t>
  </si>
  <si>
    <t>545</t>
  </si>
  <si>
    <t>PIJIÑO DEL CARMEN</t>
  </si>
  <si>
    <t>PIVIJAY</t>
  </si>
  <si>
    <t>PLATO</t>
  </si>
  <si>
    <t>PUEBLOVIEJO</t>
  </si>
  <si>
    <t>605</t>
  </si>
  <si>
    <t>REMOLINO</t>
  </si>
  <si>
    <t>SABANAS DE SAN ANGEL</t>
  </si>
  <si>
    <t>692</t>
  </si>
  <si>
    <t>SAN SEBASTIAN BUENAVIST</t>
  </si>
  <si>
    <t>703</t>
  </si>
  <si>
    <t>SAN ZENON</t>
  </si>
  <si>
    <t>707</t>
  </si>
  <si>
    <t>SANTA ANA</t>
  </si>
  <si>
    <t>SANTA BARBARA DE PINTO</t>
  </si>
  <si>
    <t>SITIONUEVO</t>
  </si>
  <si>
    <t>TENERIFE</t>
  </si>
  <si>
    <t>960</t>
  </si>
  <si>
    <t>ZAPAYAN</t>
  </si>
  <si>
    <t>980</t>
  </si>
  <si>
    <t>ZONA BANANERA</t>
  </si>
  <si>
    <t>50</t>
  </si>
  <si>
    <t>VILLAVICENCIO</t>
  </si>
  <si>
    <t>ACACIAS</t>
  </si>
  <si>
    <t>BARRANCA DE UPIA</t>
  </si>
  <si>
    <t>124</t>
  </si>
  <si>
    <t>CABUYARO</t>
  </si>
  <si>
    <t>CASTILLA LA NUEVA</t>
  </si>
  <si>
    <t>CUBARRAL</t>
  </si>
  <si>
    <t>CUMARAL</t>
  </si>
  <si>
    <t>EL CALVARIO</t>
  </si>
  <si>
    <t>251</t>
  </si>
  <si>
    <t>EL CASTILLO</t>
  </si>
  <si>
    <t>270</t>
  </si>
  <si>
    <t>EL DORADO</t>
  </si>
  <si>
    <t>287</t>
  </si>
  <si>
    <t>FUENTE DE ORO</t>
  </si>
  <si>
    <t>MAPIRIPAN</t>
  </si>
  <si>
    <t>330</t>
  </si>
  <si>
    <t>MESETAS</t>
  </si>
  <si>
    <t>LA MACARENA</t>
  </si>
  <si>
    <t>370</t>
  </si>
  <si>
    <t>LA URIBE</t>
  </si>
  <si>
    <t>LEJANIAS</t>
  </si>
  <si>
    <t>PUERTO CONCORDIA</t>
  </si>
  <si>
    <t>568</t>
  </si>
  <si>
    <t>PUERTO GAITAN</t>
  </si>
  <si>
    <t>PUERTO LOPEZ</t>
  </si>
  <si>
    <t>577</t>
  </si>
  <si>
    <t>PUERTO LLERAS</t>
  </si>
  <si>
    <t>590</t>
  </si>
  <si>
    <t>RESTREPO</t>
  </si>
  <si>
    <t>680</t>
  </si>
  <si>
    <t>SAN CARLOS GUAROA</t>
  </si>
  <si>
    <t>SAN JUAN DE ARAMA</t>
  </si>
  <si>
    <t>SAN JUANITO</t>
  </si>
  <si>
    <t>689</t>
  </si>
  <si>
    <t>711</t>
  </si>
  <si>
    <t>VISTA HERMOSA</t>
  </si>
  <si>
    <t>52</t>
  </si>
  <si>
    <t>PASTO</t>
  </si>
  <si>
    <t>ALDANA</t>
  </si>
  <si>
    <t>ANCUYA</t>
  </si>
  <si>
    <t>ARBOLEDA</t>
  </si>
  <si>
    <t>BARBACOAS</t>
  </si>
  <si>
    <t>083</t>
  </si>
  <si>
    <t>BUESACO</t>
  </si>
  <si>
    <t>203</t>
  </si>
  <si>
    <t>COLON</t>
  </si>
  <si>
    <t>207</t>
  </si>
  <si>
    <t>CONSACA</t>
  </si>
  <si>
    <t>210</t>
  </si>
  <si>
    <t>CONTADERO</t>
  </si>
  <si>
    <t>CUASPUD</t>
  </si>
  <si>
    <t>227</t>
  </si>
  <si>
    <t>CUMBAL</t>
  </si>
  <si>
    <t>233</t>
  </si>
  <si>
    <t>CUMBITARA</t>
  </si>
  <si>
    <t>CHACHAGUI</t>
  </si>
  <si>
    <t>EL CHARCO</t>
  </si>
  <si>
    <t>254</t>
  </si>
  <si>
    <t>El PE¥OL</t>
  </si>
  <si>
    <t>EL ROSARIO</t>
  </si>
  <si>
    <t>EL TABLON</t>
  </si>
  <si>
    <t>FUNES</t>
  </si>
  <si>
    <t>GUACHUCAL</t>
  </si>
  <si>
    <t>GUAITARILLA</t>
  </si>
  <si>
    <t>323</t>
  </si>
  <si>
    <t>GUALMATAN</t>
  </si>
  <si>
    <t>352</t>
  </si>
  <si>
    <t>ILES</t>
  </si>
  <si>
    <t>354</t>
  </si>
  <si>
    <t>IMUES</t>
  </si>
  <si>
    <t>356</t>
  </si>
  <si>
    <t>IPIALES</t>
  </si>
  <si>
    <t>LA CRUZ</t>
  </si>
  <si>
    <t>381</t>
  </si>
  <si>
    <t>LA FLORIDA</t>
  </si>
  <si>
    <t>385</t>
  </si>
  <si>
    <t>LA LLANADA</t>
  </si>
  <si>
    <t>LA TOLA</t>
  </si>
  <si>
    <t>399</t>
  </si>
  <si>
    <t>405</t>
  </si>
  <si>
    <t>LEIVA</t>
  </si>
  <si>
    <t>LINARES</t>
  </si>
  <si>
    <t>LOS ANDES</t>
  </si>
  <si>
    <t>427</t>
  </si>
  <si>
    <t>MAGUI</t>
  </si>
  <si>
    <t>435</t>
  </si>
  <si>
    <t>MALLAMA</t>
  </si>
  <si>
    <t>OLAYA HERRERA</t>
  </si>
  <si>
    <t>OSPINA</t>
  </si>
  <si>
    <t>FRANCIS PIZARRO</t>
  </si>
  <si>
    <t>540</t>
  </si>
  <si>
    <t>POLICARPA</t>
  </si>
  <si>
    <t>POTOSI</t>
  </si>
  <si>
    <t>565</t>
  </si>
  <si>
    <t>PROVIDENCIA</t>
  </si>
  <si>
    <t>PUERRES</t>
  </si>
  <si>
    <t>PUPIALES</t>
  </si>
  <si>
    <t>ROBERTO PAYAN</t>
  </si>
  <si>
    <t>SAMANIEGO</t>
  </si>
  <si>
    <t>SANDONA</t>
  </si>
  <si>
    <t>687</t>
  </si>
  <si>
    <t>SAN LORENZO</t>
  </si>
  <si>
    <t>694</t>
  </si>
  <si>
    <t>SAN PEDRO DE CARTAGO</t>
  </si>
  <si>
    <t>699</t>
  </si>
  <si>
    <t>SANTACRUZ</t>
  </si>
  <si>
    <t>SAPUYES</t>
  </si>
  <si>
    <t>786</t>
  </si>
  <si>
    <t>TAMINANGO</t>
  </si>
  <si>
    <t>788</t>
  </si>
  <si>
    <t>TANGUA</t>
  </si>
  <si>
    <t>TUMACO</t>
  </si>
  <si>
    <t>TUQUERRES</t>
  </si>
  <si>
    <t>YACUANQUER</t>
  </si>
  <si>
    <t>54</t>
  </si>
  <si>
    <t>CUCUTA</t>
  </si>
  <si>
    <t>ABREGO</t>
  </si>
  <si>
    <t>ARBOLEDAS</t>
  </si>
  <si>
    <t>BOCHALEMA</t>
  </si>
  <si>
    <t>BUCARASICA</t>
  </si>
  <si>
    <t>CACOTA</t>
  </si>
  <si>
    <t>128</t>
  </si>
  <si>
    <t>CACHIRA</t>
  </si>
  <si>
    <t>CHINACOTA</t>
  </si>
  <si>
    <t>CHITAGA</t>
  </si>
  <si>
    <t>CONVENCION</t>
  </si>
  <si>
    <t>CUCUTILLA</t>
  </si>
  <si>
    <t>239</t>
  </si>
  <si>
    <t>DURANIA</t>
  </si>
  <si>
    <t>EL TARRA</t>
  </si>
  <si>
    <t>261</t>
  </si>
  <si>
    <t>EL ZULIA</t>
  </si>
  <si>
    <t>GRAMALOTE</t>
  </si>
  <si>
    <t>344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</si>
  <si>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</si>
  <si>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</si>
  <si>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</si>
  <si>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</si>
  <si>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</si>
  <si>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</si>
  <si>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</si>
  <si>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</si>
  <si>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498</t>
  </si>
  <si>
    <t>OCAÑA</t>
  </si>
  <si>
    <t>PAMPLONA</t>
  </si>
  <si>
    <t>PAMPLONITA</t>
  </si>
  <si>
    <t>553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</si>
  <si>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</si>
  <si>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</si>
  <si>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</si>
  <si>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</si>
  <si>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</si>
  <si>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</si>
  <si>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</si>
  <si>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</si>
  <si>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</si>
  <si>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</si>
  <si>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</si>
  <si>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63</t>
  </si>
  <si>
    <t>111</t>
  </si>
  <si>
    <t>CALARCA</t>
  </si>
  <si>
    <t>CIRCASIA</t>
  </si>
  <si>
    <t>FILANDIA</t>
  </si>
  <si>
    <t>302</t>
  </si>
  <si>
    <t>GENOVA</t>
  </si>
  <si>
    <t>LA TEBAIDA</t>
  </si>
  <si>
    <t>470</t>
  </si>
  <si>
    <t>MONTENEGRO</t>
  </si>
  <si>
    <t>PIJAO</t>
  </si>
  <si>
    <t>QUIMBAYA</t>
  </si>
  <si>
    <t>SALENTO</t>
  </si>
  <si>
    <t>66</t>
  </si>
  <si>
    <t>PEREIRA</t>
  </si>
  <si>
    <t>APIA</t>
  </si>
  <si>
    <t>BELEN DE UMBRIA</t>
  </si>
  <si>
    <t>DOS QUEBRADAS</t>
  </si>
  <si>
    <t>GUATICA</t>
  </si>
  <si>
    <t>LA CELIA</t>
  </si>
  <si>
    <t>LA VIRGINIA</t>
  </si>
  <si>
    <t>MARSELLA</t>
  </si>
  <si>
    <t>456</t>
  </si>
  <si>
    <t>MISTRATO</t>
  </si>
  <si>
    <t>PUEBLO RICO</t>
  </si>
  <si>
    <t>QUINCHIA</t>
  </si>
  <si>
    <t>682</t>
  </si>
  <si>
    <t>SANTA ROSA DE CABAL</t>
  </si>
  <si>
    <t>68</t>
  </si>
  <si>
    <t>BUCARAMANGA</t>
  </si>
  <si>
    <t>AGUADA</t>
  </si>
  <si>
    <t>ARATOCA</t>
  </si>
  <si>
    <t>BARICHARA</t>
  </si>
  <si>
    <t>081</t>
  </si>
  <si>
    <t>BARRANCABERMEJA</t>
  </si>
  <si>
    <t>121</t>
  </si>
  <si>
    <t>CALIFORNIA</t>
  </si>
  <si>
    <t>CAPITANEJO</t>
  </si>
  <si>
    <t>152</t>
  </si>
  <si>
    <t>CARCASI</t>
  </si>
  <si>
    <t>CEPITA</t>
  </si>
  <si>
    <t>CERRITO</t>
  </si>
  <si>
    <t>167</t>
  </si>
  <si>
    <t>CHARALA</t>
  </si>
  <si>
    <t>169</t>
  </si>
  <si>
    <t>CHARTA</t>
  </si>
  <si>
    <t>179</t>
  </si>
  <si>
    <t>CHIPATA</t>
  </si>
  <si>
    <t>CIMITARRA</t>
  </si>
  <si>
    <t>CONFINES</t>
  </si>
  <si>
    <t>211</t>
  </si>
  <si>
    <t>CONTRATACION</t>
  </si>
  <si>
    <t>217</t>
  </si>
  <si>
    <t>COROMORO</t>
  </si>
  <si>
    <t>229</t>
  </si>
  <si>
    <t>CURITI</t>
  </si>
  <si>
    <t>235</t>
  </si>
  <si>
    <t>EL GUACAMAYO</t>
  </si>
  <si>
    <t>255</t>
  </si>
  <si>
    <t>EL PLAYON</t>
  </si>
  <si>
    <t>ENCINO</t>
  </si>
  <si>
    <t>ENCISO</t>
  </si>
  <si>
    <t>271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</si>
  <si>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</si>
  <si>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</si>
  <si>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</si>
  <si>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</si>
  <si>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</si>
  <si>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</si>
  <si>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</si>
  <si>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</si>
  <si>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327</t>
  </si>
  <si>
    <t>GUEPSA</t>
  </si>
  <si>
    <t>HATO</t>
  </si>
  <si>
    <t>JESUS MARIA</t>
  </si>
  <si>
    <t>JORDAN</t>
  </si>
  <si>
    <t>LA BELLEZA</t>
  </si>
  <si>
    <t>LANDAZURI</t>
  </si>
  <si>
    <t>LA PAZ</t>
  </si>
  <si>
    <t>406</t>
  </si>
  <si>
    <t>LEBRIJA</t>
  </si>
  <si>
    <t>LOS SANTOS</t>
  </si>
  <si>
    <t>MACARAVITA</t>
  </si>
  <si>
    <t>432</t>
  </si>
  <si>
    <t>MALAGA</t>
  </si>
  <si>
    <t>MATANZA</t>
  </si>
  <si>
    <t>MOGOTES</t>
  </si>
  <si>
    <t>MOLAGAVITA</t>
  </si>
  <si>
    <t>OCAMONTE</t>
  </si>
  <si>
    <t>OIBA</t>
  </si>
  <si>
    <t>502</t>
  </si>
  <si>
    <t>ONZAGA</t>
  </si>
  <si>
    <t>PALMAR</t>
  </si>
  <si>
    <t>PALMAS DEL SOCORRO</t>
  </si>
  <si>
    <t>PARAMO</t>
  </si>
  <si>
    <t>547</t>
  </si>
  <si>
    <t>PIEDECUESTA</t>
  </si>
  <si>
    <t>PINCHOTE</t>
  </si>
  <si>
    <t>PUENTE NACIONAL</t>
  </si>
  <si>
    <t>PUERTO PARRA</t>
  </si>
  <si>
    <t>575</t>
  </si>
  <si>
    <t>PUERTO WILCHES</t>
  </si>
  <si>
    <t>SABANA DE TORRES</t>
  </si>
  <si>
    <t>669</t>
  </si>
  <si>
    <t>SAN BENITO</t>
  </si>
  <si>
    <t>SAN GIL</t>
  </si>
  <si>
    <t>SAN JOAQUIN</t>
  </si>
  <si>
    <t>684</t>
  </si>
  <si>
    <t>SAN JOSE DE MIRANDA</t>
  </si>
  <si>
    <t>SAN MIGUEL</t>
  </si>
  <si>
    <t>SAN VICENTE DE CHUCURI</t>
  </si>
  <si>
    <t>705</t>
  </si>
  <si>
    <t>SANTA HELENA DEL OPON</t>
  </si>
  <si>
    <t>SIMACOTA</t>
  </si>
  <si>
    <t>SOCORRO</t>
  </si>
  <si>
    <t>SUAITA</t>
  </si>
  <si>
    <t>773</t>
  </si>
  <si>
    <t>SURATA</t>
  </si>
  <si>
    <t>TONA</t>
  </si>
  <si>
    <t>VALLE DE SAN JOSE</t>
  </si>
  <si>
    <t>VELEZ</t>
  </si>
  <si>
    <t>VETAS</t>
  </si>
  <si>
    <t>ZAPATOCA</t>
  </si>
  <si>
    <t>70</t>
  </si>
  <si>
    <t>SINCELEJO</t>
  </si>
  <si>
    <t>CAIMITO</t>
  </si>
  <si>
    <t>COLOSO</t>
  </si>
  <si>
    <t>COROZAL</t>
  </si>
  <si>
    <t>221</t>
  </si>
  <si>
    <t xml:space="preserve">COVEÑAS                            </t>
  </si>
  <si>
    <t>230</t>
  </si>
  <si>
    <t>CHALAN</t>
  </si>
  <si>
    <t>EL ROBLE</t>
  </si>
  <si>
    <t>GALERAS</t>
  </si>
  <si>
    <t>265</t>
  </si>
  <si>
    <t>GUARANDA</t>
  </si>
  <si>
    <t>LOS PALMITOS</t>
  </si>
  <si>
    <t>429</t>
  </si>
  <si>
    <t>MAJAGUAL</t>
  </si>
  <si>
    <t>MORROA</t>
  </si>
  <si>
    <t>508</t>
  </si>
  <si>
    <t>OVEJAS</t>
  </si>
  <si>
    <t>523</t>
  </si>
  <si>
    <t>PALMITO</t>
  </si>
  <si>
    <t>SAMPUES</t>
  </si>
  <si>
    <t>SAN BENITO ABAD</t>
  </si>
  <si>
    <t>702</t>
  </si>
  <si>
    <t>SAN JUAN DE BETULIA</t>
  </si>
  <si>
    <t>708</t>
  </si>
  <si>
    <t>SAN MARCOS</t>
  </si>
  <si>
    <t>713</t>
  </si>
  <si>
    <t>SAN ONOFRE</t>
  </si>
  <si>
    <t>717</t>
  </si>
  <si>
    <t>742</t>
  </si>
  <si>
    <t>SINCE</t>
  </si>
  <si>
    <t>771</t>
  </si>
  <si>
    <t>TOLU</t>
  </si>
  <si>
    <t>TOLUVIEJO</t>
  </si>
  <si>
    <t>73</t>
  </si>
  <si>
    <t>IBAGUE</t>
  </si>
  <si>
    <t>024</t>
  </si>
  <si>
    <t>ALPUJARRA</t>
  </si>
  <si>
    <t>ALVARADO</t>
  </si>
  <si>
    <t>AMBALEMA</t>
  </si>
  <si>
    <t>043</t>
  </si>
  <si>
    <t>ANZOATEGUI</t>
  </si>
  <si>
    <t>ARMERO</t>
  </si>
  <si>
    <t>067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</si>
  <si>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</si>
  <si>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</si>
  <si>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</si>
  <si>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</si>
  <si>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</si>
  <si>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</si>
  <si>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</si>
  <si>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</si>
  <si>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</si>
  <si>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</si>
  <si>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</si>
  <si>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275</t>
  </si>
  <si>
    <t>FLANDES</t>
  </si>
  <si>
    <t>283</t>
  </si>
  <si>
    <t>FRESNO</t>
  </si>
  <si>
    <t>GUAMO</t>
  </si>
  <si>
    <t>HERVEO</t>
  </si>
  <si>
    <t>HONDA</t>
  </si>
  <si>
    <t>ICONONZO</t>
  </si>
  <si>
    <t>408</t>
  </si>
  <si>
    <t>LERIDA</t>
  </si>
  <si>
    <t>LIBANO</t>
  </si>
  <si>
    <t>MARIQUITA</t>
  </si>
  <si>
    <t>449</t>
  </si>
  <si>
    <t>MELGAR</t>
  </si>
  <si>
    <t>461</t>
  </si>
  <si>
    <t>MURILLO</t>
  </si>
  <si>
    <t>NATAGAIMA</t>
  </si>
  <si>
    <t>504</t>
  </si>
  <si>
    <t>ORTEGA</t>
  </si>
  <si>
    <t>PALOCABILDO</t>
  </si>
  <si>
    <t>PIEDRAS</t>
  </si>
  <si>
    <t>PLANADAS</t>
  </si>
  <si>
    <t>563</t>
  </si>
  <si>
    <t>PRADO</t>
  </si>
  <si>
    <t>PURIFICACION</t>
  </si>
  <si>
    <t>RIOBLANCO</t>
  </si>
  <si>
    <t>RONCESVALLES</t>
  </si>
  <si>
    <t>624</t>
  </si>
  <si>
    <t>ROVIRA</t>
  </si>
  <si>
    <t>671</t>
  </si>
  <si>
    <t>SALDAÑA</t>
  </si>
  <si>
    <t>SAN ANTONIO</t>
  </si>
  <si>
    <t>SANTA ISABEL</t>
  </si>
  <si>
    <t>VALLE DE SAN JUAN</t>
  </si>
  <si>
    <t>VENADILLO</t>
  </si>
  <si>
    <t>870</t>
  </si>
  <si>
    <t>VILLA HERMOSA</t>
  </si>
  <si>
    <t>VILLARRICA</t>
  </si>
  <si>
    <t>76</t>
  </si>
  <si>
    <t>SANTIAGO DE CALI</t>
  </si>
  <si>
    <t>ALCALA</t>
  </si>
  <si>
    <t>ANDALUCIA</t>
  </si>
  <si>
    <t>041</t>
  </si>
  <si>
    <t>ANSERMANUEVO</t>
  </si>
  <si>
    <t>054</t>
  </si>
  <si>
    <t>BUENAVENTURA</t>
  </si>
  <si>
    <t>BUGA</t>
  </si>
  <si>
    <t>BUGALAGRANDE</t>
  </si>
  <si>
    <t>122</t>
  </si>
  <si>
    <t>CAICEDONIA</t>
  </si>
  <si>
    <t>CALIMA</t>
  </si>
  <si>
    <t>CARTAGO</t>
  </si>
  <si>
    <t>DAGUA</t>
  </si>
  <si>
    <t>243</t>
  </si>
  <si>
    <t>EL AGUILA</t>
  </si>
  <si>
    <t>246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</si>
  <si>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</si>
  <si>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</si>
  <si>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</si>
  <si>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</si>
  <si>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</si>
  <si>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</si>
  <si>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</si>
  <si>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</si>
  <si>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497</t>
  </si>
  <si>
    <t>OBANDO</t>
  </si>
  <si>
    <t>PALMIRA</t>
  </si>
  <si>
    <t>PRADERA</t>
  </si>
  <si>
    <t>RIOFRIO</t>
  </si>
  <si>
    <t>ROLDANILLO</t>
  </si>
  <si>
    <t>SEVILLA</t>
  </si>
  <si>
    <t>TORO</t>
  </si>
  <si>
    <t>828</t>
  </si>
  <si>
    <t>TRUJILLO</t>
  </si>
  <si>
    <t>834</t>
  </si>
  <si>
    <t>TULUA</t>
  </si>
  <si>
    <t>ULLOA</t>
  </si>
  <si>
    <t>863</t>
  </si>
  <si>
    <t>VERSALLES</t>
  </si>
  <si>
    <t>869</t>
  </si>
  <si>
    <t>VIJES</t>
  </si>
  <si>
    <t>YOTOCO</t>
  </si>
  <si>
    <t>892</t>
  </si>
  <si>
    <t>YUMBO</t>
  </si>
  <si>
    <t>ZARZAL</t>
  </si>
  <si>
    <t>81</t>
  </si>
  <si>
    <t>ARAUCA</t>
  </si>
  <si>
    <t>065</t>
  </si>
  <si>
    <t>ARAUQUITA</t>
  </si>
  <si>
    <t>220</t>
  </si>
  <si>
    <t>CRAVO NORTE</t>
  </si>
  <si>
    <t>FORTUL</t>
  </si>
  <si>
    <t>PUERTO RONDON</t>
  </si>
  <si>
    <t>SARAVENA</t>
  </si>
  <si>
    <t>794</t>
  </si>
  <si>
    <t>TAME</t>
  </si>
  <si>
    <t>85</t>
  </si>
  <si>
    <t>YOPAL</t>
  </si>
  <si>
    <t>AGUAZUL</t>
  </si>
  <si>
    <t>CHAMEZA</t>
  </si>
  <si>
    <t>HATO COROZAL</t>
  </si>
  <si>
    <t>136</t>
  </si>
  <si>
    <t>LA SALINA</t>
  </si>
  <si>
    <t>139</t>
  </si>
  <si>
    <t>MANI</t>
  </si>
  <si>
    <t>MONTERREY</t>
  </si>
  <si>
    <t>225</t>
  </si>
  <si>
    <t>NUNCHIA</t>
  </si>
  <si>
    <t>OROCUE</t>
  </si>
  <si>
    <t>PAZ DE ARIPORO</t>
  </si>
  <si>
    <t>263</t>
  </si>
  <si>
    <t>PORE</t>
  </si>
  <si>
    <t>RECETOR</t>
  </si>
  <si>
    <t>SACAMA</t>
  </si>
  <si>
    <t>SAN LUIS DE PALENQUE</t>
  </si>
  <si>
    <t>TAMARA</t>
  </si>
  <si>
    <t>TAURAMENA</t>
  </si>
  <si>
    <t>TRINIDAD</t>
  </si>
  <si>
    <t>86</t>
  </si>
  <si>
    <t>MOCOA</t>
  </si>
  <si>
    <t>219</t>
  </si>
  <si>
    <t>ORITO</t>
  </si>
  <si>
    <t>PUERTO ASIS</t>
  </si>
  <si>
    <t>569</t>
  </si>
  <si>
    <t>PUERTO CAICEDO</t>
  </si>
  <si>
    <t>571</t>
  </si>
  <si>
    <t>PUERTO GUZMAN</t>
  </si>
  <si>
    <t>PUERTO  LEGUIZAMO</t>
  </si>
  <si>
    <t>749</t>
  </si>
  <si>
    <t>SIBUNDOY</t>
  </si>
  <si>
    <t>865</t>
  </si>
  <si>
    <t>VALLE DEL GUAMUEZ</t>
  </si>
  <si>
    <t>VILLAGARZON</t>
  </si>
  <si>
    <t>88</t>
  </si>
  <si>
    <t>564</t>
  </si>
  <si>
    <t>91</t>
  </si>
  <si>
    <t>LETICIA</t>
  </si>
  <si>
    <t>EL ENCANTO</t>
  </si>
  <si>
    <t>LA CHORRERA</t>
  </si>
  <si>
    <t>LA PEDRERA</t>
  </si>
  <si>
    <t>LA VICTORIA (CD)</t>
  </si>
  <si>
    <t>MIRITI-PARANA</t>
  </si>
  <si>
    <t>PUERTO ALEGRIA (CD)</t>
  </si>
  <si>
    <t>536</t>
  </si>
  <si>
    <t>PUERTO ARICA (CD)</t>
  </si>
  <si>
    <t>PUERTO NARIÑO</t>
  </si>
  <si>
    <t>PTO SANTANDER</t>
  </si>
  <si>
    <t>TARAPACA</t>
  </si>
  <si>
    <t>94</t>
  </si>
  <si>
    <t>INIRIDA</t>
  </si>
  <si>
    <t>343</t>
  </si>
  <si>
    <t>BARRANCO MINAS</t>
  </si>
  <si>
    <t>883</t>
  </si>
  <si>
    <t>SAN FELIPE</t>
  </si>
  <si>
    <t>884</t>
  </si>
  <si>
    <t>LA GUADALUPE</t>
  </si>
  <si>
    <t>886</t>
  </si>
  <si>
    <t>CACAHUAL</t>
  </si>
  <si>
    <t>PANA PANA</t>
  </si>
  <si>
    <t>888</t>
  </si>
  <si>
    <t>MORICHAL</t>
  </si>
  <si>
    <t>95</t>
  </si>
  <si>
    <t>SAN JOSE DEL GUAVIARE</t>
  </si>
  <si>
    <t>EL RETORNO</t>
  </si>
  <si>
    <t>97</t>
  </si>
  <si>
    <t>MITU</t>
  </si>
  <si>
    <t>CARURU</t>
  </si>
  <si>
    <t>PACOA</t>
  </si>
  <si>
    <t>VILLA FATIMA</t>
  </si>
  <si>
    <t>666</t>
  </si>
  <si>
    <t>TARAIRA</t>
  </si>
  <si>
    <t>PAPUNAHUA</t>
  </si>
  <si>
    <t>889</t>
  </si>
  <si>
    <t>YAVARATE</t>
  </si>
  <si>
    <t>99</t>
  </si>
  <si>
    <t>PUERTO CARRENO</t>
  </si>
  <si>
    <t>LA PRIMAVERA</t>
  </si>
  <si>
    <t>SANTA RITA</t>
  </si>
  <si>
    <t>SANTA ROSALIA</t>
  </si>
  <si>
    <t>CUMARIBO</t>
  </si>
  <si>
    <t>SAN JOSE DE URE</t>
  </si>
  <si>
    <t>01</t>
  </si>
  <si>
    <t>INPEC</t>
  </si>
  <si>
    <t>TUCHIN</t>
  </si>
  <si>
    <t>NOROSI</t>
  </si>
  <si>
    <t>NUEVA GRANADA</t>
  </si>
  <si>
    <t>municipio ITAGUI</t>
  </si>
  <si>
    <t>municipio ITUANGO</t>
  </si>
  <si>
    <t>municipio JARDIN</t>
  </si>
  <si>
    <t>municipio JERICO</t>
  </si>
  <si>
    <t>municipio LA CEJA</t>
  </si>
  <si>
    <t>municipio LA ESTRELLA</t>
  </si>
  <si>
    <t>municipio LA PINTADA</t>
  </si>
  <si>
    <t>municipio LA UNION</t>
  </si>
  <si>
    <t>municipio LIBORINA</t>
  </si>
  <si>
    <t>municipio MACEO</t>
  </si>
  <si>
    <t>municipio MARINILLA</t>
  </si>
  <si>
    <t>municipio MONTEBELLO</t>
  </si>
  <si>
    <t>municipio MURINDO</t>
  </si>
  <si>
    <t>municipio MUTATA</t>
  </si>
  <si>
    <t>municipio NARIÑO</t>
  </si>
  <si>
    <t>municipio NECOCLI</t>
  </si>
  <si>
    <t>municipio NECHI</t>
  </si>
  <si>
    <t>municipio OLAYA</t>
  </si>
  <si>
    <t>municipio PEÑOL</t>
  </si>
  <si>
    <t>municipio PEQUE</t>
  </si>
  <si>
    <t>municipio PUEBLORRICO</t>
  </si>
  <si>
    <t>municipio PUERTO BERRIO</t>
  </si>
  <si>
    <t>municipio PUERTO NARE</t>
  </si>
  <si>
    <t>municipio PUERTO TRIUNFO</t>
  </si>
  <si>
    <t>municipio REMEDIOS</t>
  </si>
  <si>
    <t>municipio RETIRO</t>
  </si>
  <si>
    <t>municipio RIONEGRO</t>
  </si>
  <si>
    <t>municipio SABANALARGA</t>
  </si>
  <si>
    <t>municipio SABANETA</t>
  </si>
  <si>
    <t>municipio SALGAR</t>
  </si>
  <si>
    <t>municipio SAN ANDRES</t>
  </si>
  <si>
    <t>municipio SAN CARLOS</t>
  </si>
  <si>
    <t>municipio SAN FRANCISCO</t>
  </si>
  <si>
    <t>municipio SAN JERONIMO</t>
  </si>
  <si>
    <t>municipio SAN JOSE DE LA MONTANA</t>
  </si>
  <si>
    <t>municipio SAN JUAN DE URABA</t>
  </si>
  <si>
    <t>municipio SAN LUIS</t>
  </si>
  <si>
    <t>municipio SAN PEDRO</t>
  </si>
  <si>
    <t>municipio SAN PEDRO DE URABA</t>
  </si>
  <si>
    <t>municipio SAN RAFAEL</t>
  </si>
  <si>
    <t>municipio SAN ROQUE</t>
  </si>
  <si>
    <t>municipio SAN VICENTE</t>
  </si>
  <si>
    <t>municipio SANTA BARBARA</t>
  </si>
  <si>
    <t>municipio SANTA ROSA DE OSOS</t>
  </si>
  <si>
    <t>municipio SANTO DOMINGO</t>
  </si>
  <si>
    <t>municipio SANTUARIO</t>
  </si>
  <si>
    <t>municipio SEGOVIA</t>
  </si>
  <si>
    <t>municipio SONSON</t>
  </si>
  <si>
    <t>municipio SOPETRAN</t>
  </si>
  <si>
    <t>municipio TAMESIS</t>
  </si>
  <si>
    <t>municipio TARAZA</t>
  </si>
  <si>
    <t>municipio TARSO</t>
  </si>
  <si>
    <t>municipio TITIRIBI</t>
  </si>
  <si>
    <t>municipio TOLEDO</t>
  </si>
  <si>
    <t>municipio TURBO</t>
  </si>
  <si>
    <t>municipio URAMITA</t>
  </si>
  <si>
    <t>municipio URRAO</t>
  </si>
  <si>
    <t>municipio VALDIVIA</t>
  </si>
  <si>
    <t>municipio MEDELLIN</t>
  </si>
  <si>
    <t>municipio ABEJORRAL</t>
  </si>
  <si>
    <t>municipio ABRIAQUI</t>
  </si>
  <si>
    <t>municipio ALEJANDRIA</t>
  </si>
  <si>
    <t>municipio AMAGA</t>
  </si>
  <si>
    <t>municipio AMALFI</t>
  </si>
  <si>
    <t>municipio ANDES</t>
  </si>
  <si>
    <t>municipio ANGELOPOLIS</t>
  </si>
  <si>
    <t>municipio ANGOSTURA</t>
  </si>
  <si>
    <t>municipio ANORI</t>
  </si>
  <si>
    <t>municipio SANTAFE DE ANTIOQUIA</t>
  </si>
  <si>
    <t>municipio ANZA</t>
  </si>
  <si>
    <t>municipio APARTADO</t>
  </si>
  <si>
    <t>municipio ARBOLETES</t>
  </si>
  <si>
    <t>municipio ARGELIA</t>
  </si>
  <si>
    <t>municipio ARMENIA</t>
  </si>
  <si>
    <t>municipio BARBOSA</t>
  </si>
  <si>
    <t>municipio BELMIRA</t>
  </si>
  <si>
    <t>municipio BELLO</t>
  </si>
  <si>
    <t>municipio BETANIA</t>
  </si>
  <si>
    <t>municipio BETULIA</t>
  </si>
  <si>
    <t>municipio BOLIVAR</t>
  </si>
  <si>
    <t>municipio BRICEÑO</t>
  </si>
  <si>
    <t>municipio BURITICA</t>
  </si>
  <si>
    <t>municipio CACERES</t>
  </si>
  <si>
    <t>municipio CAICEDO</t>
  </si>
  <si>
    <t>municipio CALDAS</t>
  </si>
  <si>
    <t>municipio CAMPAMENTO</t>
  </si>
  <si>
    <t>municipio CAÑASGORDAS</t>
  </si>
  <si>
    <t>municipio CARACOLI</t>
  </si>
  <si>
    <t>municipio CARAMANTA</t>
  </si>
  <si>
    <t>municipio CAREPA</t>
  </si>
  <si>
    <t>municipio CARMEN DE VIBORAL</t>
  </si>
  <si>
    <t>municipio CAROLINA</t>
  </si>
  <si>
    <t>municipio CAUCASIA</t>
  </si>
  <si>
    <t>municipio CHIGORODO</t>
  </si>
  <si>
    <t>municipio CISNEROS</t>
  </si>
  <si>
    <t>municipio COCORNA</t>
  </si>
  <si>
    <t>municipio CONCEPCION</t>
  </si>
  <si>
    <t>municipio CONCORDIA</t>
  </si>
  <si>
    <t>municipio COPACABANA</t>
  </si>
  <si>
    <t>municipio DABEIBA</t>
  </si>
  <si>
    <t>municipio DON MATIAS</t>
  </si>
  <si>
    <t>municipio EBEJICO</t>
  </si>
  <si>
    <t>municipio EL BAGRE</t>
  </si>
  <si>
    <t>municipio ENTRERRIOS</t>
  </si>
  <si>
    <t>municipio ENVIGADO</t>
  </si>
  <si>
    <t>municipio FREDONIA</t>
  </si>
  <si>
    <t>municipio FRONTINO</t>
  </si>
  <si>
    <t>municipio GIRALDO</t>
  </si>
  <si>
    <t>municipio GIRARDOTA</t>
  </si>
  <si>
    <t>municipio GOMEZ PLATA</t>
  </si>
  <si>
    <t>municipio GRANADA</t>
  </si>
  <si>
    <t>municipio GUADALUPE</t>
  </si>
  <si>
    <t>municipio GUARNE</t>
  </si>
  <si>
    <t>municipio GUATAPE</t>
  </si>
  <si>
    <t>municipio HELICONIA</t>
  </si>
  <si>
    <t>municipio HISPANIA</t>
  </si>
  <si>
    <t>municipio VALPARAISO</t>
  </si>
  <si>
    <t>municipio VEGACHI</t>
  </si>
  <si>
    <t>municipio VENECIA</t>
  </si>
  <si>
    <t>municipio VIGIA DEL FUERTE</t>
  </si>
  <si>
    <t>municipio YALI</t>
  </si>
  <si>
    <t>municipio YARUMAL</t>
  </si>
  <si>
    <t>municipio YOLOMBO</t>
  </si>
  <si>
    <t>municipio YONDO</t>
  </si>
  <si>
    <t>municipio ZARAGOZA</t>
  </si>
  <si>
    <t>municipio BARRANQUILLA</t>
  </si>
  <si>
    <t>municipio BARANOA</t>
  </si>
  <si>
    <t>municipio CAMPO DE LA CRUZ</t>
  </si>
  <si>
    <t>municipio CANDELARIA</t>
  </si>
  <si>
    <t>municipio GALAPA</t>
  </si>
  <si>
    <t>municipio JUAN DE ACOSTA</t>
  </si>
  <si>
    <t>municipio LURUACO</t>
  </si>
  <si>
    <t>municipio MALAMBO</t>
  </si>
  <si>
    <t>municipio MANATI</t>
  </si>
  <si>
    <t>municipio PALMAR DE VARELA</t>
  </si>
  <si>
    <t>municipio PIOJO</t>
  </si>
  <si>
    <t>municipio POLO NUEVO</t>
  </si>
  <si>
    <t>municipio PONEDERA</t>
  </si>
  <si>
    <t>municipio PUERTO COLOMBIA</t>
  </si>
  <si>
    <t>municipio REPELON</t>
  </si>
  <si>
    <t>municipio SABANAGRANDE</t>
  </si>
  <si>
    <t>municipio SANTA LUCIA</t>
  </si>
  <si>
    <t>municipio SANTO TOMAS</t>
  </si>
  <si>
    <t>municipio SOLEDAD</t>
  </si>
  <si>
    <t>municipio SUAN</t>
  </si>
  <si>
    <t>municipio TUBARA</t>
  </si>
  <si>
    <t>municipio USIACURI</t>
  </si>
  <si>
    <t xml:space="preserve">municipio NDETERMINADO                      </t>
  </si>
  <si>
    <t>municipio BOGOTA D.C.</t>
  </si>
  <si>
    <t xml:space="preserve">municipio CHAPINERO                          </t>
  </si>
  <si>
    <t xml:space="preserve">municipio SANTA FE                           </t>
  </si>
  <si>
    <t xml:space="preserve">municipio SAN CRISTOBAL                      </t>
  </si>
  <si>
    <t xml:space="preserve">municipio USME                               </t>
  </si>
  <si>
    <t xml:space="preserve">municipio TUNJUELITO                         </t>
  </si>
  <si>
    <t xml:space="preserve">municipio BOSA                               </t>
  </si>
  <si>
    <t xml:space="preserve">municipio KENNEDY                            </t>
  </si>
  <si>
    <t xml:space="preserve">municipio FONTIBON                           </t>
  </si>
  <si>
    <t xml:space="preserve">municipio ENGATIVA                           </t>
  </si>
  <si>
    <t xml:space="preserve">municipio SUBA                               </t>
  </si>
  <si>
    <t xml:space="preserve">municipio BARRIOS UNIDOS                     </t>
  </si>
  <si>
    <t xml:space="preserve">municipio TEUSAQUILLO                        </t>
  </si>
  <si>
    <t xml:space="preserve">municipio MARTIRES                           </t>
  </si>
  <si>
    <t xml:space="preserve">municipio ANTONIO NARIÑO                     </t>
  </si>
  <si>
    <t xml:space="preserve">municipio PUENTE ARANDA                      </t>
  </si>
  <si>
    <t xml:space="preserve">municipio CANDELARIA                         </t>
  </si>
  <si>
    <t xml:space="preserve">municipio RAFAEL URIBE                       </t>
  </si>
  <si>
    <t xml:space="preserve">municipio CIUDAD BOLIVAR                     </t>
  </si>
  <si>
    <t xml:space="preserve">municipio SUMAPAZ                            </t>
  </si>
  <si>
    <t>municipio CARTAGENA</t>
  </si>
  <si>
    <t>municipio ACHI</t>
  </si>
  <si>
    <t>municipio ALTOS DEL ROSARIO</t>
  </si>
  <si>
    <t>municipio ARENAL</t>
  </si>
  <si>
    <t>municipio ARJONA</t>
  </si>
  <si>
    <t>municipio ARROYOHONDO</t>
  </si>
  <si>
    <t>municipio BARRANCO DE LOBA</t>
  </si>
  <si>
    <t>municipio CALAMAR</t>
  </si>
  <si>
    <t>municipio CANTAGALLO</t>
  </si>
  <si>
    <t>municipio CICUCO</t>
  </si>
  <si>
    <t>municipio CORDOBA</t>
  </si>
  <si>
    <t>municipio CLEMENCIA</t>
  </si>
  <si>
    <t>municipio EL CARMEN DE BOLIVAR</t>
  </si>
  <si>
    <t>municipio EL GUAMO</t>
  </si>
  <si>
    <t>municipio EL PEÑON</t>
  </si>
  <si>
    <t>municipio HATILLO DE LOBA</t>
  </si>
  <si>
    <t>municipio MAGANGUE</t>
  </si>
  <si>
    <t>municipio MAHATES</t>
  </si>
  <si>
    <t>municipio MARGARITA</t>
  </si>
  <si>
    <t>municipio MARIA LA BAJA</t>
  </si>
  <si>
    <t>municipio MONTECRISTO</t>
  </si>
  <si>
    <t>municipio MOMPOS</t>
  </si>
  <si>
    <t>municipio MORALES</t>
  </si>
  <si>
    <t>municipio PINILLOS</t>
  </si>
  <si>
    <t>municipio REGIDOR</t>
  </si>
  <si>
    <t>municipio RIO VIEJO</t>
  </si>
  <si>
    <t>municipio SAN CRISTOBAL</t>
  </si>
  <si>
    <t>municipio SAN ESTANISLAO</t>
  </si>
  <si>
    <t>municipio SAN FERNANDO</t>
  </si>
  <si>
    <t>municipio SAN JACINTO</t>
  </si>
  <si>
    <t>municipio SAN JACINTO DEL CAUCA</t>
  </si>
  <si>
    <t>municipio SAN JUAN NEPOMUCENO</t>
  </si>
  <si>
    <t>municipio SAN MARTIN DE LOBA</t>
  </si>
  <si>
    <t>municipio SAN PABLO</t>
  </si>
  <si>
    <t>municipio SANTA CATALINA</t>
  </si>
  <si>
    <t>municipio SANTA ROSA</t>
  </si>
  <si>
    <t>municipio SANTA ROSA DEL SUR</t>
  </si>
  <si>
    <t>municipio SIMITI</t>
  </si>
  <si>
    <t>municipio SOPLAVIENTO</t>
  </si>
  <si>
    <t>municipio TALAIGUA NUEVO</t>
  </si>
  <si>
    <t>municipio TIQUISIO</t>
  </si>
  <si>
    <t>municipio TURBACO</t>
  </si>
  <si>
    <t>municipio TURBANA</t>
  </si>
  <si>
    <t>municipio VILLANUEVA</t>
  </si>
  <si>
    <t>municipio ZAMBRANO</t>
  </si>
  <si>
    <t>municipio TUNJA</t>
  </si>
  <si>
    <t>municipio ALMEIDA</t>
  </si>
  <si>
    <t>municipio AQUITANIA</t>
  </si>
  <si>
    <t>municipio ARCABUCO</t>
  </si>
  <si>
    <t>municipio BELEN</t>
  </si>
  <si>
    <t>municipio BERBEO</t>
  </si>
  <si>
    <t>municipio BETEITIVA</t>
  </si>
  <si>
    <t>municipio BOAVITA</t>
  </si>
  <si>
    <t>municipio BOYACA</t>
  </si>
  <si>
    <t>municipio BRICENO</t>
  </si>
  <si>
    <t>municipio BUENAVISTA</t>
  </si>
  <si>
    <t>municipio BUSBANZA</t>
  </si>
  <si>
    <t>municipio CAMPOHERMOSO</t>
  </si>
  <si>
    <t>municipio CERINZA</t>
  </si>
  <si>
    <t>municipio CHINAVITA</t>
  </si>
  <si>
    <t>municipio CHIQUINQUIRA</t>
  </si>
  <si>
    <t>municipio CHISCAS</t>
  </si>
  <si>
    <t>municipio CHITA</t>
  </si>
  <si>
    <t>municipio CHITARAQUE</t>
  </si>
  <si>
    <t>municipio CHIVATA</t>
  </si>
  <si>
    <t>municipio CIENEGA</t>
  </si>
  <si>
    <t>municipio COMBITA</t>
  </si>
  <si>
    <t>municipio COPER</t>
  </si>
  <si>
    <t>municipio CORRALES</t>
  </si>
  <si>
    <t>municipio COVARACHIA</t>
  </si>
  <si>
    <t>municipio CUBARA</t>
  </si>
  <si>
    <t>municipio CUCAITA</t>
  </si>
  <si>
    <t>municipio CUITIVA</t>
  </si>
  <si>
    <t>municipio CHIQUIZA</t>
  </si>
  <si>
    <t>municipio CHIVOR</t>
  </si>
  <si>
    <t>municipio DUITAMA</t>
  </si>
  <si>
    <t>municipio EL COCUY</t>
  </si>
  <si>
    <t>municipio EL ESPINO</t>
  </si>
  <si>
    <t>municipio FIRAVITOBA</t>
  </si>
  <si>
    <t>municipio FLORESTA</t>
  </si>
  <si>
    <t>municipio GACHANTIVA</t>
  </si>
  <si>
    <t>municipio GAMEZA</t>
  </si>
  <si>
    <t>municipio GARAGOA</t>
  </si>
  <si>
    <t>municipio GUACAMAYAS</t>
  </si>
  <si>
    <t>municipio GUATEQUE</t>
  </si>
  <si>
    <t>municipio GUAYATA</t>
  </si>
  <si>
    <t>municipio GUICAN</t>
  </si>
  <si>
    <t>municipio IZA</t>
  </si>
  <si>
    <t>municipio JENESANO</t>
  </si>
  <si>
    <t>municipio LABRANZAGRANDE</t>
  </si>
  <si>
    <t>municipio LA CAPILLA</t>
  </si>
  <si>
    <t>municipio LA VICTORIA</t>
  </si>
  <si>
    <t>municipio LA UVITA</t>
  </si>
  <si>
    <t>municipio VILLA DE LEYVA</t>
  </si>
  <si>
    <t>municipio MACANAL</t>
  </si>
  <si>
    <t>municipio MARIPI</t>
  </si>
  <si>
    <t>municipio MIRAFLORES</t>
  </si>
  <si>
    <t>municipio MONGUA</t>
  </si>
  <si>
    <t>municipio MONGUI</t>
  </si>
  <si>
    <t>municipio MONIQUIRA</t>
  </si>
  <si>
    <t>municipio MOTAVITA</t>
  </si>
  <si>
    <t>municipio MUZO</t>
  </si>
  <si>
    <t>municipio NOBSA</t>
  </si>
  <si>
    <t>municipio NUEVO COLON</t>
  </si>
  <si>
    <t>municipio OICATA</t>
  </si>
  <si>
    <t>municipio OTANCHE</t>
  </si>
  <si>
    <t>municipio PACHAVITA</t>
  </si>
  <si>
    <t>municipio PAEZ</t>
  </si>
  <si>
    <t>municipio PAIPA</t>
  </si>
  <si>
    <t>municipio PAJARITO</t>
  </si>
  <si>
    <t>municipio PANQUEBA</t>
  </si>
  <si>
    <t>municipio PAUNA</t>
  </si>
  <si>
    <t>municipio PAYA</t>
  </si>
  <si>
    <t>municipio PAZ DE RIO</t>
  </si>
  <si>
    <t>municipio PESCA</t>
  </si>
  <si>
    <t>municipio PISBA</t>
  </si>
  <si>
    <t>municipio PUERTO BOYACA</t>
  </si>
  <si>
    <t>municipio QUIPAMA</t>
  </si>
  <si>
    <t>municipio RAMIRIQUI</t>
  </si>
  <si>
    <t>municipio RAQUIRA</t>
  </si>
  <si>
    <t>municipio RONDON</t>
  </si>
  <si>
    <t>municipio SABOYA</t>
  </si>
  <si>
    <t>municipio SACHICA</t>
  </si>
  <si>
    <t>municipio SAMACA</t>
  </si>
  <si>
    <t>municipio SAN EDUARDO</t>
  </si>
  <si>
    <t>municipio SAN JOSE DE PARE</t>
  </si>
  <si>
    <t>municipio SAN LUIS DE GACENO</t>
  </si>
  <si>
    <t>municipio SAN MATEO</t>
  </si>
  <si>
    <t>municipio SAN MIGUEL DE SEMA</t>
  </si>
  <si>
    <t>municipio SAN PABLO DE BORBUR</t>
  </si>
  <si>
    <t>municipio SANTANA</t>
  </si>
  <si>
    <t>municipio SANTA MARIA</t>
  </si>
  <si>
    <t>municipio SANTA ROSA DE VITERBO</t>
  </si>
  <si>
    <t>municipio SANTA SOFIA</t>
  </si>
  <si>
    <t>municipio SATIVANORTE</t>
  </si>
  <si>
    <t>municipio SATIVASUR</t>
  </si>
  <si>
    <t>municipio SIACHOQUE</t>
  </si>
  <si>
    <t>municipio SOATA</t>
  </si>
  <si>
    <t>municipio SOCOTA</t>
  </si>
  <si>
    <t>municipio SOCHA</t>
  </si>
  <si>
    <t>municipio SOGAMOSO</t>
  </si>
  <si>
    <t>municipio SOMONDOCO</t>
  </si>
  <si>
    <t>municipio SORA</t>
  </si>
  <si>
    <t>municipio SOTAQUIRA</t>
  </si>
  <si>
    <t>municipio SORACA</t>
  </si>
  <si>
    <t>municipio SUSACON</t>
  </si>
  <si>
    <t>municipio SUTAMARCHAN</t>
  </si>
  <si>
    <t>municipio SUTATENZA</t>
  </si>
  <si>
    <t>municipio TASCO</t>
  </si>
  <si>
    <t>municipio TENZA</t>
  </si>
  <si>
    <t>municipio TIBANA</t>
  </si>
  <si>
    <t>municipio TIBASOSA</t>
  </si>
  <si>
    <t>municipio TINJACA</t>
  </si>
  <si>
    <t>municipio TIPACOQUE</t>
  </si>
  <si>
    <t>municipio TOCA</t>
  </si>
  <si>
    <t>municipio TOGUI</t>
  </si>
  <si>
    <t>municipio TOPAGA</t>
  </si>
  <si>
    <t>municipio TOTA</t>
  </si>
  <si>
    <t>municipio TUNUNGUA</t>
  </si>
  <si>
    <t>municipio TURMEQUE</t>
  </si>
  <si>
    <t>municipio TUTA</t>
  </si>
  <si>
    <t>municipio TUTASA</t>
  </si>
  <si>
    <t>municipio UMBITA</t>
  </si>
  <si>
    <t>municipio VENTAQUEMADA</t>
  </si>
  <si>
    <t>municipio VIRACACHA</t>
  </si>
  <si>
    <t>municipio ZETAQUIRA</t>
  </si>
  <si>
    <t>municipio MANIZALES</t>
  </si>
  <si>
    <t>municipio AGUADAS</t>
  </si>
  <si>
    <t>municipio ANSERMA</t>
  </si>
  <si>
    <t>municipio ARANZAZU</t>
  </si>
  <si>
    <t>municipio BELALCAZAR</t>
  </si>
  <si>
    <t>municipio CHINCHINA</t>
  </si>
  <si>
    <t>municipio FILADELFIA</t>
  </si>
  <si>
    <t>municipio LA DORADA</t>
  </si>
  <si>
    <t>municipio LA MERCED</t>
  </si>
  <si>
    <t>municipio MANZANARES</t>
  </si>
  <si>
    <t>municipio MARMATO</t>
  </si>
  <si>
    <t>municipio MARQUETALIA</t>
  </si>
  <si>
    <t>municipio MARULANDA</t>
  </si>
  <si>
    <t>municipio NEIRA</t>
  </si>
  <si>
    <t>municipio NORCASIA</t>
  </si>
  <si>
    <t>municipio PACORA</t>
  </si>
  <si>
    <t>municipio PALESTINA</t>
  </si>
  <si>
    <t>municipio PENSILVANIA</t>
  </si>
  <si>
    <t>municipio RIOSUCIO</t>
  </si>
  <si>
    <t>municipio RISARALDA</t>
  </si>
  <si>
    <t>municipio SALAMINA</t>
  </si>
  <si>
    <t>municipio SAMANA</t>
  </si>
  <si>
    <t>municipio SAN JOSE</t>
  </si>
  <si>
    <t>municipio SUPIA</t>
  </si>
  <si>
    <t>municipio VICTORIA</t>
  </si>
  <si>
    <t>municipio VILLAMARIA</t>
  </si>
  <si>
    <t>municipio VITERBO</t>
  </si>
  <si>
    <t>municipio FLORENCIA</t>
  </si>
  <si>
    <t>municipio ALBANIA</t>
  </si>
  <si>
    <t>municipio BELEN DE LOS ANDAQUIES</t>
  </si>
  <si>
    <t>municipio CARTAGENA DEL CHAIRA</t>
  </si>
  <si>
    <t>municipio CURILLO</t>
  </si>
  <si>
    <t>municipio EL DONCELLO</t>
  </si>
  <si>
    <t>municipio EL PAUJIL</t>
  </si>
  <si>
    <t>municipio LA MONTANITA</t>
  </si>
  <si>
    <t>municipio MILAN</t>
  </si>
  <si>
    <t>municipio MORELIA</t>
  </si>
  <si>
    <t>municipio PUERTO RICO</t>
  </si>
  <si>
    <t>municipio SAN JOSE DE FRAGUA</t>
  </si>
  <si>
    <t>municipio SAN VICENTE DEL CAGUAN</t>
  </si>
  <si>
    <t>municipio SOLANO</t>
  </si>
  <si>
    <t xml:space="preserve">municipio SOLITA                             </t>
  </si>
  <si>
    <t>municipio POPAYAN</t>
  </si>
  <si>
    <t>municipio ALMAGUER</t>
  </si>
  <si>
    <t>municipio BALBOA</t>
  </si>
  <si>
    <t>municipio BUENOS AIRES</t>
  </si>
  <si>
    <t>municipio CAJIBIO</t>
  </si>
  <si>
    <t>municipio CALDONO</t>
  </si>
  <si>
    <t>municipio CALOTO</t>
  </si>
  <si>
    <t>municipio CORINTO</t>
  </si>
  <si>
    <t>municipio EL TAMBO</t>
  </si>
  <si>
    <t>municipio GUACHENE</t>
  </si>
  <si>
    <t>municipio GUAPI</t>
  </si>
  <si>
    <t>municipio INZA</t>
  </si>
  <si>
    <t>municipio JAMBALO</t>
  </si>
  <si>
    <t>municipio LA SIERRA</t>
  </si>
  <si>
    <t>municipio LA VEGA</t>
  </si>
  <si>
    <t>municipio LOPEZ DE MICAY</t>
  </si>
  <si>
    <t>municipio MERCADERES</t>
  </si>
  <si>
    <t>municipio MIRANDA</t>
  </si>
  <si>
    <t>municipio PADILLA</t>
  </si>
  <si>
    <t>municipio PATIA (EL BORDO)</t>
  </si>
  <si>
    <t>municipio PIAMONTE</t>
  </si>
  <si>
    <t>municipio PIENDAMO</t>
  </si>
  <si>
    <t>municipio PUERTO TEJADA</t>
  </si>
  <si>
    <t>municipio PURACE</t>
  </si>
  <si>
    <t>municipio ROSAS</t>
  </si>
  <si>
    <t>municipio SAN SEBASTIAN</t>
  </si>
  <si>
    <t>municipio SANTANDER DE QUILICHAO</t>
  </si>
  <si>
    <t>municipio SILVIA</t>
  </si>
  <si>
    <t>municipio SOTARA</t>
  </si>
  <si>
    <t>municipio SUAREZ</t>
  </si>
  <si>
    <t>municipio SUCRE</t>
  </si>
  <si>
    <t>municipio TIMBIO</t>
  </si>
  <si>
    <t>municipio TIMBIQUI</t>
  </si>
  <si>
    <t>municipio TORIBIO</t>
  </si>
  <si>
    <t>municipio TOTORO</t>
  </si>
  <si>
    <t>municipio VILLA RICA</t>
  </si>
  <si>
    <t>municipio VALLEDUPAR</t>
  </si>
  <si>
    <t>municipio AGUACHICA</t>
  </si>
  <si>
    <t>municipio CODAZZI</t>
  </si>
  <si>
    <t>municipio ASTREA</t>
  </si>
  <si>
    <t>municipio BECERRIL</t>
  </si>
  <si>
    <t>municipio BOSCONIA</t>
  </si>
  <si>
    <t>municipio CHIMICHAGUA</t>
  </si>
  <si>
    <t>municipio CHIRIGUANA</t>
  </si>
  <si>
    <t>municipio CURUMANI</t>
  </si>
  <si>
    <t>municipio EL COPEY</t>
  </si>
  <si>
    <t>municipio EL PASO</t>
  </si>
  <si>
    <t>municipio GAMARRA</t>
  </si>
  <si>
    <t>municipio GONZALEZ</t>
  </si>
  <si>
    <t>municipio LA GLORIA</t>
  </si>
  <si>
    <t>municipio LA JAGUA DE IBIRICO</t>
  </si>
  <si>
    <t>municipio MANAURE BALCON DEL CESAR</t>
  </si>
  <si>
    <t>municipio PAILITAS</t>
  </si>
  <si>
    <t>municipio PELAYA</t>
  </si>
  <si>
    <t>municipio PUEBLO BELLO</t>
  </si>
  <si>
    <t>municipio RIO DE ORO</t>
  </si>
  <si>
    <t>municipio LA PAZ ROBLES</t>
  </si>
  <si>
    <t>municipio SAN ALBERTO</t>
  </si>
  <si>
    <t>municipio SAN DIEGO</t>
  </si>
  <si>
    <t>municipio SAN MARTIN</t>
  </si>
  <si>
    <t>municipio TAMALAMEQUE</t>
  </si>
  <si>
    <t>municipio MONTERIA</t>
  </si>
  <si>
    <t>municipio AYAPEL</t>
  </si>
  <si>
    <t>municipio CANALETE</t>
  </si>
  <si>
    <t>municipio CERETE</t>
  </si>
  <si>
    <t>municipio CHIMA</t>
  </si>
  <si>
    <t>municipio CHINU</t>
  </si>
  <si>
    <t>municipio CIENAGA DE ORO</t>
  </si>
  <si>
    <t>municipio COTORRA</t>
  </si>
  <si>
    <t>municipio LA APARTADA</t>
  </si>
  <si>
    <t>municipio LORICA</t>
  </si>
  <si>
    <t>municipio LOS CORDOBAS</t>
  </si>
  <si>
    <t>municipio MOMIL</t>
  </si>
  <si>
    <t>municipio MONTELIBANO</t>
  </si>
  <si>
    <t>municipio MONITOS</t>
  </si>
  <si>
    <t>municipio PLANETA RICA</t>
  </si>
  <si>
    <t>municipio PUEBLO NUEVO</t>
  </si>
  <si>
    <t>municipio PUERTO ESCONDIDO</t>
  </si>
  <si>
    <t>municipio PUERTO LIBERTADOR</t>
  </si>
  <si>
    <t>municipio PURISIMA</t>
  </si>
  <si>
    <t>municipio SAHAGUN</t>
  </si>
  <si>
    <t>municipio SAN ANDRES DE SOTAVENTO</t>
  </si>
  <si>
    <t>municipio SAN ANTERO</t>
  </si>
  <si>
    <t>municipio SAN BERNARDO DEL VIENTO</t>
  </si>
  <si>
    <t>municipio SAN PELAYO</t>
  </si>
  <si>
    <t>municipio TIERRALTA</t>
  </si>
  <si>
    <t>municipio VALENCIA</t>
  </si>
  <si>
    <t>municipio AGUA DE DIOS</t>
  </si>
  <si>
    <t>municipio ALBAN</t>
  </si>
  <si>
    <t>municipio ANAPOIMA</t>
  </si>
  <si>
    <t>municipio ANOLAIMA</t>
  </si>
  <si>
    <t>municipio ARBELAEZ</t>
  </si>
  <si>
    <t>municipio BELTRAN</t>
  </si>
  <si>
    <t>municipio BITUIMA</t>
  </si>
  <si>
    <t>municipio BOJACA</t>
  </si>
  <si>
    <t>municipio CABRERA</t>
  </si>
  <si>
    <t>municipio CACHIPAY</t>
  </si>
  <si>
    <t>municipio CAJICA</t>
  </si>
  <si>
    <t>municipio CAPARRAPI</t>
  </si>
  <si>
    <t>municipio CAQUEZA</t>
  </si>
  <si>
    <t>municipio CARMEN DE CARUPA</t>
  </si>
  <si>
    <t>municipio CHAGUANI</t>
  </si>
  <si>
    <t>municipio CHIA</t>
  </si>
  <si>
    <t>municipio CHIPAQUE</t>
  </si>
  <si>
    <t>municipio CHOACHI</t>
  </si>
  <si>
    <t>municipio CHOCONTA</t>
  </si>
  <si>
    <t>municipio COGUA</t>
  </si>
  <si>
    <t>municipio COTA</t>
  </si>
  <si>
    <t>municipio CUCUNUBA</t>
  </si>
  <si>
    <t>municipio EL COLEGIO</t>
  </si>
  <si>
    <t>municipio EL ROSAL</t>
  </si>
  <si>
    <t>municipio FACATATIVA</t>
  </si>
  <si>
    <t>municipio FOMEQUE</t>
  </si>
  <si>
    <t>municipio FOSCA</t>
  </si>
  <si>
    <t>municipio FUNZA</t>
  </si>
  <si>
    <t>municipio FUQUENE</t>
  </si>
  <si>
    <t>municipio FUSAGASUGA</t>
  </si>
  <si>
    <t>municipio GACHALA</t>
  </si>
  <si>
    <t>municipio GACHANCIPA</t>
  </si>
  <si>
    <t>municipio GACHETA</t>
  </si>
  <si>
    <t>municipio GAMA</t>
  </si>
  <si>
    <t>municipio GIRARDOT</t>
  </si>
  <si>
    <t>municipio GUACHETA</t>
  </si>
  <si>
    <t>municipio GUADUAS</t>
  </si>
  <si>
    <t>municipio GUASCA</t>
  </si>
  <si>
    <t>municipio GUATAQUI</t>
  </si>
  <si>
    <t>municipio GUATAVITA</t>
  </si>
  <si>
    <t>municipio GUAYABAL DE SIQUIMA</t>
  </si>
  <si>
    <t>municipio GUAYABETAL</t>
  </si>
  <si>
    <t>municipio GUTIERREZ</t>
  </si>
  <si>
    <t>municipio JERUSALEN</t>
  </si>
  <si>
    <t>municipio JUNIN</t>
  </si>
  <si>
    <t>municipio LA CALERA</t>
  </si>
  <si>
    <t>municipio LA MESA</t>
  </si>
  <si>
    <t>municipio LA PALMA</t>
  </si>
  <si>
    <t>municipio LA PEÑA</t>
  </si>
  <si>
    <t>municipio LENGUAZAQUE</t>
  </si>
  <si>
    <t>municipio MACHETA</t>
  </si>
  <si>
    <t>municipio MADRID</t>
  </si>
  <si>
    <t>municipio MANTA</t>
  </si>
  <si>
    <t>municipio MEDINA</t>
  </si>
  <si>
    <t>municipio MOSQUERA</t>
  </si>
  <si>
    <t>municipio NEMOCON</t>
  </si>
  <si>
    <t>municipio NILO</t>
  </si>
  <si>
    <t>municipio NIMAIMA</t>
  </si>
  <si>
    <t>municipio NOCAIMA</t>
  </si>
  <si>
    <t>municipio PACHO</t>
  </si>
  <si>
    <t>municipio PAIME</t>
  </si>
  <si>
    <t>municipio PANDI</t>
  </si>
  <si>
    <t>municipio PARATEBUENO</t>
  </si>
  <si>
    <t>municipio PASCA</t>
  </si>
  <si>
    <t>municipio PUERTO SALGAR</t>
  </si>
  <si>
    <t>municipio PULI</t>
  </si>
  <si>
    <t>municipio QUEBRADANEGRA</t>
  </si>
  <si>
    <t>municipio QUETAME</t>
  </si>
  <si>
    <t>municipio QUIPILE</t>
  </si>
  <si>
    <t>municipio APULO</t>
  </si>
  <si>
    <t>municipio RICAURTE</t>
  </si>
  <si>
    <t>municipio S.ANTONIO TEQUENDAMA</t>
  </si>
  <si>
    <t>municipio SAN BERNARDO</t>
  </si>
  <si>
    <t>municipio SAN CAYETANO</t>
  </si>
  <si>
    <t>municipio SAN JUAN DE RIO SECO</t>
  </si>
  <si>
    <t>municipio SASAIMA</t>
  </si>
  <si>
    <t>municipio SESQUILE</t>
  </si>
  <si>
    <t>municipio SIBATE</t>
  </si>
  <si>
    <t>municipio SILVANIA</t>
  </si>
  <si>
    <t>municipio SIMIJACA</t>
  </si>
  <si>
    <t>municipio SOACHA</t>
  </si>
  <si>
    <t>municipio SOPO</t>
  </si>
  <si>
    <t>municipio SUBACHOQUE</t>
  </si>
  <si>
    <t>municipio SUESCA</t>
  </si>
  <si>
    <t>municipio SUPATA</t>
  </si>
  <si>
    <t>municipio SUSA</t>
  </si>
  <si>
    <t>municipio SUTATAUSA</t>
  </si>
  <si>
    <t>municipio TABIO</t>
  </si>
  <si>
    <t>municipio TAUSA</t>
  </si>
  <si>
    <t>municipio TENA</t>
  </si>
  <si>
    <t>municipio TENJO</t>
  </si>
  <si>
    <t>municipio TIBACUY</t>
  </si>
  <si>
    <t>municipio TIBIRITA</t>
  </si>
  <si>
    <t>municipio TOCAIMA</t>
  </si>
  <si>
    <t>municipio TOCANCIPA</t>
  </si>
  <si>
    <t>municipio TOPAIPI</t>
  </si>
  <si>
    <t>municipio UBALA</t>
  </si>
  <si>
    <t>municipio UBAQUE</t>
  </si>
  <si>
    <t>municipio UBATE</t>
  </si>
  <si>
    <t>municipio UNE</t>
  </si>
  <si>
    <t>municipio UTICA</t>
  </si>
  <si>
    <t>municipio VERGARA</t>
  </si>
  <si>
    <t>municipio VIANI</t>
  </si>
  <si>
    <t>municipio VILLAGOMEZ</t>
  </si>
  <si>
    <t>municipio VILLAPINZON</t>
  </si>
  <si>
    <t>municipio VILLETA</t>
  </si>
  <si>
    <t>municipio VIOTA</t>
  </si>
  <si>
    <t>municipio YACOPI</t>
  </si>
  <si>
    <t>municipio ZIPACON</t>
  </si>
  <si>
    <t>municipio ZIPAQUIRA</t>
  </si>
  <si>
    <t>municipio QUIBDO</t>
  </si>
  <si>
    <t>municipio ACANDI</t>
  </si>
  <si>
    <t>municipio ALTO BAUDO</t>
  </si>
  <si>
    <t>municipio ATRATO</t>
  </si>
  <si>
    <t>municipio BAGADO</t>
  </si>
  <si>
    <t>municipio BAHIA SOLANO</t>
  </si>
  <si>
    <t>municipio BAJO BAUDO</t>
  </si>
  <si>
    <t>municipio BOJAYA</t>
  </si>
  <si>
    <t>municipio CANTON DE SAN PABLO</t>
  </si>
  <si>
    <t xml:space="preserve">municipio CARMEN DEL DARIEN                  </t>
  </si>
  <si>
    <t xml:space="preserve">municipio CERTEGUI                           </t>
  </si>
  <si>
    <t>municipio CONDOTO</t>
  </si>
  <si>
    <t>municipio EL CARMEN</t>
  </si>
  <si>
    <t>municipio EL LITORAL DEL SAN JUAN</t>
  </si>
  <si>
    <t>municipio ITSMINA</t>
  </si>
  <si>
    <t>municipio JURADO</t>
  </si>
  <si>
    <t>municipio LLORO</t>
  </si>
  <si>
    <t>municipio MEDIO ATRATO</t>
  </si>
  <si>
    <t>municipio MEDIO BAUDO</t>
  </si>
  <si>
    <t xml:space="preserve">municipio MEDIO SAN JUAN                     </t>
  </si>
  <si>
    <t>municipio NOVITA</t>
  </si>
  <si>
    <t>municipio NUQUI</t>
  </si>
  <si>
    <t xml:space="preserve">municipio RIO IRO                            </t>
  </si>
  <si>
    <t>municipio RIO QUITO</t>
  </si>
  <si>
    <t>municipio SAN JOSE DEL PALMAR</t>
  </si>
  <si>
    <t>municipio SIPI</t>
  </si>
  <si>
    <t>municipio TADO</t>
  </si>
  <si>
    <t>municipio UNGUIA</t>
  </si>
  <si>
    <t>municipio UNION PANAMERICANA</t>
  </si>
  <si>
    <t>municipio NEIVA</t>
  </si>
  <si>
    <t>municipio ACEVEDO</t>
  </si>
  <si>
    <t>municipio AGRADO</t>
  </si>
  <si>
    <t>municipio AIPE</t>
  </si>
  <si>
    <t>municipio ALGECIRAS</t>
  </si>
  <si>
    <t>municipio ALTAMIRA</t>
  </si>
  <si>
    <t>municipio BARAYA</t>
  </si>
  <si>
    <t>municipio CAMPOALEGRE</t>
  </si>
  <si>
    <t>municipio COLOMBIA</t>
  </si>
  <si>
    <t>municipio ELIAS</t>
  </si>
  <si>
    <t>municipio GARZON</t>
  </si>
  <si>
    <t>municipio GIGANTE</t>
  </si>
  <si>
    <t>municipio HOBO</t>
  </si>
  <si>
    <t>municipio IQUIRA</t>
  </si>
  <si>
    <t>municipio ISNOS</t>
  </si>
  <si>
    <t>municipio LA ARGENTINA</t>
  </si>
  <si>
    <t>municipio LA PLATA</t>
  </si>
  <si>
    <t>municipio NATAGA</t>
  </si>
  <si>
    <t>municipio OPORAPA</t>
  </si>
  <si>
    <t>municipio PAICOL</t>
  </si>
  <si>
    <t>municipio PALERMO</t>
  </si>
  <si>
    <t>municipio PITAL</t>
  </si>
  <si>
    <t>municipio PITALITO</t>
  </si>
  <si>
    <t>municipio RIVERA</t>
  </si>
  <si>
    <t>municipio SALADOBLANCO</t>
  </si>
  <si>
    <t>municipio SAN AGUSTIN</t>
  </si>
  <si>
    <t>municipio SUAZA</t>
  </si>
  <si>
    <t>municipio TARQUI</t>
  </si>
  <si>
    <t>municipio TESALIA</t>
  </si>
  <si>
    <t>municipio TELLO</t>
  </si>
  <si>
    <t>municipio TERUEL</t>
  </si>
  <si>
    <t>municipio TIMANA</t>
  </si>
  <si>
    <t>municipio VILLAVIEJA</t>
  </si>
  <si>
    <t>municipio YAGUARA</t>
  </si>
  <si>
    <t>municipio RIOHACHA</t>
  </si>
  <si>
    <t>municipio BARRANCAS</t>
  </si>
  <si>
    <t>municipio DIBULLA</t>
  </si>
  <si>
    <t>municipio DISTRACCION</t>
  </si>
  <si>
    <t>municipio EL MOLINO</t>
  </si>
  <si>
    <t>municipio FONSECA</t>
  </si>
  <si>
    <t>municipio HATONUEVO</t>
  </si>
  <si>
    <t>municipio LA JAGUA DEL PILAR</t>
  </si>
  <si>
    <t>municipio MAICAO</t>
  </si>
  <si>
    <t>municipio MANAURE</t>
  </si>
  <si>
    <t>municipio SAN JUAN DEL CESAR</t>
  </si>
  <si>
    <t>municipio URIBIA</t>
  </si>
  <si>
    <t>municipio URUMITA</t>
  </si>
  <si>
    <t>municipio SANTA MARTA</t>
  </si>
  <si>
    <t xml:space="preserve">municipio ALGARROBO                          </t>
  </si>
  <si>
    <t>municipio ARACATACA</t>
  </si>
  <si>
    <t>municipio ARIGUANI</t>
  </si>
  <si>
    <t>municipio CERRO SAN ANTONIO</t>
  </si>
  <si>
    <t>municipio CHIVOLO</t>
  </si>
  <si>
    <t>municipio CIENAGA</t>
  </si>
  <si>
    <t>municipio EL BANCO</t>
  </si>
  <si>
    <t>municipio EL PINON</t>
  </si>
  <si>
    <t>municipio EL RETEN</t>
  </si>
  <si>
    <t>municipio FUNDACION</t>
  </si>
  <si>
    <t>municipio GUAMAL</t>
  </si>
  <si>
    <t>municipio PEDRAZA</t>
  </si>
  <si>
    <t>municipio PIJIÑO DEL CARMEN</t>
  </si>
  <si>
    <t>municipio PIVIJAY</t>
  </si>
  <si>
    <t>municipio PLATO</t>
  </si>
  <si>
    <t>municipio PUEBLOVIEJO</t>
  </si>
  <si>
    <t>municipio REMOLINO</t>
  </si>
  <si>
    <t>municipio SABANAS DE SAN ANGEL</t>
  </si>
  <si>
    <t>municipio SAN SEBASTIAN BUENAVIST</t>
  </si>
  <si>
    <t>municipio SAN ZENON</t>
  </si>
  <si>
    <t>municipio SANTA ANA</t>
  </si>
  <si>
    <t>municipio SANTA BARBARA DE PINTO</t>
  </si>
  <si>
    <t>municipio SITIONUEVO</t>
  </si>
  <si>
    <t>municipio TENERIFE</t>
  </si>
  <si>
    <t>municipio ZAPAYAN</t>
  </si>
  <si>
    <t>municipio ZONA BANANERA</t>
  </si>
  <si>
    <t>municipio VILLAVICENCIO</t>
  </si>
  <si>
    <t>municipio ACACIAS</t>
  </si>
  <si>
    <t>municipio BARRANCA DE UPIA</t>
  </si>
  <si>
    <t>municipio CABUYARO</t>
  </si>
  <si>
    <t>municipio CASTILLA LA NUEVA</t>
  </si>
  <si>
    <t>municipio CUBARRAL</t>
  </si>
  <si>
    <t>municipio CUMARAL</t>
  </si>
  <si>
    <t>municipio EL CALVARIO</t>
  </si>
  <si>
    <t>municipio EL CASTILLO</t>
  </si>
  <si>
    <t>municipio EL DORADO</t>
  </si>
  <si>
    <t>municipio FUENTE DE ORO</t>
  </si>
  <si>
    <t>municipio MAPIRIPAN</t>
  </si>
  <si>
    <t>municipio MESETAS</t>
  </si>
  <si>
    <t>municipio LA MACARENA</t>
  </si>
  <si>
    <t>municipio LA URIBE</t>
  </si>
  <si>
    <t>municipio LEJANIAS</t>
  </si>
  <si>
    <t>municipio PUERTO CONCORDIA</t>
  </si>
  <si>
    <t>municipio PUERTO GAITAN</t>
  </si>
  <si>
    <t>municipio PUERTO LOPEZ</t>
  </si>
  <si>
    <t>municipio PUERTO LLERAS</t>
  </si>
  <si>
    <t>municipio RESTREPO</t>
  </si>
  <si>
    <t>municipio SAN CARLOS GUAROA</t>
  </si>
  <si>
    <t>municipio SAN JUAN DE ARAMA</t>
  </si>
  <si>
    <t>municipio SAN JUANITO</t>
  </si>
  <si>
    <t>municipio VISTA HERMOSA</t>
  </si>
  <si>
    <t>municipio PASTO</t>
  </si>
  <si>
    <t>municipio ALDANA</t>
  </si>
  <si>
    <t>municipio ANCUYA</t>
  </si>
  <si>
    <t>municipio ARBOLEDA</t>
  </si>
  <si>
    <t>municipio BARBACOAS</t>
  </si>
  <si>
    <t>municipio BUESACO</t>
  </si>
  <si>
    <t>municipio COLON</t>
  </si>
  <si>
    <t>municipio CONSACA</t>
  </si>
  <si>
    <t>municipio CONTADERO</t>
  </si>
  <si>
    <t>municipio CUASPUD</t>
  </si>
  <si>
    <t>municipio CUMBAL</t>
  </si>
  <si>
    <t>municipio CUMBITARA</t>
  </si>
  <si>
    <t>municipio CHACHAGUI</t>
  </si>
  <si>
    <t>municipio EL CHARCO</t>
  </si>
  <si>
    <t>municipio El PE¥OL</t>
  </si>
  <si>
    <t>municipio EL ROSARIO</t>
  </si>
  <si>
    <t>municipio EL TABLON</t>
  </si>
  <si>
    <t>municipio FUNES</t>
  </si>
  <si>
    <t>municipio GUACHUCAL</t>
  </si>
  <si>
    <t>municipio GUAITARILLA</t>
  </si>
  <si>
    <t>municipio GUALMATAN</t>
  </si>
  <si>
    <t>municipio ILES</t>
  </si>
  <si>
    <t>municipio IMUES</t>
  </si>
  <si>
    <t>municipio IPIALES</t>
  </si>
  <si>
    <t>municipio LA CRUZ</t>
  </si>
  <si>
    <t>municipio LA FLORIDA</t>
  </si>
  <si>
    <t>municipio LA LLANADA</t>
  </si>
  <si>
    <t>municipio LA TOLA</t>
  </si>
  <si>
    <t>municipio LEIVA</t>
  </si>
  <si>
    <t>municipio LINARES</t>
  </si>
  <si>
    <t>municipio LOS ANDES</t>
  </si>
  <si>
    <t>municipio MAGUI</t>
  </si>
  <si>
    <t>municipio MALLAMA</t>
  </si>
  <si>
    <t>municipio OLAYA HERRERA</t>
  </si>
  <si>
    <t>municipio OSPINA</t>
  </si>
  <si>
    <t>municipio FRANCIS PIZARRO</t>
  </si>
  <si>
    <t>municipio POLICARPA</t>
  </si>
  <si>
    <t>municipio POTOSI</t>
  </si>
  <si>
    <t>municipio PROVIDENCIA</t>
  </si>
  <si>
    <t>municipio PUERRES</t>
  </si>
  <si>
    <t>municipio PUPIALES</t>
  </si>
  <si>
    <t>municipio ROBERTO PAYAN</t>
  </si>
  <si>
    <t>municipio SAMANIEGO</t>
  </si>
  <si>
    <t>municipio SANDONA</t>
  </si>
  <si>
    <t>municipio SAN LORENZO</t>
  </si>
  <si>
    <t>municipio SAN PEDRO DE CARTAGO</t>
  </si>
  <si>
    <t>municipio SANTACRUZ</t>
  </si>
  <si>
    <t>municipio SAPUYES</t>
  </si>
  <si>
    <t>municipio TAMINANGO</t>
  </si>
  <si>
    <t>municipio TANGUA</t>
  </si>
  <si>
    <t>municipio TUMACO</t>
  </si>
  <si>
    <t>municipio TUQUERRES</t>
  </si>
  <si>
    <t>municipio YACUANQUER</t>
  </si>
  <si>
    <t>municipio CUCUTA</t>
  </si>
  <si>
    <t>municipio ABREGO</t>
  </si>
  <si>
    <t>municipio ARBOLEDAS</t>
  </si>
  <si>
    <t>municipio BOCHALEMA</t>
  </si>
  <si>
    <t>municipio BUCARASICA</t>
  </si>
  <si>
    <t>municipio CACOTA</t>
  </si>
  <si>
    <t>municipio CACHIRA</t>
  </si>
  <si>
    <t>municipio CHINACOTA</t>
  </si>
  <si>
    <t>municipio CHITAGA</t>
  </si>
  <si>
    <t>municipio CONVENCION</t>
  </si>
  <si>
    <t>municipio CUCUTILLA</t>
  </si>
  <si>
    <t>municipio DURANIA</t>
  </si>
  <si>
    <t>municipio EL TARRA</t>
  </si>
  <si>
    <t>municipio EL ZULIA</t>
  </si>
  <si>
    <t>municipio GRAMALOTE</t>
  </si>
  <si>
    <t>municipio HACARI</t>
  </si>
  <si>
    <t>municipio HERRAN</t>
  </si>
  <si>
    <t>municipio LABATECA</t>
  </si>
  <si>
    <t>municipio LA ESPERANZA</t>
  </si>
  <si>
    <t>municipio LA PLAYA</t>
  </si>
  <si>
    <t>municipio LOS PATIOS</t>
  </si>
  <si>
    <t>municipio LOURDES</t>
  </si>
  <si>
    <t>municipio MUTISCUA</t>
  </si>
  <si>
    <t>municipio OCAÑA</t>
  </si>
  <si>
    <t>municipio PAMPLONA</t>
  </si>
  <si>
    <t>municipio PAMPLONITA</t>
  </si>
  <si>
    <t>municipio PUERTO SANTANDER</t>
  </si>
  <si>
    <t>municipio RAGONVALIA</t>
  </si>
  <si>
    <t>municipio SALAZAR</t>
  </si>
  <si>
    <t>municipio SAN CALIXTO</t>
  </si>
  <si>
    <t>municipio SANTIAGO</t>
  </si>
  <si>
    <t>municipio SARDINATA</t>
  </si>
  <si>
    <t>municipio SILOS</t>
  </si>
  <si>
    <t>municipio TEORAMA</t>
  </si>
  <si>
    <t>municipio TIBU</t>
  </si>
  <si>
    <t>municipio VILLA CARO</t>
  </si>
  <si>
    <t>municipio VILLA DEL ROSARIO</t>
  </si>
  <si>
    <t>municipio CALARCA</t>
  </si>
  <si>
    <t>municipio CIRCASIA</t>
  </si>
  <si>
    <t>municipio FILANDIA</t>
  </si>
  <si>
    <t>municipio GENOVA</t>
  </si>
  <si>
    <t>municipio LA TEBAIDA</t>
  </si>
  <si>
    <t>municipio MONTENEGRO</t>
  </si>
  <si>
    <t>municipio PIJAO</t>
  </si>
  <si>
    <t>municipio QUIMBAYA</t>
  </si>
  <si>
    <t>municipio SALENTO</t>
  </si>
  <si>
    <t>municipio PEREIRA</t>
  </si>
  <si>
    <t>municipio APIA</t>
  </si>
  <si>
    <t>municipio BELEN DE UMBRIA</t>
  </si>
  <si>
    <t>municipio DOS QUEBRADAS</t>
  </si>
  <si>
    <t>municipio GUATICA</t>
  </si>
  <si>
    <t>municipio LA CELIA</t>
  </si>
  <si>
    <t>municipio LA VIRGINIA</t>
  </si>
  <si>
    <t>municipio MARSELLA</t>
  </si>
  <si>
    <t>municipio MISTRATO</t>
  </si>
  <si>
    <t>municipio PUEBLO RICO</t>
  </si>
  <si>
    <t>municipio QUINCHIA</t>
  </si>
  <si>
    <t>municipio SANTA ROSA DE CABAL</t>
  </si>
  <si>
    <t>municipio BUCARAMANGA</t>
  </si>
  <si>
    <t>municipio AGUADA</t>
  </si>
  <si>
    <t>municipio ARATOCA</t>
  </si>
  <si>
    <t>municipio BARICHARA</t>
  </si>
  <si>
    <t>municipio BARRANCABERMEJA</t>
  </si>
  <si>
    <t>municipio CALIFORNIA</t>
  </si>
  <si>
    <t>municipio CAPITANEJO</t>
  </si>
  <si>
    <t>municipio CARCASI</t>
  </si>
  <si>
    <t>municipio CEPITA</t>
  </si>
  <si>
    <t>municipio CERRITO</t>
  </si>
  <si>
    <t>municipio CHARALA</t>
  </si>
  <si>
    <t>municipio CHARTA</t>
  </si>
  <si>
    <t>municipio CHIPATA</t>
  </si>
  <si>
    <t>municipio CIMITARRA</t>
  </si>
  <si>
    <t>municipio CONFINES</t>
  </si>
  <si>
    <t>municipio CONTRATACION</t>
  </si>
  <si>
    <t>municipio COROMORO</t>
  </si>
  <si>
    <t>municipio CURITI</t>
  </si>
  <si>
    <t>municipio EL GUACAMAYO</t>
  </si>
  <si>
    <t>municipio EL PLAYON</t>
  </si>
  <si>
    <t>municipio ENCINO</t>
  </si>
  <si>
    <t>municipio ENCISO</t>
  </si>
  <si>
    <t>municipio FLORIAN</t>
  </si>
  <si>
    <t>municipio FLORIDABLANCA</t>
  </si>
  <si>
    <t>municipio GALAN</t>
  </si>
  <si>
    <t>municipio GAMBITA</t>
  </si>
  <si>
    <t>municipio GIRON</t>
  </si>
  <si>
    <t>municipio GUACA</t>
  </si>
  <si>
    <t>municipio GUAPOTA</t>
  </si>
  <si>
    <t>municipio GUAVATA</t>
  </si>
  <si>
    <t>municipio GUEPSA</t>
  </si>
  <si>
    <t>municipio HATO</t>
  </si>
  <si>
    <t>municipio JESUS MARIA</t>
  </si>
  <si>
    <t>municipio JORDAN</t>
  </si>
  <si>
    <t>municipio LA BELLEZA</t>
  </si>
  <si>
    <t>municipio LANDAZURI</t>
  </si>
  <si>
    <t>municipio LA PAZ</t>
  </si>
  <si>
    <t>municipio LEBRIJA</t>
  </si>
  <si>
    <t>municipio LOS SANTOS</t>
  </si>
  <si>
    <t>municipio MACARAVITA</t>
  </si>
  <si>
    <t>municipio MALAGA</t>
  </si>
  <si>
    <t>municipio MATANZA</t>
  </si>
  <si>
    <t>municipio MOGOTES</t>
  </si>
  <si>
    <t>municipio MOLAGAVITA</t>
  </si>
  <si>
    <t>municipio OCAMONTE</t>
  </si>
  <si>
    <t>municipio OIBA</t>
  </si>
  <si>
    <t>municipio ONZAGA</t>
  </si>
  <si>
    <t>municipio PALMAR</t>
  </si>
  <si>
    <t>municipio PALMAS DEL SOCORRO</t>
  </si>
  <si>
    <t>municipio PARAMO</t>
  </si>
  <si>
    <t>municipio PIEDECUESTA</t>
  </si>
  <si>
    <t>municipio PINCHOTE</t>
  </si>
  <si>
    <t>municipio PUENTE NACIONAL</t>
  </si>
  <si>
    <t>municipio PUERTO PARRA</t>
  </si>
  <si>
    <t>municipio PUERTO WILCHES</t>
  </si>
  <si>
    <t>municipio SABANA DE TORRES</t>
  </si>
  <si>
    <t>municipio SAN BENITO</t>
  </si>
  <si>
    <t>municipio SAN GIL</t>
  </si>
  <si>
    <t>municipio SAN JOAQUIN</t>
  </si>
  <si>
    <t>municipio SAN JOSE DE MIRANDA</t>
  </si>
  <si>
    <t>municipio SAN MIGUEL</t>
  </si>
  <si>
    <t>municipio SAN VICENTE DE CHUCURI</t>
  </si>
  <si>
    <t>municipio SANTA HELENA DEL OPON</t>
  </si>
  <si>
    <t>municipio SIMACOTA</t>
  </si>
  <si>
    <t>municipio SOCORRO</t>
  </si>
  <si>
    <t>municipio SUAITA</t>
  </si>
  <si>
    <t>municipio SURATA</t>
  </si>
  <si>
    <t>municipio TONA</t>
  </si>
  <si>
    <t>municipio VALLE DE SAN JOSE</t>
  </si>
  <si>
    <t>municipio VELEZ</t>
  </si>
  <si>
    <t>municipio VETAS</t>
  </si>
  <si>
    <t>municipio ZAPATOCA</t>
  </si>
  <si>
    <t>municipio SINCELEJO</t>
  </si>
  <si>
    <t>municipio CAIMITO</t>
  </si>
  <si>
    <t>municipio COLOSO</t>
  </si>
  <si>
    <t>municipio COROZAL</t>
  </si>
  <si>
    <t xml:space="preserve">municipio COVEÑAS                            </t>
  </si>
  <si>
    <t>municipio CHALAN</t>
  </si>
  <si>
    <t>municipio EL ROBLE</t>
  </si>
  <si>
    <t>municipio GALERAS</t>
  </si>
  <si>
    <t>municipio GUARANDA</t>
  </si>
  <si>
    <t>municipio LOS PALMITOS</t>
  </si>
  <si>
    <t>municipio MAJAGUAL</t>
  </si>
  <si>
    <t>municipio MORROA</t>
  </si>
  <si>
    <t>municipio OVEJAS</t>
  </si>
  <si>
    <t>municipio PALMITO</t>
  </si>
  <si>
    <t>municipio SAMPUES</t>
  </si>
  <si>
    <t>municipio SAN BENITO ABAD</t>
  </si>
  <si>
    <t>municipio SAN JUAN DE BETULIA</t>
  </si>
  <si>
    <t>municipio SAN MARCOS</t>
  </si>
  <si>
    <t>municipio SAN ONOFRE</t>
  </si>
  <si>
    <t>municipio SINCE</t>
  </si>
  <si>
    <t>municipio TOLU</t>
  </si>
  <si>
    <t>municipio TOLUVIEJO</t>
  </si>
  <si>
    <t>municipio IBAGUE</t>
  </si>
  <si>
    <t>municipio ALPUJARRA</t>
  </si>
  <si>
    <t>municipio ALVARADO</t>
  </si>
  <si>
    <t>municipio AMBALEMA</t>
  </si>
  <si>
    <t>municipio ANZOATEGUI</t>
  </si>
  <si>
    <t>municipio ARMERO</t>
  </si>
  <si>
    <t>municipio ATACO</t>
  </si>
  <si>
    <t>municipio CAJAMARCA</t>
  </si>
  <si>
    <t>municipio CARMEN DE APICALA</t>
  </si>
  <si>
    <t>municipio CASABIANCA</t>
  </si>
  <si>
    <t>municipio CHAPARRAL</t>
  </si>
  <si>
    <t>municipio COELLO</t>
  </si>
  <si>
    <t>municipio COYAIMA</t>
  </si>
  <si>
    <t>municipio CUNDAY</t>
  </si>
  <si>
    <t>municipio DOLORES</t>
  </si>
  <si>
    <t>municipio ESPINAL</t>
  </si>
  <si>
    <t>municipio FALAN</t>
  </si>
  <si>
    <t>municipio FLANDES</t>
  </si>
  <si>
    <t>municipio FRESNO</t>
  </si>
  <si>
    <t>municipio GUAMO</t>
  </si>
  <si>
    <t>municipio HERVEO</t>
  </si>
  <si>
    <t>municipio HONDA</t>
  </si>
  <si>
    <t>municipio ICONONZO</t>
  </si>
  <si>
    <t>municipio LERIDA</t>
  </si>
  <si>
    <t>municipio LIBANO</t>
  </si>
  <si>
    <t>municipio MARIQUITA</t>
  </si>
  <si>
    <t>municipio MELGAR</t>
  </si>
  <si>
    <t>municipio MURILLO</t>
  </si>
  <si>
    <t>municipio NATAGAIMA</t>
  </si>
  <si>
    <t>municipio ORTEGA</t>
  </si>
  <si>
    <t>municipio PALOCABILDO</t>
  </si>
  <si>
    <t>municipio PIEDRAS</t>
  </si>
  <si>
    <t>municipio PLANADAS</t>
  </si>
  <si>
    <t>municipio PRADO</t>
  </si>
  <si>
    <t>municipio PURIFICACION</t>
  </si>
  <si>
    <t>municipio RIOBLANCO</t>
  </si>
  <si>
    <t>municipio RONCESVALLES</t>
  </si>
  <si>
    <t>municipio ROVIRA</t>
  </si>
  <si>
    <t>municipio SALDAÑA</t>
  </si>
  <si>
    <t>municipio SAN ANTONIO</t>
  </si>
  <si>
    <t>municipio SANTA ISABEL</t>
  </si>
  <si>
    <t>municipio VALLE DE SAN JUAN</t>
  </si>
  <si>
    <t>municipio VENADILLO</t>
  </si>
  <si>
    <t>municipio VILLA HERMOSA</t>
  </si>
  <si>
    <t>municipio VILLARRICA</t>
  </si>
  <si>
    <t>municipio SANTIAGO DE CALI</t>
  </si>
  <si>
    <t>municipio ALCALA</t>
  </si>
  <si>
    <t>municipio ANDALUCIA</t>
  </si>
  <si>
    <t>municipio ANSERMANUEVO</t>
  </si>
  <si>
    <t>municipio BUENAVENTURA</t>
  </si>
  <si>
    <t>municipio BUGA</t>
  </si>
  <si>
    <t>municipio BUGALAGRANDE</t>
  </si>
  <si>
    <t>municipio CAICEDONIA</t>
  </si>
  <si>
    <t>municipio CALIMA</t>
  </si>
  <si>
    <t>municipio CARTAGO</t>
  </si>
  <si>
    <t>municipio DAGUA</t>
  </si>
  <si>
    <t>municipio EL AGUILA</t>
  </si>
  <si>
    <t>municipio EL CAIRO</t>
  </si>
  <si>
    <t>municipio EL CERRITO</t>
  </si>
  <si>
    <t>municipio EL DOVIO</t>
  </si>
  <si>
    <t>municipio FLORIDA</t>
  </si>
  <si>
    <t>municipio GINEBRA</t>
  </si>
  <si>
    <t>municipio GUACARI</t>
  </si>
  <si>
    <t>municipio JAMUNDI</t>
  </si>
  <si>
    <t>municipio LA CUMBRE</t>
  </si>
  <si>
    <t>municipio OBANDO</t>
  </si>
  <si>
    <t>municipio PALMIRA</t>
  </si>
  <si>
    <t>municipio PRADERA</t>
  </si>
  <si>
    <t>municipio RIOFRIO</t>
  </si>
  <si>
    <t>municipio ROLDANILLO</t>
  </si>
  <si>
    <t>municipio SEVILLA</t>
  </si>
  <si>
    <t>municipio TORO</t>
  </si>
  <si>
    <t>municipio TRUJILLO</t>
  </si>
  <si>
    <t>municipio TULUA</t>
  </si>
  <si>
    <t>municipio ULLOA</t>
  </si>
  <si>
    <t>municipio VERSALLES</t>
  </si>
  <si>
    <t>municipio VIJES</t>
  </si>
  <si>
    <t>municipio YOTOCO</t>
  </si>
  <si>
    <t>municipio YUMBO</t>
  </si>
  <si>
    <t>municipio ZARZAL</t>
  </si>
  <si>
    <t>municipio ARAUCA</t>
  </si>
  <si>
    <t>municipio ARAUQUITA</t>
  </si>
  <si>
    <t>municipio CRAVO NORTE</t>
  </si>
  <si>
    <t>municipio FORTUL</t>
  </si>
  <si>
    <t>municipio PUERTO RONDON</t>
  </si>
  <si>
    <t>municipio SARAVENA</t>
  </si>
  <si>
    <t>municipio TAME</t>
  </si>
  <si>
    <t>municipio YOPAL</t>
  </si>
  <si>
    <t>municipio AGUAZUL</t>
  </si>
  <si>
    <t>municipio CHAMEZA</t>
  </si>
  <si>
    <t>municipio HATO COROZAL</t>
  </si>
  <si>
    <t>municipio LA SALINA</t>
  </si>
  <si>
    <t>municipio MANI</t>
  </si>
  <si>
    <t>municipio MONTERREY</t>
  </si>
  <si>
    <t>municipio NUNCHIA</t>
  </si>
  <si>
    <t>municipio OROCUE</t>
  </si>
  <si>
    <t>municipio PAZ DE ARIPORO</t>
  </si>
  <si>
    <t>municipio PORE</t>
  </si>
  <si>
    <t>municipio RECETOR</t>
  </si>
  <si>
    <t>municipio SACAMA</t>
  </si>
  <si>
    <t>municipio SAN LUIS DE PALENQUE</t>
  </si>
  <si>
    <t>municipio TAMARA</t>
  </si>
  <si>
    <t>municipio TAURAMENA</t>
  </si>
  <si>
    <t>municipio TRINIDAD</t>
  </si>
  <si>
    <t>municipio MOCOA</t>
  </si>
  <si>
    <t>municipio ORITO</t>
  </si>
  <si>
    <t>municipio PUERTO ASIS</t>
  </si>
  <si>
    <t>municipio PUERTO CAICEDO</t>
  </si>
  <si>
    <t>municipio PUERTO GUZMAN</t>
  </si>
  <si>
    <t>municipio PUERTO  LEGUIZAMO</t>
  </si>
  <si>
    <t>municipio SIBUNDOY</t>
  </si>
  <si>
    <t>municipio VALLE DEL GUAMUEZ</t>
  </si>
  <si>
    <t>municipio VILLAGARZON</t>
  </si>
  <si>
    <t>municipio LETICIA</t>
  </si>
  <si>
    <t>municipio EL ENCANTO</t>
  </si>
  <si>
    <t>municipio LA CHORRERA</t>
  </si>
  <si>
    <t>municipio LA PEDRERA</t>
  </si>
  <si>
    <t>municipio LA VICTORIA (CD)</t>
  </si>
  <si>
    <t>municipio MIRITI-PARANA</t>
  </si>
  <si>
    <t>municipio PUERTO ALEGRIA (CD)</t>
  </si>
  <si>
    <t>municipio PUERTO ARICA (CD)</t>
  </si>
  <si>
    <t>municipio PUERTO NARIÑO</t>
  </si>
  <si>
    <t>municipio PTO SANTANDER</t>
  </si>
  <si>
    <t>municipio TARAPACA</t>
  </si>
  <si>
    <t>municipio INIRIDA</t>
  </si>
  <si>
    <t>municipio BARRANCO MINAS</t>
  </si>
  <si>
    <t>municipio SAN FELIPE</t>
  </si>
  <si>
    <t>municipio LA GUADALUPE</t>
  </si>
  <si>
    <t>municipio CACAHUAL</t>
  </si>
  <si>
    <t>municipio PANA PANA</t>
  </si>
  <si>
    <t>municipio MORICHAL</t>
  </si>
  <si>
    <t>municipio SAN JOSE DEL GUAVIARE</t>
  </si>
  <si>
    <t>municipio EL RETORNO</t>
  </si>
  <si>
    <t>municipio MITU</t>
  </si>
  <si>
    <t>municipio CARURU</t>
  </si>
  <si>
    <t>municipio PACOA</t>
  </si>
  <si>
    <t>municipio VILLA FATIMA</t>
  </si>
  <si>
    <t>municipio TARAIRA</t>
  </si>
  <si>
    <t>municipio PAPUNAHUA</t>
  </si>
  <si>
    <t>municipio YAVARATE</t>
  </si>
  <si>
    <t>municipio PUERTO CARRENO</t>
  </si>
  <si>
    <t>municipio LA PRIMAVERA</t>
  </si>
  <si>
    <t>municipio SANTA RITA</t>
  </si>
  <si>
    <t>municipio SANTA ROSALIA</t>
  </si>
  <si>
    <t>municipio CUMARIBO</t>
  </si>
  <si>
    <t>municipio SAN JOSE DE URE</t>
  </si>
  <si>
    <t>municipio INPEC</t>
  </si>
  <si>
    <t>municipio TUCHIN</t>
  </si>
  <si>
    <t>municipio NOROSI</t>
  </si>
  <si>
    <t>municipio NUEVA GRANADA</t>
  </si>
  <si>
    <t>DPTO</t>
  </si>
  <si>
    <t>MPIO</t>
  </si>
  <si>
    <t>NO EXIXTE</t>
  </si>
  <si>
    <t>NO EXISTE</t>
  </si>
  <si>
    <t>20013</t>
  </si>
  <si>
    <t>08001</t>
  </si>
  <si>
    <t>20060</t>
  </si>
  <si>
    <t>20175</t>
  </si>
  <si>
    <t>20178</t>
  </si>
  <si>
    <t>70221</t>
  </si>
  <si>
    <t>20228</t>
  </si>
  <si>
    <t>20238</t>
  </si>
  <si>
    <t>20250</t>
  </si>
  <si>
    <t>70233</t>
  </si>
  <si>
    <t>70235</t>
  </si>
  <si>
    <t>70265</t>
  </si>
  <si>
    <t>73001</t>
  </si>
  <si>
    <t>20400</t>
  </si>
  <si>
    <t>00</t>
  </si>
  <si>
    <t>20621</t>
  </si>
  <si>
    <t>70429</t>
  </si>
  <si>
    <t>44560</t>
  </si>
  <si>
    <t>17001</t>
  </si>
  <si>
    <t>20570</t>
  </si>
  <si>
    <t>44001</t>
  </si>
  <si>
    <t>17662</t>
  </si>
  <si>
    <t>13670</t>
  </si>
  <si>
    <t>70678</t>
  </si>
  <si>
    <t>20750</t>
  </si>
  <si>
    <t>70713</t>
  </si>
  <si>
    <t>70742</t>
  </si>
  <si>
    <t>70001</t>
  </si>
  <si>
    <t>25754</t>
  </si>
  <si>
    <t>70820</t>
  </si>
  <si>
    <t>70823</t>
  </si>
  <si>
    <t>15001</t>
  </si>
  <si>
    <t>54261</t>
  </si>
  <si>
    <t>68397</t>
  </si>
  <si>
    <t>23419</t>
  </si>
  <si>
    <t>54223</t>
  </si>
  <si>
    <t>54003</t>
  </si>
  <si>
    <t>13006</t>
  </si>
  <si>
    <t>47030</t>
  </si>
  <si>
    <t>19022</t>
  </si>
  <si>
    <t>68051</t>
  </si>
  <si>
    <t>81065</t>
  </si>
  <si>
    <t>13042</t>
  </si>
  <si>
    <t>47058</t>
  </si>
  <si>
    <t>13052</t>
  </si>
  <si>
    <t>73055</t>
  </si>
  <si>
    <t>20032</t>
  </si>
  <si>
    <t>23068</t>
  </si>
  <si>
    <t>68081</t>
  </si>
  <si>
    <t>17088</t>
  </si>
  <si>
    <t>19100</t>
  </si>
  <si>
    <t>68101</t>
  </si>
  <si>
    <t>68001</t>
  </si>
  <si>
    <t>15109</t>
  </si>
  <si>
    <t>13140</t>
  </si>
  <si>
    <t>63130</t>
  </si>
  <si>
    <t>19137</t>
  </si>
  <si>
    <t>19142</t>
  </si>
  <si>
    <t>68160</t>
  </si>
  <si>
    <t>23162</t>
  </si>
  <si>
    <t>73168</t>
  </si>
  <si>
    <t>25175</t>
  </si>
  <si>
    <t>17174</t>
  </si>
  <si>
    <t>23182</t>
  </si>
  <si>
    <t>15176</t>
  </si>
  <si>
    <t>15232</t>
  </si>
  <si>
    <t>68190</t>
  </si>
  <si>
    <t>73200</t>
  </si>
  <si>
    <t>68209</t>
  </si>
  <si>
    <t>54206</t>
  </si>
  <si>
    <t>25214</t>
  </si>
  <si>
    <t>54871</t>
  </si>
  <si>
    <t>68235</t>
  </si>
  <si>
    <t>19256</t>
  </si>
  <si>
    <t>68264</t>
  </si>
  <si>
    <t>73268</t>
  </si>
  <si>
    <t>17272</t>
  </si>
  <si>
    <t>73275</t>
  </si>
  <si>
    <t>68276</t>
  </si>
  <si>
    <t>44279</t>
  </si>
  <si>
    <t>81300</t>
  </si>
  <si>
    <t>47288</t>
  </si>
  <si>
    <t>25290</t>
  </si>
  <si>
    <t>20295</t>
  </si>
  <si>
    <t>25307</t>
  </si>
  <si>
    <t>68307</t>
  </si>
  <si>
    <t>25320</t>
  </si>
  <si>
    <t>19318</t>
  </si>
  <si>
    <t>68322</t>
  </si>
  <si>
    <t>25324</t>
  </si>
  <si>
    <t>68324</t>
  </si>
  <si>
    <t>68327</t>
  </si>
  <si>
    <t>68344</t>
  </si>
  <si>
    <t>19355</t>
  </si>
  <si>
    <t>68370</t>
  </si>
  <si>
    <t>08372</t>
  </si>
  <si>
    <t>20383</t>
  </si>
  <si>
    <t>44420</t>
  </si>
  <si>
    <t>19392</t>
  </si>
  <si>
    <t>19397</t>
  </si>
  <si>
    <t>68385</t>
  </si>
  <si>
    <t>23417</t>
  </si>
  <si>
    <t>13430</t>
  </si>
  <si>
    <t>44430</t>
  </si>
  <si>
    <t>13442</t>
  </si>
  <si>
    <t>73443</t>
  </si>
  <si>
    <t>17444</t>
  </si>
  <si>
    <t>68444</t>
  </si>
  <si>
    <t>73449</t>
  </si>
  <si>
    <t>19455</t>
  </si>
  <si>
    <t>68464</t>
  </si>
  <si>
    <t>23464</t>
  </si>
  <si>
    <t>15469</t>
  </si>
  <si>
    <t>23466</t>
  </si>
  <si>
    <t>63470</t>
  </si>
  <si>
    <t>23001</t>
  </si>
  <si>
    <t>13473</t>
  </si>
  <si>
    <t>25483</t>
  </si>
  <si>
    <t>54498</t>
  </si>
  <si>
    <t>68502</t>
  </si>
  <si>
    <t>20517</t>
  </si>
  <si>
    <t>17524</t>
  </si>
  <si>
    <t>68522</t>
  </si>
  <si>
    <t>54518</t>
  </si>
  <si>
    <t>15531</t>
  </si>
  <si>
    <t>20550</t>
  </si>
  <si>
    <t>13268</t>
  </si>
  <si>
    <t>17541</t>
  </si>
  <si>
    <t>68547</t>
  </si>
  <si>
    <t>73547</t>
  </si>
  <si>
    <t>19548</t>
  </si>
  <si>
    <t>47545</t>
  </si>
  <si>
    <t>68549</t>
  </si>
  <si>
    <t>73555</t>
  </si>
  <si>
    <t>23555</t>
  </si>
  <si>
    <t>47555</t>
  </si>
  <si>
    <t>08560</t>
  </si>
  <si>
    <t>19001</t>
  </si>
  <si>
    <t>15572</t>
  </si>
  <si>
    <t>23580</t>
  </si>
  <si>
    <t>73585</t>
  </si>
  <si>
    <t>23586</t>
  </si>
  <si>
    <t>19622</t>
  </si>
  <si>
    <t>73624</t>
  </si>
  <si>
    <t>15632</t>
  </si>
  <si>
    <t>23660</t>
  </si>
  <si>
    <t>17653</t>
  </si>
  <si>
    <t>73671</t>
  </si>
  <si>
    <t>23672</t>
  </si>
  <si>
    <t>68673</t>
  </si>
  <si>
    <t>54670</t>
  </si>
  <si>
    <t>13647</t>
  </si>
  <si>
    <t>68679</t>
  </si>
  <si>
    <t>13654</t>
  </si>
  <si>
    <t>23682</t>
  </si>
  <si>
    <t>44650</t>
  </si>
  <si>
    <t>23686</t>
  </si>
  <si>
    <t>68689</t>
  </si>
  <si>
    <t>47703</t>
  </si>
  <si>
    <t>73686</t>
  </si>
  <si>
    <t>47001</t>
  </si>
  <si>
    <t>68418</t>
  </si>
  <si>
    <t>54720</t>
  </si>
  <si>
    <t>25743</t>
  </si>
  <si>
    <t>19743</t>
  </si>
  <si>
    <t>13744</t>
  </si>
  <si>
    <t>08758</t>
  </si>
  <si>
    <t>13760</t>
  </si>
  <si>
    <t>15763</t>
  </si>
  <si>
    <t>19760</t>
  </si>
  <si>
    <t>68770</t>
  </si>
  <si>
    <t>08770</t>
  </si>
  <si>
    <t>19785</t>
  </si>
  <si>
    <t>17777</t>
  </si>
  <si>
    <t>20787</t>
  </si>
  <si>
    <t>44847</t>
  </si>
  <si>
    <t>54800</t>
  </si>
  <si>
    <t>54810</t>
  </si>
  <si>
    <t>19809</t>
  </si>
  <si>
    <t>08832</t>
  </si>
  <si>
    <t>13836</t>
  </si>
  <si>
    <t>08849</t>
  </si>
  <si>
    <t>68861</t>
  </si>
  <si>
    <t>73861</t>
  </si>
  <si>
    <t>17867</t>
  </si>
  <si>
    <t>54874</t>
  </si>
  <si>
    <t>73870</t>
  </si>
  <si>
    <t>44874</t>
  </si>
  <si>
    <t>68872</t>
  </si>
  <si>
    <t>19845</t>
  </si>
  <si>
    <t>73873</t>
  </si>
  <si>
    <t>25878</t>
  </si>
  <si>
    <t>25885</t>
  </si>
  <si>
    <t>47980</t>
  </si>
  <si>
    <t>54418</t>
  </si>
  <si>
    <t>54480</t>
  </si>
  <si>
    <t>54680</t>
  </si>
  <si>
    <t>54743</t>
  </si>
  <si>
    <t>68855</t>
  </si>
  <si>
    <t>08638</t>
  </si>
  <si>
    <t>19050</t>
  </si>
  <si>
    <t>19517</t>
  </si>
  <si>
    <t>23079</t>
  </si>
  <si>
    <t>54245</t>
  </si>
  <si>
    <t>54250</t>
  </si>
  <si>
    <t>54820</t>
  </si>
  <si>
    <t>63001</t>
  </si>
  <si>
    <t>68077</t>
  </si>
  <si>
    <t>68615</t>
  </si>
  <si>
    <t>70400</t>
  </si>
  <si>
    <t>73678</t>
  </si>
  <si>
    <t>onser</t>
  </si>
  <si>
    <t>DANE</t>
  </si>
  <si>
    <t/>
  </si>
  <si>
    <t>54001</t>
  </si>
  <si>
    <t>20001</t>
  </si>
  <si>
    <t>20443</t>
  </si>
  <si>
    <t>19473</t>
  </si>
  <si>
    <t>13688</t>
  </si>
  <si>
    <t>47692</t>
  </si>
  <si>
    <t>81736</t>
  </si>
  <si>
    <t>MUNICIPIO CUCUTA</t>
  </si>
  <si>
    <t>MUNICIPIO DE VALLEDUPAR</t>
  </si>
  <si>
    <t>MUNICIPIO DE SARAVENA</t>
  </si>
  <si>
    <t>sin cobertura reg subsidiado</t>
  </si>
  <si>
    <t>query city</t>
  </si>
  <si>
    <t>query subsidiado</t>
  </si>
  <si>
    <t>Insert</t>
  </si>
  <si>
    <t>)</t>
  </si>
  <si>
    <t>query cambio</t>
  </si>
  <si>
    <t>Dominio</t>
  </si>
  <si>
    <t>@saludvidaeps.com</t>
  </si>
  <si>
    <t>Prefijo</t>
  </si>
  <si>
    <t>Correo</t>
  </si>
  <si>
    <t>parentesis</t>
  </si>
  <si>
    <t>insert a la tabla</t>
  </si>
  <si>
    <t>(SELECT typeRequestId FROM referential.OfficeVirtualRequestType WHERE requestTypeDesc='CAMBIO CIUDAD ORIGEN')</t>
  </si>
  <si>
    <t>trinomendoza</t>
  </si>
  <si>
    <t>alexloaiza</t>
  </si>
  <si>
    <t>mun_saravena</t>
  </si>
  <si>
    <t>portabilidad</t>
  </si>
  <si>
    <t>alejandrosanta</t>
  </si>
  <si>
    <t>(SELECT typeRequestId FROM referential.OfficeVirtualRequestType WHERE requestTypeDesc='CAMBIO E.P.S.')</t>
  </si>
  <si>
    <t>(SELECT typeRequestId FROM referential.OfficeVirtualRequestType WHERE requestTypeDesc='CAMBIO CENTRO ATENCION (IPS)')</t>
  </si>
  <si>
    <t>(SELECT RegimeId FROM referential.Regimes WHERE Code='S')</t>
  </si>
  <si>
    <t>INSERT INTO referential.EmailRequestOfficeVirtual(RequestTypeId, RegimeId, CityId, EMail)VALUES(</t>
  </si>
  <si>
    <t>mariacamargo@saludvidaeps.com</t>
  </si>
  <si>
    <t>(SELECT RegimeId FROM referential.Regimes WHERE Code='C')</t>
  </si>
  <si>
    <t>(SELECT typeRequestId FROM referential.OfficeVirtualRequestType WHERE requestTypeDesc='CAMBIO RÉGIMEN')</t>
  </si>
  <si>
    <t>(SELECT typeRequestId FROM referential.OfficeVirtualRequestType WHERE requestTypeDesc='CAMBIO CENTRO ATENCIÓN (IPS)')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</si>
</sst>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4" fillId="5" borderId="6" xfId="1" applyFont="1" applyFill="1" applyBorder="1" applyAlignment="1">
      <alignment horizontal="center"/>
    </xf>
    <xf numFmtId="0" fontId="4" fillId="0" borderId="7" xfId="1" applyFont="1" applyFill="1" applyBorder="1" applyAlignment="1">
      <alignment wrapText="1"/>
    </xf>
    <xf numFmtId="49" fontId="0" fillId="0" borderId="0" xfId="0" applyNumberFormat="1"/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5" fillId="4" borderId="3" xfId="2" applyFill="1" applyBorder="1" applyAlignment="1">
      <alignment vertical="center"/>
    </xf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5" fillId="3" borderId="5" xfId="2" applyFill="1" applyBorder="1" applyAlignment="1">
      <alignment vertical="center"/>
    </xf>
    <xf numFmtId="0" fontId="5" fillId="3" borderId="0" xfId="2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vertical="center"/>
    </xf>
    <xf numFmtId="0" fontId="2" fillId="4" borderId="3" xfId="2" applyFont="1" applyFill="1" applyBorder="1" applyAlignment="1">
      <alignment vertical="center"/>
    </xf>
    <xf numFmtId="0" fontId="2" fillId="3" borderId="5" xfId="2" applyFont="1" applyFill="1" applyBorder="1" applyAlignment="1">
      <alignment vertical="center"/>
    </xf>
    <xf numFmtId="0" fontId="2" fillId="3" borderId="0" xfId="2" applyFont="1" applyFill="1" applyBorder="1" applyAlignment="1">
      <alignment vertical="center"/>
    </xf>
  </cellXfs>
  <cellStyles count="3">
    <cellStyle name="Hipervínculo" xfId="2" builtinId="8"/>
    <cellStyle name="Normal" xfId="0" builtinId="0"/>
    <cellStyle name="Normal_Hoja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loaiza@saludvidaeps.com" TargetMode="External"/><Relationship Id="rId2" Type="http://schemas.openxmlformats.org/officeDocument/2006/relationships/hyperlink" Target="mailto:trinomendoza@saludvidaeps.com" TargetMode="External"/><Relationship Id="rId1" Type="http://schemas.openxmlformats.org/officeDocument/2006/relationships/hyperlink" Target="mailto:alejandrosanta@saludvidaep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un_saravena@saludvidaeps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lexloaiza@saludvidaeps.com" TargetMode="External"/><Relationship Id="rId2" Type="http://schemas.openxmlformats.org/officeDocument/2006/relationships/hyperlink" Target="mailto:trinomendoza@saludvidaeps.com" TargetMode="External"/><Relationship Id="rId1" Type="http://schemas.openxmlformats.org/officeDocument/2006/relationships/hyperlink" Target="mailto:alejandrosanta@saludvidaeps.com" TargetMode="External"/><Relationship Id="rId4" Type="http://schemas.openxmlformats.org/officeDocument/2006/relationships/hyperlink" Target="mailto:mun_saravena@saludvidaep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lexloaiza@saludvidaeps.com" TargetMode="External"/><Relationship Id="rId2" Type="http://schemas.openxmlformats.org/officeDocument/2006/relationships/hyperlink" Target="mailto:trinomendoza@saludvidaeps.com" TargetMode="External"/><Relationship Id="rId1" Type="http://schemas.openxmlformats.org/officeDocument/2006/relationships/hyperlink" Target="mailto:alejandrosanta@saludvidaeps.com" TargetMode="External"/><Relationship Id="rId4" Type="http://schemas.openxmlformats.org/officeDocument/2006/relationships/hyperlink" Target="mailto:mun_saravena@saludvidaep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lexloaiza@saludvidaeps.com" TargetMode="External"/><Relationship Id="rId2" Type="http://schemas.openxmlformats.org/officeDocument/2006/relationships/hyperlink" Target="mailto:trinomendoza@saludvidaeps.com" TargetMode="External"/><Relationship Id="rId1" Type="http://schemas.openxmlformats.org/officeDocument/2006/relationships/hyperlink" Target="mailto:alejandrosanta@saludvidaeps.com" TargetMode="External"/><Relationship Id="rId4" Type="http://schemas.openxmlformats.org/officeDocument/2006/relationships/hyperlink" Target="mailto:mun_saravena@saludvidaep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lexloaiza@saludvidaeps.com" TargetMode="External"/><Relationship Id="rId2" Type="http://schemas.openxmlformats.org/officeDocument/2006/relationships/hyperlink" Target="mailto:trinomendoza@saludvidaeps.com" TargetMode="External"/><Relationship Id="rId1" Type="http://schemas.openxmlformats.org/officeDocument/2006/relationships/hyperlink" Target="mailto:alejandrosanta@saludvidaeps.com" TargetMode="External"/><Relationship Id="rId4" Type="http://schemas.openxmlformats.org/officeDocument/2006/relationships/hyperlink" Target="mailto:mun_saravena@saludvidaeps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lexloaiza@saludvidaeps.com" TargetMode="External"/><Relationship Id="rId2" Type="http://schemas.openxmlformats.org/officeDocument/2006/relationships/hyperlink" Target="mailto:trinomendoza@saludvidaeps.com" TargetMode="External"/><Relationship Id="rId1" Type="http://schemas.openxmlformats.org/officeDocument/2006/relationships/hyperlink" Target="mailto:alejandrosanta@saludvidaeps.com" TargetMode="External"/><Relationship Id="rId4" Type="http://schemas.openxmlformats.org/officeDocument/2006/relationships/hyperlink" Target="mailto:mun_saravena@saludvidaeps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lexloaiza@saludvidaeps.com" TargetMode="External"/><Relationship Id="rId2" Type="http://schemas.openxmlformats.org/officeDocument/2006/relationships/hyperlink" Target="mailto:trinomendoza@saludvidaeps.com" TargetMode="External"/><Relationship Id="rId1" Type="http://schemas.openxmlformats.org/officeDocument/2006/relationships/hyperlink" Target="mailto:alejandrosanta@saludvidaeps.com" TargetMode="External"/><Relationship Id="rId4" Type="http://schemas.openxmlformats.org/officeDocument/2006/relationships/hyperlink" Target="mailto:mun_saravena@saludvidaep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lexloaiza@saludvidaeps.com" TargetMode="External"/><Relationship Id="rId2" Type="http://schemas.openxmlformats.org/officeDocument/2006/relationships/hyperlink" Target="mailto:trinomendoza@saludvidaeps.com" TargetMode="External"/><Relationship Id="rId1" Type="http://schemas.openxmlformats.org/officeDocument/2006/relationships/hyperlink" Target="mailto:alejandrosanta@saludvidaeps.com" TargetMode="External"/><Relationship Id="rId4" Type="http://schemas.openxmlformats.org/officeDocument/2006/relationships/hyperlink" Target="mailto:mun_saravena@saludvidaep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5"/>
  <sheetViews>
    <sheetView topLeftCell="A64" workbookViewId="0">
      <selection activeCell="A2" sqref="A2"/>
    </sheetView>
  </sheetViews>
  <sheetFormatPr baseColWidth="10" defaultRowHeight="14.4" x14ac:dyDescent="0.3"/>
  <cols>
    <col min="1" max="1" width="52.5546875" customWidth="1"/>
    <col min="2" max="2" width="29.88671875" customWidth="1"/>
    <col min="3" max="4" width="11.44140625" style="9"/>
    <col min="5" max="5" width="45" bestFit="1" customWidth="1"/>
    <col min="7" max="7" width="17.5546875" bestFit="1" customWidth="1"/>
    <col min="8" max="8" width="11.6640625" bestFit="1" customWidth="1"/>
  </cols>
  <sheetData>
    <row r="1" spans="1:8" ht="16.2" thickBot="1" x14ac:dyDescent="0.35">
      <c r="A1" s="1" t="s">
        <v>0</v>
      </c>
      <c r="B1" s="2" t="s">
        <v>1</v>
      </c>
      <c r="C1" s="9" t="s">
        <v>3199</v>
      </c>
      <c r="D1" s="9" t="s">
        <v>3200</v>
      </c>
      <c r="E1" t="s">
        <v>3414</v>
      </c>
    </row>
    <row r="2" spans="1:8" ht="15.6" thickTop="1" thickBot="1" x14ac:dyDescent="0.35">
      <c r="A2" s="3" t="s">
        <v>40</v>
      </c>
      <c r="B2" s="4" t="s">
        <v>41</v>
      </c>
      <c r="C2" s="9" t="s">
        <v>3217</v>
      </c>
      <c r="D2" s="9" t="s">
        <v>761</v>
      </c>
      <c r="E2" t="s">
        <v>3201</v>
      </c>
    </row>
    <row r="3" spans="1:8" ht="15" thickBot="1" x14ac:dyDescent="0.35">
      <c r="A3" s="3" t="s">
        <v>60</v>
      </c>
      <c r="B3" s="4" t="s">
        <v>61</v>
      </c>
      <c r="C3" s="9" t="s">
        <v>3217</v>
      </c>
      <c r="D3" s="9" t="s">
        <v>761</v>
      </c>
      <c r="E3" t="s">
        <v>3202</v>
      </c>
    </row>
    <row r="4" spans="1:8" ht="15" thickBot="1" x14ac:dyDescent="0.35">
      <c r="A4" s="5" t="s">
        <v>115</v>
      </c>
      <c r="B4" s="6" t="s">
        <v>116</v>
      </c>
      <c r="C4" s="9" t="s">
        <v>3217</v>
      </c>
      <c r="D4" s="9" t="s">
        <v>761</v>
      </c>
      <c r="E4" t="s">
        <v>3202</v>
      </c>
    </row>
    <row r="5" spans="1:8" ht="15" thickBot="1" x14ac:dyDescent="0.35">
      <c r="A5" s="5" t="s">
        <v>14</v>
      </c>
      <c r="B5" s="6" t="s">
        <v>15</v>
      </c>
      <c r="C5" s="9" t="s">
        <v>3217</v>
      </c>
      <c r="D5" s="9" t="s">
        <v>761</v>
      </c>
      <c r="E5" t="s">
        <v>3202</v>
      </c>
    </row>
    <row r="6" spans="1:8" ht="15" thickBot="1" x14ac:dyDescent="0.35">
      <c r="A6" s="5" t="s">
        <v>10</v>
      </c>
      <c r="B6" s="6" t="s">
        <v>11</v>
      </c>
      <c r="C6" s="9" t="s">
        <v>715</v>
      </c>
      <c r="D6" s="9" t="s">
        <v>581</v>
      </c>
    </row>
    <row r="7" spans="1:8" ht="15" thickBot="1" x14ac:dyDescent="0.35">
      <c r="A7" s="5" t="s">
        <v>191</v>
      </c>
      <c r="B7" s="6" t="s">
        <v>192</v>
      </c>
      <c r="C7" s="9" t="s">
        <v>715</v>
      </c>
      <c r="D7" s="9" t="s">
        <v>723</v>
      </c>
    </row>
    <row r="8" spans="1:8" ht="15" thickBot="1" x14ac:dyDescent="0.35">
      <c r="A8" s="5" t="s">
        <v>219</v>
      </c>
      <c r="B8" s="6" t="s">
        <v>220</v>
      </c>
      <c r="C8" s="9" t="s">
        <v>715</v>
      </c>
      <c r="D8" s="9" t="s">
        <v>725</v>
      </c>
      <c r="G8" s="12"/>
      <c r="H8" s="13"/>
    </row>
    <row r="9" spans="1:8" ht="15" thickBot="1" x14ac:dyDescent="0.35">
      <c r="A9" s="3" t="s">
        <v>309</v>
      </c>
      <c r="B9" s="4" t="s">
        <v>310</v>
      </c>
      <c r="C9" s="9" t="s">
        <v>715</v>
      </c>
      <c r="D9" s="9" t="s">
        <v>739</v>
      </c>
      <c r="G9" s="12"/>
      <c r="H9" s="13"/>
    </row>
    <row r="10" spans="1:8" ht="15" thickBot="1" x14ac:dyDescent="0.35">
      <c r="A10" s="5" t="s">
        <v>327</v>
      </c>
      <c r="B10" s="6" t="s">
        <v>328</v>
      </c>
      <c r="C10" s="9" t="s">
        <v>715</v>
      </c>
      <c r="D10" s="9" t="s">
        <v>747</v>
      </c>
      <c r="G10" s="12"/>
      <c r="H10" s="13"/>
    </row>
    <row r="11" spans="1:8" ht="15" thickBot="1" x14ac:dyDescent="0.35">
      <c r="A11" s="5" t="s">
        <v>385</v>
      </c>
      <c r="B11" s="6" t="s">
        <v>386</v>
      </c>
      <c r="C11" s="9" t="s">
        <v>715</v>
      </c>
      <c r="D11" s="9" t="s">
        <v>752</v>
      </c>
      <c r="G11" s="12"/>
      <c r="H11" s="13"/>
    </row>
    <row r="12" spans="1:8" ht="15" thickBot="1" x14ac:dyDescent="0.35">
      <c r="A12" s="3" t="s">
        <v>395</v>
      </c>
      <c r="B12" s="4" t="s">
        <v>396</v>
      </c>
      <c r="C12" s="9" t="s">
        <v>715</v>
      </c>
      <c r="D12" s="9" t="s">
        <v>754</v>
      </c>
      <c r="G12" s="12"/>
      <c r="H12" s="13"/>
    </row>
    <row r="13" spans="1:8" ht="15" thickBot="1" x14ac:dyDescent="0.35">
      <c r="A13" s="5" t="s">
        <v>417</v>
      </c>
      <c r="B13" s="6" t="s">
        <v>418</v>
      </c>
      <c r="C13" s="9" t="s">
        <v>715</v>
      </c>
      <c r="D13" s="9" t="s">
        <v>756</v>
      </c>
      <c r="G13" s="15"/>
      <c r="H13" s="16"/>
    </row>
    <row r="14" spans="1:8" ht="15" thickBot="1" x14ac:dyDescent="0.35">
      <c r="A14" s="3" t="s">
        <v>423</v>
      </c>
      <c r="B14" s="4" t="s">
        <v>424</v>
      </c>
      <c r="C14" s="9" t="s">
        <v>715</v>
      </c>
      <c r="D14" s="9" t="s">
        <v>758</v>
      </c>
      <c r="G14" s="12"/>
      <c r="H14" s="13"/>
    </row>
    <row r="15" spans="1:8" ht="15" thickBot="1" x14ac:dyDescent="0.35">
      <c r="A15" s="3" t="s">
        <v>85</v>
      </c>
      <c r="B15" s="4" t="s">
        <v>86</v>
      </c>
      <c r="C15" s="9" t="s">
        <v>800</v>
      </c>
      <c r="D15" s="9" t="s">
        <v>770</v>
      </c>
      <c r="G15" s="12"/>
      <c r="H15" s="13"/>
    </row>
    <row r="16" spans="1:8" ht="15" thickBot="1" x14ac:dyDescent="0.35">
      <c r="A16" s="5" t="s">
        <v>95</v>
      </c>
      <c r="B16" s="6" t="s">
        <v>96</v>
      </c>
      <c r="C16" s="9" t="s">
        <v>800</v>
      </c>
      <c r="D16" s="9" t="s">
        <v>601</v>
      </c>
      <c r="G16" s="12"/>
      <c r="H16" s="13"/>
    </row>
    <row r="17" spans="1:8" ht="15" thickBot="1" x14ac:dyDescent="0.35">
      <c r="A17" s="3" t="s">
        <v>101</v>
      </c>
      <c r="B17" s="4" t="s">
        <v>102</v>
      </c>
      <c r="C17" s="9" t="s">
        <v>800</v>
      </c>
      <c r="D17" s="9" t="s">
        <v>805</v>
      </c>
      <c r="G17" s="12"/>
      <c r="H17" s="13"/>
    </row>
    <row r="18" spans="1:8" ht="15" thickBot="1" x14ac:dyDescent="0.35">
      <c r="A18" s="5" t="s">
        <v>127</v>
      </c>
      <c r="B18" s="6" t="s">
        <v>128</v>
      </c>
      <c r="C18" s="9" t="s">
        <v>800</v>
      </c>
      <c r="D18" s="9" t="s">
        <v>811</v>
      </c>
      <c r="G18" s="12"/>
      <c r="H18" s="13"/>
    </row>
    <row r="19" spans="1:8" ht="15" thickBot="1" x14ac:dyDescent="0.35">
      <c r="A19" s="3" t="s">
        <v>289</v>
      </c>
      <c r="B19" s="4" t="s">
        <v>290</v>
      </c>
      <c r="C19" s="9" t="s">
        <v>800</v>
      </c>
      <c r="D19" s="9" t="s">
        <v>824</v>
      </c>
      <c r="G19" s="12"/>
      <c r="H19" s="13"/>
    </row>
    <row r="20" spans="1:8" ht="15" thickBot="1" x14ac:dyDescent="0.35">
      <c r="A20" s="5" t="s">
        <v>235</v>
      </c>
      <c r="B20" s="6" t="s">
        <v>236</v>
      </c>
      <c r="C20" s="9" t="s">
        <v>800</v>
      </c>
      <c r="D20" s="9" t="s">
        <v>828</v>
      </c>
      <c r="G20" s="12"/>
      <c r="H20" s="13"/>
    </row>
    <row r="21" spans="1:8" ht="15" thickBot="1" x14ac:dyDescent="0.35">
      <c r="A21" s="3" t="s">
        <v>241</v>
      </c>
      <c r="B21" s="4" t="s">
        <v>242</v>
      </c>
      <c r="C21" s="9" t="s">
        <v>800</v>
      </c>
      <c r="D21" s="9" t="s">
        <v>832</v>
      </c>
      <c r="G21" s="12"/>
      <c r="H21" s="13"/>
    </row>
    <row r="22" spans="1:8" ht="15" thickBot="1" x14ac:dyDescent="0.35">
      <c r="A22" s="3" t="s">
        <v>265</v>
      </c>
      <c r="B22" s="4" t="s">
        <v>266</v>
      </c>
      <c r="C22" s="9" t="s">
        <v>1167</v>
      </c>
      <c r="D22" s="9" t="s">
        <v>838</v>
      </c>
      <c r="G22" s="12"/>
      <c r="H22" s="13"/>
    </row>
    <row r="23" spans="1:8" ht="15" thickBot="1" x14ac:dyDescent="0.35">
      <c r="A23" s="5" t="s">
        <v>267</v>
      </c>
      <c r="B23" s="6" t="s">
        <v>268</v>
      </c>
      <c r="C23" s="9" t="s">
        <v>800</v>
      </c>
      <c r="D23" s="9" t="s">
        <v>838</v>
      </c>
      <c r="G23" s="12"/>
      <c r="H23" s="13"/>
    </row>
    <row r="24" spans="1:8" ht="15" thickBot="1" x14ac:dyDescent="0.35">
      <c r="A24" s="3" t="s">
        <v>345</v>
      </c>
      <c r="B24" s="4" t="s">
        <v>346</v>
      </c>
      <c r="C24" s="9" t="s">
        <v>800</v>
      </c>
      <c r="D24" s="9" t="s">
        <v>525</v>
      </c>
      <c r="G24" s="12"/>
      <c r="H24" s="13"/>
    </row>
    <row r="25" spans="1:8" ht="15" thickBot="1" x14ac:dyDescent="0.35">
      <c r="A25" s="3" t="s">
        <v>349</v>
      </c>
      <c r="B25" s="4" t="s">
        <v>350</v>
      </c>
      <c r="C25" s="9" t="s">
        <v>800</v>
      </c>
      <c r="D25" s="9" t="s">
        <v>850</v>
      </c>
      <c r="G25" s="12"/>
      <c r="H25" s="13"/>
    </row>
    <row r="26" spans="1:8" ht="15" thickBot="1" x14ac:dyDescent="0.35">
      <c r="A26" s="3" t="s">
        <v>357</v>
      </c>
      <c r="B26" s="4" t="s">
        <v>358</v>
      </c>
      <c r="C26" s="9" t="s">
        <v>800</v>
      </c>
      <c r="D26" s="9" t="s">
        <v>545</v>
      </c>
      <c r="G26" s="12"/>
      <c r="H26" s="13"/>
    </row>
    <row r="27" spans="1:8" ht="15" thickBot="1" x14ac:dyDescent="0.35">
      <c r="A27" s="5" t="s">
        <v>371</v>
      </c>
      <c r="B27" s="6" t="s">
        <v>372</v>
      </c>
      <c r="C27" s="9" t="s">
        <v>800</v>
      </c>
      <c r="D27" s="9" t="s">
        <v>862</v>
      </c>
      <c r="G27" s="12"/>
      <c r="H27" s="13"/>
    </row>
    <row r="28" spans="1:8" ht="15" thickBot="1" x14ac:dyDescent="0.35">
      <c r="A28" s="3" t="s">
        <v>381</v>
      </c>
      <c r="B28" s="4" t="s">
        <v>382</v>
      </c>
      <c r="C28" s="9" t="s">
        <v>800</v>
      </c>
      <c r="D28" s="9" t="s">
        <v>864</v>
      </c>
      <c r="G28" s="12"/>
      <c r="H28" s="13"/>
    </row>
    <row r="29" spans="1:8" ht="15" thickBot="1" x14ac:dyDescent="0.35">
      <c r="A29" s="3" t="s">
        <v>387</v>
      </c>
      <c r="B29" s="4" t="s">
        <v>388</v>
      </c>
      <c r="C29" s="9" t="s">
        <v>800</v>
      </c>
      <c r="D29" s="9" t="s">
        <v>866</v>
      </c>
      <c r="G29" s="12"/>
      <c r="H29" s="13"/>
    </row>
    <row r="30" spans="1:8" ht="15" thickBot="1" x14ac:dyDescent="0.35">
      <c r="A30" s="3" t="s">
        <v>419</v>
      </c>
      <c r="B30" s="4" t="s">
        <v>420</v>
      </c>
      <c r="C30" s="9" t="s">
        <v>800</v>
      </c>
      <c r="D30" s="9" t="s">
        <v>872</v>
      </c>
      <c r="G30" s="12"/>
      <c r="H30" s="13"/>
    </row>
    <row r="31" spans="1:8" ht="15" thickBot="1" x14ac:dyDescent="0.35">
      <c r="A31" s="5" t="s">
        <v>74</v>
      </c>
      <c r="B31" s="6" t="s">
        <v>75</v>
      </c>
      <c r="C31" s="9">
        <v>15</v>
      </c>
      <c r="D31" s="9" t="s">
        <v>581</v>
      </c>
      <c r="G31" s="12"/>
      <c r="H31" s="13"/>
    </row>
    <row r="32" spans="1:8" ht="15" thickBot="1" x14ac:dyDescent="0.35">
      <c r="A32" s="3" t="s">
        <v>125</v>
      </c>
      <c r="B32" s="4" t="s">
        <v>126</v>
      </c>
      <c r="C32" s="9">
        <v>15</v>
      </c>
      <c r="D32" s="9" t="s">
        <v>898</v>
      </c>
      <c r="G32" s="12"/>
      <c r="H32" s="13"/>
    </row>
    <row r="33" spans="1:8" ht="15" thickBot="1" x14ac:dyDescent="0.35">
      <c r="A33" s="5" t="s">
        <v>147</v>
      </c>
      <c r="B33" s="6" t="s">
        <v>148</v>
      </c>
      <c r="C33" s="9" t="s">
        <v>879</v>
      </c>
      <c r="D33" s="9" t="s">
        <v>908</v>
      </c>
      <c r="G33" s="12"/>
      <c r="H33" s="13"/>
    </row>
    <row r="34" spans="1:8" ht="15" thickBot="1" x14ac:dyDescent="0.35">
      <c r="A34" s="3" t="s">
        <v>149</v>
      </c>
      <c r="B34" s="4" t="s">
        <v>150</v>
      </c>
      <c r="C34" s="9" t="s">
        <v>879</v>
      </c>
      <c r="D34" s="9" t="s">
        <v>933</v>
      </c>
      <c r="G34" s="12"/>
      <c r="H34" s="13"/>
    </row>
    <row r="35" spans="1:8" ht="15" thickBot="1" x14ac:dyDescent="0.35">
      <c r="A35" s="3" t="s">
        <v>165</v>
      </c>
      <c r="B35" s="4" t="s">
        <v>166</v>
      </c>
      <c r="C35" s="9" t="s">
        <v>879</v>
      </c>
      <c r="D35" s="9" t="s">
        <v>937</v>
      </c>
      <c r="E35" t="s">
        <v>3427</v>
      </c>
      <c r="G35" s="12"/>
      <c r="H35" s="13"/>
    </row>
    <row r="36" spans="1:8" ht="15" thickBot="1" x14ac:dyDescent="0.35">
      <c r="A36" s="3" t="s">
        <v>257</v>
      </c>
      <c r="B36" s="4" t="s">
        <v>258</v>
      </c>
      <c r="C36" s="9" t="s">
        <v>879</v>
      </c>
      <c r="D36" s="9" t="s">
        <v>979</v>
      </c>
      <c r="G36" s="12"/>
      <c r="H36" s="13"/>
    </row>
    <row r="37" spans="1:8" ht="15" thickBot="1" x14ac:dyDescent="0.35">
      <c r="A37" s="3" t="s">
        <v>285</v>
      </c>
      <c r="B37" s="4" t="s">
        <v>286</v>
      </c>
      <c r="C37" s="9" t="s">
        <v>879</v>
      </c>
      <c r="D37" s="9" t="s">
        <v>1002</v>
      </c>
      <c r="G37" s="12"/>
      <c r="H37" s="13"/>
    </row>
    <row r="38" spans="1:8" ht="15" thickBot="1" x14ac:dyDescent="0.35">
      <c r="A38" s="3" t="s">
        <v>313</v>
      </c>
      <c r="B38" s="4" t="s">
        <v>314</v>
      </c>
      <c r="C38" s="9" t="s">
        <v>879</v>
      </c>
      <c r="D38" s="9" t="s">
        <v>1012</v>
      </c>
      <c r="G38" s="12"/>
      <c r="H38" s="13"/>
    </row>
    <row r="39" spans="1:8" ht="15" thickBot="1" x14ac:dyDescent="0.35">
      <c r="A39" s="3" t="s">
        <v>329</v>
      </c>
      <c r="B39" s="4" t="s">
        <v>330</v>
      </c>
      <c r="C39" s="9" t="s">
        <v>879</v>
      </c>
      <c r="D39" s="9" t="s">
        <v>1020</v>
      </c>
      <c r="G39" s="12"/>
      <c r="H39" s="13"/>
    </row>
    <row r="40" spans="1:8" ht="15" thickBot="1" x14ac:dyDescent="0.35">
      <c r="A40" s="3" t="s">
        <v>337</v>
      </c>
      <c r="B40" s="4" t="s">
        <v>338</v>
      </c>
      <c r="C40" s="9" t="s">
        <v>879</v>
      </c>
      <c r="D40" s="9" t="s">
        <v>1023</v>
      </c>
      <c r="E40" t="s">
        <v>3427</v>
      </c>
      <c r="G40" s="12"/>
      <c r="H40" s="13"/>
    </row>
    <row r="41" spans="1:8" ht="15" thickBot="1" x14ac:dyDescent="0.35">
      <c r="A41" s="5" t="s">
        <v>389</v>
      </c>
      <c r="B41" s="6" t="s">
        <v>390</v>
      </c>
      <c r="C41" s="9" t="s">
        <v>879</v>
      </c>
      <c r="D41" s="9" t="s">
        <v>1056</v>
      </c>
      <c r="G41" s="12"/>
      <c r="H41" s="13"/>
    </row>
    <row r="42" spans="1:8" ht="15" thickBot="1" x14ac:dyDescent="0.35">
      <c r="A42" s="10" t="s">
        <v>1097</v>
      </c>
      <c r="B42" s="14" t="s">
        <v>3444</v>
      </c>
      <c r="C42" s="9">
        <v>17</v>
      </c>
      <c r="D42" s="9" t="s">
        <v>581</v>
      </c>
      <c r="G42" s="12"/>
      <c r="H42" s="13"/>
    </row>
    <row r="43" spans="1:8" ht="15" thickBot="1" x14ac:dyDescent="0.35">
      <c r="A43" s="3" t="s">
        <v>2</v>
      </c>
      <c r="B43" s="4" t="s">
        <v>3</v>
      </c>
      <c r="C43" s="9" t="s">
        <v>1096</v>
      </c>
      <c r="D43" s="9" t="s">
        <v>784</v>
      </c>
      <c r="E43" t="s">
        <v>3427</v>
      </c>
      <c r="G43" s="12"/>
      <c r="H43" s="13"/>
    </row>
    <row r="44" spans="1:8" ht="15" thickBot="1" x14ac:dyDescent="0.35">
      <c r="A44" s="3" t="s">
        <v>113</v>
      </c>
      <c r="B44" s="4" t="s">
        <v>114</v>
      </c>
      <c r="C44" s="9" t="s">
        <v>1096</v>
      </c>
      <c r="D44" s="9" t="s">
        <v>617</v>
      </c>
      <c r="G44" s="12"/>
      <c r="H44" s="13"/>
    </row>
    <row r="45" spans="1:8" ht="15" thickBot="1" x14ac:dyDescent="0.35">
      <c r="A45" s="5" t="s">
        <v>143</v>
      </c>
      <c r="B45" s="6" t="s">
        <v>144</v>
      </c>
      <c r="C45" s="9" t="s">
        <v>1096</v>
      </c>
      <c r="D45" s="9" t="s">
        <v>1103</v>
      </c>
      <c r="G45" s="12"/>
      <c r="H45" s="13"/>
    </row>
    <row r="46" spans="1:8" ht="15" thickBot="1" x14ac:dyDescent="0.35">
      <c r="A46" s="3" t="s">
        <v>177</v>
      </c>
      <c r="B46" s="4" t="s">
        <v>178</v>
      </c>
      <c r="C46" s="9" t="s">
        <v>1096</v>
      </c>
      <c r="D46" s="9" t="s">
        <v>941</v>
      </c>
      <c r="G46" s="12"/>
      <c r="H46" s="13"/>
    </row>
    <row r="47" spans="1:8" ht="15" thickBot="1" x14ac:dyDescent="0.35">
      <c r="A47" s="5" t="s">
        <v>163</v>
      </c>
      <c r="B47" s="6" t="s">
        <v>164</v>
      </c>
      <c r="C47" s="9">
        <v>17</v>
      </c>
      <c r="D47" s="9" t="s">
        <v>475</v>
      </c>
      <c r="G47" s="12"/>
      <c r="H47" s="13"/>
    </row>
    <row r="48" spans="1:8" ht="15" thickBot="1" x14ac:dyDescent="0.35">
      <c r="A48" s="3" t="s">
        <v>245</v>
      </c>
      <c r="B48" s="4" t="s">
        <v>246</v>
      </c>
      <c r="C48" s="9" t="s">
        <v>1096</v>
      </c>
      <c r="D48" s="9" t="s">
        <v>1111</v>
      </c>
      <c r="G48" s="12"/>
      <c r="H48" s="13"/>
    </row>
    <row r="49" spans="1:8" ht="15" thickBot="1" x14ac:dyDescent="0.35">
      <c r="A49" s="5" t="s">
        <v>279</v>
      </c>
      <c r="B49" s="6" t="s">
        <v>280</v>
      </c>
      <c r="C49" s="9" t="s">
        <v>1096</v>
      </c>
      <c r="D49" s="9" t="s">
        <v>1120</v>
      </c>
      <c r="G49" s="12"/>
      <c r="H49" s="13"/>
    </row>
    <row r="50" spans="1:8" ht="15" thickBot="1" x14ac:dyDescent="0.35">
      <c r="A50" s="5" t="s">
        <v>291</v>
      </c>
      <c r="B50" s="6" t="s">
        <v>292</v>
      </c>
      <c r="C50" s="9" t="s">
        <v>1096</v>
      </c>
      <c r="D50" s="9" t="s">
        <v>501</v>
      </c>
      <c r="G50" s="12"/>
      <c r="H50" s="13"/>
    </row>
    <row r="51" spans="1:8" ht="15" thickBot="1" x14ac:dyDescent="0.35">
      <c r="A51" s="3" t="s">
        <v>333</v>
      </c>
      <c r="B51" s="4" t="s">
        <v>334</v>
      </c>
      <c r="C51" s="9" t="s">
        <v>1096</v>
      </c>
      <c r="D51" s="9" t="s">
        <v>1127</v>
      </c>
      <c r="G51" s="12"/>
      <c r="H51" s="13"/>
    </row>
    <row r="52" spans="1:8" ht="15" thickBot="1" x14ac:dyDescent="0.35">
      <c r="A52" s="5" t="s">
        <v>54</v>
      </c>
      <c r="B52" s="6" t="s">
        <v>55</v>
      </c>
      <c r="C52" s="9" t="s">
        <v>1096</v>
      </c>
      <c r="D52" s="9" t="s">
        <v>1129</v>
      </c>
      <c r="G52" s="12"/>
      <c r="H52" s="13"/>
    </row>
    <row r="53" spans="1:8" ht="15" thickBot="1" x14ac:dyDescent="0.35">
      <c r="A53" s="3" t="s">
        <v>399</v>
      </c>
      <c r="B53" s="4" t="s">
        <v>400</v>
      </c>
      <c r="C53" s="9" t="s">
        <v>1096</v>
      </c>
      <c r="D53" s="9" t="s">
        <v>1132</v>
      </c>
      <c r="G53" s="12"/>
      <c r="H53" s="13"/>
    </row>
    <row r="54" spans="1:8" ht="15" thickBot="1" x14ac:dyDescent="0.35">
      <c r="A54" s="5" t="s">
        <v>427</v>
      </c>
      <c r="B54" s="6" t="s">
        <v>428</v>
      </c>
      <c r="C54" s="9" t="s">
        <v>1096</v>
      </c>
      <c r="D54" s="9" t="s">
        <v>1134</v>
      </c>
      <c r="G54" s="12"/>
      <c r="H54" s="13"/>
    </row>
    <row r="55" spans="1:8" ht="15" thickBot="1" x14ac:dyDescent="0.35">
      <c r="A55" s="5" t="s">
        <v>311</v>
      </c>
      <c r="B55" s="6" t="s">
        <v>312</v>
      </c>
      <c r="C55" s="9" t="s">
        <v>1167</v>
      </c>
      <c r="D55" s="9" t="s">
        <v>581</v>
      </c>
      <c r="G55" s="12"/>
      <c r="H55" s="13"/>
    </row>
    <row r="56" spans="1:8" ht="15" thickBot="1" x14ac:dyDescent="0.35">
      <c r="A56" s="3" t="s">
        <v>89</v>
      </c>
      <c r="B56" s="4" t="s">
        <v>90</v>
      </c>
      <c r="C56" s="9" t="s">
        <v>1167</v>
      </c>
      <c r="D56" s="9" t="s">
        <v>881</v>
      </c>
      <c r="G56" s="12"/>
      <c r="H56" s="13"/>
    </row>
    <row r="57" spans="1:8" ht="15" thickBot="1" x14ac:dyDescent="0.35">
      <c r="A57" s="3" t="s">
        <v>97</v>
      </c>
      <c r="B57" s="4" t="s">
        <v>98</v>
      </c>
      <c r="C57" s="9" t="s">
        <v>1167</v>
      </c>
      <c r="D57" s="9" t="s">
        <v>1100</v>
      </c>
      <c r="G57" s="12"/>
      <c r="H57" s="13"/>
    </row>
    <row r="58" spans="1:8" ht="15" thickBot="1" x14ac:dyDescent="0.35">
      <c r="A58" s="3" t="s">
        <v>117</v>
      </c>
      <c r="B58" s="4" t="s">
        <v>118</v>
      </c>
      <c r="C58" s="9">
        <v>19</v>
      </c>
      <c r="D58" s="9" t="s">
        <v>1172</v>
      </c>
      <c r="G58" s="12"/>
      <c r="H58" s="13"/>
    </row>
    <row r="59" spans="1:8" ht="15" thickBot="1" x14ac:dyDescent="0.35">
      <c r="A59" s="5" t="s">
        <v>131</v>
      </c>
      <c r="B59" s="6" t="s">
        <v>132</v>
      </c>
      <c r="C59" s="9" t="s">
        <v>1167</v>
      </c>
      <c r="D59" s="9" t="s">
        <v>719</v>
      </c>
      <c r="G59" s="12"/>
      <c r="H59" s="13"/>
    </row>
    <row r="60" spans="1:8" ht="15" thickBot="1" x14ac:dyDescent="0.35">
      <c r="A60" s="3" t="s">
        <v>133</v>
      </c>
      <c r="B60" s="4" t="s">
        <v>134</v>
      </c>
      <c r="C60" s="9" t="s">
        <v>1167</v>
      </c>
      <c r="D60" s="9" t="s">
        <v>639</v>
      </c>
      <c r="G60" s="12"/>
      <c r="H60" s="13"/>
    </row>
    <row r="61" spans="1:8" ht="15" thickBot="1" x14ac:dyDescent="0.35">
      <c r="A61" s="5" t="s">
        <v>171</v>
      </c>
      <c r="B61" s="6" t="s">
        <v>172</v>
      </c>
      <c r="C61" s="9" t="s">
        <v>1167</v>
      </c>
      <c r="D61" s="9" t="s">
        <v>1150</v>
      </c>
      <c r="G61" s="12"/>
      <c r="H61" s="13"/>
    </row>
    <row r="62" spans="1:8" ht="15" thickBot="1" x14ac:dyDescent="0.35">
      <c r="A62" s="3" t="s">
        <v>201</v>
      </c>
      <c r="B62" s="4" t="s">
        <v>202</v>
      </c>
      <c r="C62" s="9" t="s">
        <v>1167</v>
      </c>
      <c r="D62" s="9" t="s">
        <v>689</v>
      </c>
      <c r="G62" s="12"/>
      <c r="H62" s="13"/>
    </row>
    <row r="63" spans="1:8" ht="15" thickBot="1" x14ac:dyDescent="0.35">
      <c r="A63" s="3" t="s">
        <v>213</v>
      </c>
      <c r="B63" s="4" t="s">
        <v>214</v>
      </c>
      <c r="C63" s="9" t="s">
        <v>1167</v>
      </c>
      <c r="D63" s="9" t="s">
        <v>1184</v>
      </c>
      <c r="G63" s="12"/>
      <c r="H63" s="13"/>
    </row>
    <row r="64" spans="1:8" ht="15" thickBot="1" x14ac:dyDescent="0.35">
      <c r="A64" s="3" t="s">
        <v>225</v>
      </c>
      <c r="B64" s="4" t="s">
        <v>226</v>
      </c>
      <c r="C64" s="9" t="s">
        <v>1167</v>
      </c>
      <c r="D64" s="9" t="s">
        <v>1187</v>
      </c>
      <c r="G64" s="12"/>
      <c r="H64" s="13"/>
    </row>
    <row r="65" spans="1:8" ht="15" thickBot="1" x14ac:dyDescent="0.35">
      <c r="A65" s="5" t="s">
        <v>227</v>
      </c>
      <c r="B65" s="6" t="s">
        <v>228</v>
      </c>
      <c r="C65" s="9" t="s">
        <v>1167</v>
      </c>
      <c r="D65" s="9" t="s">
        <v>1189</v>
      </c>
      <c r="G65" s="12"/>
      <c r="H65" s="13"/>
    </row>
    <row r="66" spans="1:8" ht="15" thickBot="1" x14ac:dyDescent="0.35">
      <c r="A66" s="5" t="s">
        <v>231</v>
      </c>
      <c r="B66" s="6" t="s">
        <v>232</v>
      </c>
      <c r="C66" s="9" t="s">
        <v>1167</v>
      </c>
      <c r="D66" s="9" t="s">
        <v>1191</v>
      </c>
      <c r="G66" s="12"/>
      <c r="H66" s="13"/>
    </row>
    <row r="67" spans="1:8" ht="15" thickBot="1" x14ac:dyDescent="0.35">
      <c r="A67" s="5" t="s">
        <v>251</v>
      </c>
      <c r="B67" s="6" t="s">
        <v>252</v>
      </c>
      <c r="C67" s="9" t="s">
        <v>1167</v>
      </c>
      <c r="D67" s="9" t="s">
        <v>973</v>
      </c>
      <c r="G67" s="12"/>
      <c r="H67" s="13"/>
    </row>
    <row r="68" spans="1:8" ht="15" thickBot="1" x14ac:dyDescent="0.35">
      <c r="A68" s="5" t="s">
        <v>275</v>
      </c>
      <c r="B68" s="6" t="s">
        <v>276</v>
      </c>
      <c r="C68" s="9" t="s">
        <v>1167</v>
      </c>
      <c r="D68" s="9" t="s">
        <v>1197</v>
      </c>
      <c r="G68" s="12"/>
      <c r="H68" s="13"/>
    </row>
    <row r="69" spans="1:8" ht="15" thickBot="1" x14ac:dyDescent="0.35">
      <c r="A69" s="3" t="s">
        <v>297</v>
      </c>
      <c r="B69" s="4" t="s">
        <v>298</v>
      </c>
      <c r="C69" s="9" t="s">
        <v>1167</v>
      </c>
      <c r="D69" s="9" t="s">
        <v>1201</v>
      </c>
      <c r="G69" s="12"/>
      <c r="H69" s="13"/>
    </row>
    <row r="70" spans="1:8" ht="15" thickBot="1" x14ac:dyDescent="0.35">
      <c r="A70" s="5" t="s">
        <v>323</v>
      </c>
      <c r="B70" s="6" t="s">
        <v>324</v>
      </c>
      <c r="C70" s="9" t="s">
        <v>1167</v>
      </c>
      <c r="D70" s="9" t="s">
        <v>1205</v>
      </c>
      <c r="G70" s="12"/>
      <c r="H70" s="13"/>
    </row>
    <row r="71" spans="1:8" ht="15" thickBot="1" x14ac:dyDescent="0.35">
      <c r="A71" s="3" t="s">
        <v>361</v>
      </c>
      <c r="B71" s="4" t="s">
        <v>362</v>
      </c>
      <c r="C71" s="9" t="s">
        <v>1580</v>
      </c>
      <c r="D71" s="9" t="s">
        <v>1605</v>
      </c>
      <c r="G71" s="12"/>
      <c r="H71" s="13"/>
    </row>
    <row r="72" spans="1:8" ht="15" thickBot="1" x14ac:dyDescent="0.35">
      <c r="A72" s="5" t="s">
        <v>379</v>
      </c>
      <c r="B72" s="6" t="s">
        <v>380</v>
      </c>
      <c r="C72" s="9" t="s">
        <v>1167</v>
      </c>
      <c r="D72" s="9" t="s">
        <v>1211</v>
      </c>
      <c r="G72" s="12"/>
      <c r="H72" s="13"/>
    </row>
    <row r="73" spans="1:8" ht="15" thickBot="1" x14ac:dyDescent="0.35">
      <c r="A73" s="3" t="s">
        <v>391</v>
      </c>
      <c r="B73" s="4" t="s">
        <v>392</v>
      </c>
      <c r="C73" s="9" t="s">
        <v>1167</v>
      </c>
      <c r="D73" s="9" t="s">
        <v>866</v>
      </c>
      <c r="G73" s="12"/>
      <c r="H73" s="13"/>
    </row>
    <row r="74" spans="1:8" ht="15" thickBot="1" x14ac:dyDescent="0.35">
      <c r="A74" s="5" t="s">
        <v>397</v>
      </c>
      <c r="B74" s="6" t="s">
        <v>398</v>
      </c>
      <c r="C74" s="9" t="s">
        <v>1167</v>
      </c>
      <c r="D74" s="9" t="s">
        <v>1164</v>
      </c>
      <c r="G74" s="12"/>
      <c r="H74" s="13"/>
    </row>
    <row r="75" spans="1:8" ht="15" thickBot="1" x14ac:dyDescent="0.35">
      <c r="A75" s="5" t="s">
        <v>413</v>
      </c>
      <c r="B75" s="6" t="s">
        <v>414</v>
      </c>
      <c r="C75" s="9" t="s">
        <v>1167</v>
      </c>
      <c r="D75" s="9" t="s">
        <v>569</v>
      </c>
      <c r="G75" s="12"/>
      <c r="H75" s="13"/>
    </row>
    <row r="76" spans="1:8" ht="15" thickBot="1" x14ac:dyDescent="0.35">
      <c r="A76" s="3" t="s">
        <v>437</v>
      </c>
      <c r="B76" s="4" t="s">
        <v>438</v>
      </c>
      <c r="C76" s="9" t="s">
        <v>1167</v>
      </c>
      <c r="D76" s="9" t="s">
        <v>1223</v>
      </c>
      <c r="G76" s="12"/>
      <c r="H76" s="13"/>
    </row>
    <row r="77" spans="1:8" ht="15" thickBot="1" x14ac:dyDescent="0.35">
      <c r="A77" s="5" t="s">
        <v>4</v>
      </c>
      <c r="B77" s="6" t="s">
        <v>5</v>
      </c>
      <c r="C77" s="9">
        <v>20</v>
      </c>
      <c r="D77" s="9" t="s">
        <v>784</v>
      </c>
      <c r="G77" s="12"/>
      <c r="H77" s="13"/>
    </row>
    <row r="78" spans="1:8" ht="15" thickBot="1" x14ac:dyDescent="0.35">
      <c r="A78" s="3" t="s">
        <v>105</v>
      </c>
      <c r="B78" s="4" t="s">
        <v>106</v>
      </c>
      <c r="C78" s="9" t="s">
        <v>1225</v>
      </c>
      <c r="D78" s="9" t="s">
        <v>1229</v>
      </c>
      <c r="G78" s="12"/>
      <c r="H78" s="13"/>
    </row>
    <row r="79" spans="1:8" ht="15" thickBot="1" x14ac:dyDescent="0.35">
      <c r="A79" s="3" t="s">
        <v>12</v>
      </c>
      <c r="B79" s="4" t="s">
        <v>13</v>
      </c>
      <c r="C79" s="9" t="s">
        <v>1225</v>
      </c>
      <c r="D79" s="9" t="s">
        <v>1232</v>
      </c>
      <c r="G79" s="12"/>
      <c r="H79" s="13"/>
    </row>
    <row r="80" spans="1:8" ht="15" thickBot="1" x14ac:dyDescent="0.35">
      <c r="A80" s="3" t="s">
        <v>16</v>
      </c>
      <c r="B80" s="4" t="s">
        <v>17</v>
      </c>
      <c r="C80" s="9" t="s">
        <v>1225</v>
      </c>
      <c r="D80" s="9" t="s">
        <v>1234</v>
      </c>
      <c r="G80" s="12"/>
      <c r="H80" s="13"/>
    </row>
    <row r="81" spans="1:8" ht="15" thickBot="1" x14ac:dyDescent="0.35">
      <c r="A81" s="5" t="s">
        <v>18</v>
      </c>
      <c r="B81" s="6" t="s">
        <v>19</v>
      </c>
      <c r="C81" s="9" t="s">
        <v>1225</v>
      </c>
      <c r="D81" s="9" t="s">
        <v>1236</v>
      </c>
      <c r="G81" s="12"/>
      <c r="H81" s="13"/>
    </row>
    <row r="82" spans="1:8" ht="15" thickBot="1" x14ac:dyDescent="0.35">
      <c r="A82" s="5" t="s">
        <v>22</v>
      </c>
      <c r="B82" s="6" t="s">
        <v>23</v>
      </c>
      <c r="C82" s="9" t="s">
        <v>1225</v>
      </c>
      <c r="D82" s="9" t="s">
        <v>1238</v>
      </c>
      <c r="G82" s="12"/>
      <c r="H82" s="13"/>
    </row>
    <row r="83" spans="1:8" ht="15" thickBot="1" x14ac:dyDescent="0.35">
      <c r="A83" s="3" t="s">
        <v>24</v>
      </c>
      <c r="B83" s="4" t="s">
        <v>25</v>
      </c>
      <c r="C83" s="9" t="s">
        <v>1225</v>
      </c>
      <c r="D83" s="9" t="s">
        <v>937</v>
      </c>
      <c r="G83" s="12"/>
      <c r="H83" s="13"/>
    </row>
    <row r="84" spans="1:8" ht="15" thickBot="1" x14ac:dyDescent="0.35">
      <c r="A84" s="5" t="s">
        <v>26</v>
      </c>
      <c r="B84" s="6" t="s">
        <v>27</v>
      </c>
      <c r="C84" s="9" t="s">
        <v>1225</v>
      </c>
      <c r="D84" s="9" t="s">
        <v>669</v>
      </c>
      <c r="G84" s="12"/>
      <c r="H84" s="13"/>
    </row>
    <row r="85" spans="1:8" ht="15" thickBot="1" x14ac:dyDescent="0.35">
      <c r="A85" s="3" t="s">
        <v>193</v>
      </c>
      <c r="B85" s="4" t="s">
        <v>194</v>
      </c>
      <c r="C85" s="9" t="s">
        <v>1225</v>
      </c>
      <c r="D85" s="9" t="s">
        <v>1242</v>
      </c>
      <c r="G85" s="12"/>
      <c r="H85" s="13"/>
    </row>
    <row r="86" spans="1:8" ht="15" thickBot="1" x14ac:dyDescent="0.35">
      <c r="A86" s="3" t="s">
        <v>221</v>
      </c>
      <c r="B86" s="4" t="s">
        <v>222</v>
      </c>
      <c r="C86" s="9" t="s">
        <v>1225</v>
      </c>
      <c r="D86" s="9" t="s">
        <v>1245</v>
      </c>
      <c r="G86" s="12"/>
      <c r="H86" s="13"/>
    </row>
    <row r="87" spans="1:8" ht="15" thickBot="1" x14ac:dyDescent="0.35">
      <c r="A87" s="5" t="s">
        <v>38</v>
      </c>
      <c r="B87" s="6" t="s">
        <v>39</v>
      </c>
      <c r="C87" s="9" t="s">
        <v>1225</v>
      </c>
      <c r="D87" s="9" t="s">
        <v>479</v>
      </c>
      <c r="G87" s="12"/>
      <c r="H87" s="13"/>
    </row>
    <row r="88" spans="1:8" ht="15" thickBot="1" x14ac:dyDescent="0.35">
      <c r="A88" s="3" t="s">
        <v>277</v>
      </c>
      <c r="B88" s="4" t="s">
        <v>278</v>
      </c>
      <c r="C88" s="9" t="s">
        <v>1225</v>
      </c>
      <c r="D88" s="9" t="s">
        <v>1197</v>
      </c>
      <c r="G88" s="12"/>
      <c r="H88" s="13"/>
    </row>
    <row r="89" spans="1:8" ht="15" thickBot="1" x14ac:dyDescent="0.35">
      <c r="A89" s="5" t="s">
        <v>287</v>
      </c>
      <c r="B89" s="6" t="s">
        <v>288</v>
      </c>
      <c r="C89" s="9" t="s">
        <v>1225</v>
      </c>
      <c r="D89" s="9" t="s">
        <v>1010</v>
      </c>
      <c r="G89" s="12"/>
      <c r="H89" s="13"/>
    </row>
    <row r="90" spans="1:8" ht="15" thickBot="1" x14ac:dyDescent="0.35">
      <c r="A90" s="5" t="s">
        <v>50</v>
      </c>
      <c r="B90" s="6" t="s">
        <v>51</v>
      </c>
      <c r="C90" s="9" t="s">
        <v>1225</v>
      </c>
      <c r="D90" s="9" t="s">
        <v>1252</v>
      </c>
      <c r="G90" s="12"/>
      <c r="H90" s="13"/>
    </row>
    <row r="91" spans="1:8" ht="15" thickBot="1" x14ac:dyDescent="0.35">
      <c r="A91" s="5" t="s">
        <v>42</v>
      </c>
      <c r="B91" s="6" t="s">
        <v>43</v>
      </c>
      <c r="C91" s="9" t="s">
        <v>1225</v>
      </c>
      <c r="D91" s="9" t="s">
        <v>1018</v>
      </c>
      <c r="G91" s="12"/>
      <c r="H91" s="13"/>
    </row>
    <row r="92" spans="1:8" ht="15" thickBot="1" x14ac:dyDescent="0.35">
      <c r="A92" s="5" t="s">
        <v>58</v>
      </c>
      <c r="B92" s="6" t="s">
        <v>59</v>
      </c>
      <c r="C92" s="9" t="s">
        <v>1225</v>
      </c>
      <c r="D92" s="9" t="s">
        <v>1258</v>
      </c>
      <c r="G92" s="12"/>
      <c r="H92" s="13"/>
    </row>
    <row r="93" spans="1:8" ht="15" thickBot="1" x14ac:dyDescent="0.35">
      <c r="A93" s="5" t="s">
        <v>401</v>
      </c>
      <c r="B93" s="6" t="s">
        <v>402</v>
      </c>
      <c r="C93" s="9" t="s">
        <v>1225</v>
      </c>
      <c r="D93" s="9" t="s">
        <v>1261</v>
      </c>
      <c r="G93" s="12"/>
      <c r="H93" s="13"/>
    </row>
    <row r="94" spans="1:8" ht="15" thickBot="1" x14ac:dyDescent="0.35">
      <c r="A94" s="5" t="s">
        <v>263</v>
      </c>
      <c r="B94" s="6" t="s">
        <v>264</v>
      </c>
      <c r="C94" s="9" t="s">
        <v>1263</v>
      </c>
      <c r="D94" s="9" t="s">
        <v>581</v>
      </c>
      <c r="G94" s="12"/>
      <c r="H94" s="13"/>
    </row>
    <row r="95" spans="1:8" ht="15" thickBot="1" x14ac:dyDescent="0.35">
      <c r="A95" s="5" t="s">
        <v>107</v>
      </c>
      <c r="B95" s="6" t="s">
        <v>108</v>
      </c>
      <c r="C95" s="9" t="s">
        <v>1263</v>
      </c>
      <c r="D95" s="9" t="s">
        <v>1265</v>
      </c>
      <c r="G95" s="12"/>
      <c r="H95" s="13"/>
    </row>
    <row r="96" spans="1:8" ht="15" thickBot="1" x14ac:dyDescent="0.35">
      <c r="A96" s="5" t="s">
        <v>123</v>
      </c>
      <c r="B96" s="6" t="s">
        <v>124</v>
      </c>
      <c r="C96" s="9" t="s">
        <v>1263</v>
      </c>
      <c r="D96" s="9" t="s">
        <v>613</v>
      </c>
      <c r="G96" s="12"/>
      <c r="H96" s="13"/>
    </row>
    <row r="97" spans="1:8" ht="15" thickBot="1" x14ac:dyDescent="0.35">
      <c r="A97" s="3" t="s">
        <v>137</v>
      </c>
      <c r="B97" s="4" t="s">
        <v>138</v>
      </c>
      <c r="C97" s="9" t="s">
        <v>1263</v>
      </c>
      <c r="D97" s="9" t="s">
        <v>905</v>
      </c>
      <c r="G97" s="12"/>
      <c r="H97" s="13"/>
    </row>
    <row r="98" spans="1:8" ht="15" thickBot="1" x14ac:dyDescent="0.35">
      <c r="A98" s="3" t="s">
        <v>145</v>
      </c>
      <c r="B98" s="4" t="s">
        <v>146</v>
      </c>
      <c r="C98" s="9" t="s">
        <v>1263</v>
      </c>
      <c r="D98" s="9" t="s">
        <v>1271</v>
      </c>
      <c r="G98" s="12"/>
      <c r="H98" s="13"/>
    </row>
    <row r="99" spans="1:8" ht="15" thickBot="1" x14ac:dyDescent="0.35">
      <c r="A99" s="3" t="s">
        <v>233</v>
      </c>
      <c r="B99" s="4" t="s">
        <v>234</v>
      </c>
      <c r="C99" s="9" t="s">
        <v>1263</v>
      </c>
      <c r="D99" s="9" t="s">
        <v>1277</v>
      </c>
      <c r="G99" s="12"/>
      <c r="H99" s="13"/>
    </row>
    <row r="100" spans="1:8" ht="15" thickBot="1" x14ac:dyDescent="0.35">
      <c r="A100" s="3" t="s">
        <v>80</v>
      </c>
      <c r="B100" s="4" t="s">
        <v>80</v>
      </c>
      <c r="C100" s="9">
        <v>23</v>
      </c>
      <c r="D100" s="9" t="s">
        <v>1279</v>
      </c>
      <c r="G100" s="12"/>
      <c r="H100" s="13"/>
    </row>
    <row r="101" spans="1:8" ht="15" thickBot="1" x14ac:dyDescent="0.35">
      <c r="A101" s="5" t="s">
        <v>255</v>
      </c>
      <c r="B101" s="6" t="s">
        <v>256</v>
      </c>
      <c r="C101" s="9" t="s">
        <v>1263</v>
      </c>
      <c r="D101" s="9" t="s">
        <v>975</v>
      </c>
      <c r="G101" s="12"/>
      <c r="H101" s="13"/>
    </row>
    <row r="102" spans="1:8" ht="15" thickBot="1" x14ac:dyDescent="0.35">
      <c r="A102" s="5" t="s">
        <v>259</v>
      </c>
      <c r="B102" s="6" t="s">
        <v>260</v>
      </c>
      <c r="C102" s="9" t="s">
        <v>1263</v>
      </c>
      <c r="D102" s="9" t="s">
        <v>977</v>
      </c>
      <c r="G102" s="12"/>
      <c r="H102" s="13"/>
    </row>
    <row r="103" spans="1:8" ht="15" thickBot="1" x14ac:dyDescent="0.35">
      <c r="A103" s="3" t="s">
        <v>305</v>
      </c>
      <c r="B103" s="4" t="s">
        <v>306</v>
      </c>
      <c r="C103" s="9" t="s">
        <v>1263</v>
      </c>
      <c r="D103" s="9" t="s">
        <v>1284</v>
      </c>
      <c r="G103" s="12"/>
      <c r="H103" s="13"/>
    </row>
    <row r="104" spans="1:8" ht="15" thickBot="1" x14ac:dyDescent="0.35">
      <c r="A104" s="5" t="s">
        <v>315</v>
      </c>
      <c r="B104" s="6" t="s">
        <v>316</v>
      </c>
      <c r="C104" s="9" t="s">
        <v>1263</v>
      </c>
      <c r="D104" s="9" t="s">
        <v>841</v>
      </c>
      <c r="G104" s="12"/>
      <c r="H104" s="13"/>
    </row>
    <row r="105" spans="1:8" ht="15" thickBot="1" x14ac:dyDescent="0.35">
      <c r="A105" s="5" t="s">
        <v>319</v>
      </c>
      <c r="B105" s="6" t="s">
        <v>320</v>
      </c>
      <c r="C105" s="9" t="s">
        <v>1263</v>
      </c>
      <c r="D105" s="9" t="s">
        <v>1290</v>
      </c>
      <c r="G105" s="12"/>
      <c r="H105" s="13"/>
    </row>
    <row r="106" spans="1:8" ht="15" thickBot="1" x14ac:dyDescent="0.35">
      <c r="A106" s="5" t="s">
        <v>331</v>
      </c>
      <c r="B106" s="6" t="s">
        <v>332</v>
      </c>
      <c r="C106" s="9" t="s">
        <v>1263</v>
      </c>
      <c r="D106" s="9" t="s">
        <v>537</v>
      </c>
      <c r="G106" s="12"/>
      <c r="H106" s="13"/>
    </row>
    <row r="107" spans="1:8" ht="15" thickBot="1" x14ac:dyDescent="0.35">
      <c r="A107" s="5" t="s">
        <v>339</v>
      </c>
      <c r="B107" s="6" t="s">
        <v>340</v>
      </c>
      <c r="C107" s="9" t="s">
        <v>1263</v>
      </c>
      <c r="D107" s="9" t="s">
        <v>1294</v>
      </c>
      <c r="G107" s="12"/>
      <c r="H107" s="13"/>
    </row>
    <row r="108" spans="1:8" ht="15" thickBot="1" x14ac:dyDescent="0.35">
      <c r="A108" s="5" t="s">
        <v>351</v>
      </c>
      <c r="B108" s="6" t="s">
        <v>352</v>
      </c>
      <c r="C108" s="9" t="s">
        <v>1263</v>
      </c>
      <c r="D108" s="9" t="s">
        <v>1804</v>
      </c>
      <c r="G108" s="12"/>
      <c r="H108" s="13"/>
    </row>
    <row r="109" spans="1:8" ht="15" thickBot="1" x14ac:dyDescent="0.35">
      <c r="A109" s="5" t="s">
        <v>359</v>
      </c>
      <c r="B109" s="6" t="s">
        <v>360</v>
      </c>
      <c r="C109" s="9" t="s">
        <v>1263</v>
      </c>
      <c r="D109" s="9" t="s">
        <v>551</v>
      </c>
      <c r="G109" s="12"/>
      <c r="H109" s="13"/>
    </row>
    <row r="110" spans="1:8" ht="15" thickBot="1" x14ac:dyDescent="0.35">
      <c r="A110" s="3" t="s">
        <v>411</v>
      </c>
      <c r="B110" s="4" t="s">
        <v>412</v>
      </c>
      <c r="C110" s="9" t="s">
        <v>1263</v>
      </c>
      <c r="D110" s="9" t="s">
        <v>1216</v>
      </c>
      <c r="G110" s="12"/>
      <c r="H110" s="13"/>
    </row>
    <row r="111" spans="1:8" ht="15" thickBot="1" x14ac:dyDescent="0.35">
      <c r="A111" s="3" t="s">
        <v>141</v>
      </c>
      <c r="B111" s="4" t="s">
        <v>142</v>
      </c>
      <c r="C111" s="9" t="s">
        <v>1302</v>
      </c>
      <c r="D111" s="9" t="s">
        <v>1234</v>
      </c>
      <c r="G111" s="12"/>
      <c r="H111" s="13"/>
    </row>
    <row r="112" spans="1:8" ht="15" thickBot="1" x14ac:dyDescent="0.35">
      <c r="A112" s="5" t="s">
        <v>159</v>
      </c>
      <c r="B112" s="6" t="s">
        <v>160</v>
      </c>
      <c r="C112" s="9" t="s">
        <v>1302</v>
      </c>
      <c r="D112" s="9" t="s">
        <v>1332</v>
      </c>
      <c r="G112" s="12"/>
      <c r="H112" s="13"/>
    </row>
    <row r="113" spans="1:8" ht="15" thickBot="1" x14ac:dyDescent="0.35">
      <c r="A113" s="3" t="s">
        <v>189</v>
      </c>
      <c r="B113" s="4" t="s">
        <v>190</v>
      </c>
      <c r="C113" s="9" t="s">
        <v>1302</v>
      </c>
      <c r="D113" s="9" t="s">
        <v>1181</v>
      </c>
      <c r="G113" s="12"/>
      <c r="H113" s="13"/>
    </row>
    <row r="114" spans="1:8" ht="15" thickBot="1" x14ac:dyDescent="0.35">
      <c r="A114" s="5" t="s">
        <v>30</v>
      </c>
      <c r="B114" s="6" t="s">
        <v>31</v>
      </c>
      <c r="C114" s="9">
        <v>25</v>
      </c>
      <c r="D114" s="9" t="s">
        <v>945</v>
      </c>
      <c r="E114" t="s">
        <v>3427</v>
      </c>
      <c r="G114" s="12"/>
      <c r="H114" s="13"/>
    </row>
    <row r="115" spans="1:8" ht="15" thickBot="1" x14ac:dyDescent="0.35">
      <c r="A115" s="5" t="s">
        <v>195</v>
      </c>
      <c r="B115" s="6" t="s">
        <v>196</v>
      </c>
      <c r="C115" s="9" t="s">
        <v>1302</v>
      </c>
      <c r="D115" s="9" t="s">
        <v>1356</v>
      </c>
      <c r="G115" s="12"/>
      <c r="H115" s="13"/>
    </row>
    <row r="116" spans="1:8" ht="15" thickBot="1" x14ac:dyDescent="0.35">
      <c r="A116" s="5" t="s">
        <v>199</v>
      </c>
      <c r="B116" s="6" t="s">
        <v>200</v>
      </c>
      <c r="C116" s="9">
        <v>25</v>
      </c>
      <c r="D116" s="9" t="s">
        <v>1360</v>
      </c>
      <c r="G116" s="12"/>
      <c r="H116" s="13"/>
    </row>
    <row r="117" spans="1:8" ht="15" thickBot="1" x14ac:dyDescent="0.35">
      <c r="A117" s="3" t="s">
        <v>205</v>
      </c>
      <c r="B117" s="4" t="s">
        <v>206</v>
      </c>
      <c r="C117" s="9" t="s">
        <v>1302</v>
      </c>
      <c r="D117" s="9" t="s">
        <v>1363</v>
      </c>
      <c r="G117" s="12"/>
      <c r="H117" s="13"/>
    </row>
    <row r="118" spans="1:8" ht="15" thickBot="1" x14ac:dyDescent="0.35">
      <c r="A118" s="3" t="s">
        <v>269</v>
      </c>
      <c r="B118" s="4" t="s">
        <v>270</v>
      </c>
      <c r="C118" s="9" t="s">
        <v>1302</v>
      </c>
      <c r="D118" s="9" t="s">
        <v>493</v>
      </c>
      <c r="G118" s="12"/>
      <c r="H118" s="13"/>
    </row>
    <row r="119" spans="1:8" ht="15" thickBot="1" x14ac:dyDescent="0.35">
      <c r="A119" s="3" t="s">
        <v>377</v>
      </c>
      <c r="B119" s="4" t="s">
        <v>378</v>
      </c>
      <c r="C119" s="9" t="s">
        <v>1302</v>
      </c>
      <c r="D119" s="9" t="s">
        <v>1211</v>
      </c>
      <c r="G119" s="12"/>
      <c r="H119" s="13"/>
    </row>
    <row r="120" spans="1:8" ht="15" thickBot="1" x14ac:dyDescent="0.35">
      <c r="A120" s="5" t="s">
        <v>383</v>
      </c>
      <c r="B120" s="6" t="s">
        <v>384</v>
      </c>
      <c r="C120" s="9" t="s">
        <v>1302</v>
      </c>
      <c r="D120" s="9" t="s">
        <v>1427</v>
      </c>
      <c r="G120" s="12"/>
      <c r="H120" s="13"/>
    </row>
    <row r="121" spans="1:8" ht="15" thickBot="1" x14ac:dyDescent="0.35">
      <c r="A121" s="3" t="s">
        <v>441</v>
      </c>
      <c r="B121" s="4" t="s">
        <v>442</v>
      </c>
      <c r="C121" s="9" t="s">
        <v>1302</v>
      </c>
      <c r="D121" s="9" t="s">
        <v>1471</v>
      </c>
      <c r="G121" s="12"/>
      <c r="H121" s="13"/>
    </row>
    <row r="122" spans="1:8" ht="15" thickBot="1" x14ac:dyDescent="0.35">
      <c r="A122" s="5" t="s">
        <v>443</v>
      </c>
      <c r="B122" s="6" t="s">
        <v>444</v>
      </c>
      <c r="C122" s="9" t="s">
        <v>1302</v>
      </c>
      <c r="D122" s="9" t="s">
        <v>705</v>
      </c>
      <c r="G122" s="12"/>
      <c r="H122" s="13"/>
    </row>
    <row r="123" spans="1:8" ht="15" thickBot="1" x14ac:dyDescent="0.35">
      <c r="A123" s="3" t="s">
        <v>52</v>
      </c>
      <c r="B123" s="4" t="s">
        <v>53</v>
      </c>
      <c r="C123" s="9" t="s">
        <v>1563</v>
      </c>
      <c r="D123" s="9" t="s">
        <v>581</v>
      </c>
      <c r="G123" s="12"/>
      <c r="H123" s="13"/>
    </row>
    <row r="124" spans="1:8" ht="15" thickBot="1" x14ac:dyDescent="0.35">
      <c r="A124" s="3" t="s">
        <v>8</v>
      </c>
      <c r="B124" s="4" t="s">
        <v>9</v>
      </c>
      <c r="C124" s="9">
        <v>44</v>
      </c>
      <c r="D124" s="9" t="s">
        <v>717</v>
      </c>
      <c r="G124" s="12"/>
      <c r="H124" s="13"/>
    </row>
    <row r="125" spans="1:8" ht="15" thickBot="1" x14ac:dyDescent="0.35">
      <c r="A125" s="5" t="s">
        <v>183</v>
      </c>
      <c r="B125" s="6" t="s">
        <v>184</v>
      </c>
      <c r="C125" s="9" t="s">
        <v>1563</v>
      </c>
      <c r="D125" s="9" t="s">
        <v>1342</v>
      </c>
      <c r="G125" s="12"/>
      <c r="H125" s="13"/>
    </row>
    <row r="126" spans="1:8" ht="15" thickBot="1" x14ac:dyDescent="0.35">
      <c r="A126" s="5" t="s">
        <v>223</v>
      </c>
      <c r="B126" s="6" t="s">
        <v>224</v>
      </c>
      <c r="C126" s="9" t="s">
        <v>1563</v>
      </c>
      <c r="D126" s="9" t="s">
        <v>1572</v>
      </c>
      <c r="G126" s="12"/>
      <c r="H126" s="13"/>
    </row>
    <row r="127" spans="1:8" ht="15" thickBot="1" x14ac:dyDescent="0.35">
      <c r="A127" s="3" t="s">
        <v>237</v>
      </c>
      <c r="B127" s="4" t="s">
        <v>238</v>
      </c>
      <c r="C127" s="9" t="s">
        <v>1563</v>
      </c>
      <c r="D127" s="9" t="s">
        <v>828</v>
      </c>
      <c r="G127" s="12"/>
      <c r="H127" s="13"/>
    </row>
    <row r="128" spans="1:8" ht="15" thickBot="1" x14ac:dyDescent="0.35">
      <c r="A128" s="3" t="s">
        <v>48</v>
      </c>
      <c r="B128" s="4" t="s">
        <v>49</v>
      </c>
      <c r="C128" s="9" t="s">
        <v>1225</v>
      </c>
      <c r="D128" s="9" t="s">
        <v>1248</v>
      </c>
      <c r="G128" s="12"/>
      <c r="H128" s="13"/>
    </row>
    <row r="129" spans="1:8" ht="15" thickBot="1" x14ac:dyDescent="0.35">
      <c r="A129" s="5" t="s">
        <v>239</v>
      </c>
      <c r="B129" s="6" t="s">
        <v>240</v>
      </c>
      <c r="C129" s="9" t="s">
        <v>1563</v>
      </c>
      <c r="D129" s="9" t="s">
        <v>739</v>
      </c>
      <c r="G129" s="12"/>
      <c r="H129" s="13"/>
    </row>
    <row r="130" spans="1:8" ht="15" thickBot="1" x14ac:dyDescent="0.35">
      <c r="A130" s="3" t="s">
        <v>353</v>
      </c>
      <c r="B130" s="4" t="s">
        <v>354</v>
      </c>
      <c r="C130" s="9" t="s">
        <v>1563</v>
      </c>
      <c r="D130" s="9" t="s">
        <v>848</v>
      </c>
      <c r="E130" t="s">
        <v>3427</v>
      </c>
      <c r="G130" s="12"/>
      <c r="H130" s="13"/>
    </row>
    <row r="131" spans="1:8" ht="15" thickBot="1" x14ac:dyDescent="0.35">
      <c r="A131" s="5" t="s">
        <v>421</v>
      </c>
      <c r="B131" s="6" t="s">
        <v>422</v>
      </c>
      <c r="C131" s="9" t="s">
        <v>1563</v>
      </c>
      <c r="D131" s="9" t="s">
        <v>577</v>
      </c>
      <c r="G131" s="12"/>
      <c r="H131" s="13"/>
    </row>
    <row r="132" spans="1:8" ht="15" thickBot="1" x14ac:dyDescent="0.35">
      <c r="A132" s="3" t="s">
        <v>433</v>
      </c>
      <c r="B132" s="4" t="s">
        <v>434</v>
      </c>
      <c r="C132" s="9" t="s">
        <v>1563</v>
      </c>
      <c r="D132" s="9" t="s">
        <v>1579</v>
      </c>
      <c r="G132" s="12"/>
      <c r="H132" s="13"/>
    </row>
    <row r="133" spans="1:8" ht="15" thickBot="1" x14ac:dyDescent="0.35">
      <c r="A133" s="3" t="s">
        <v>369</v>
      </c>
      <c r="B133" s="4" t="s">
        <v>370</v>
      </c>
      <c r="C133" s="9" t="s">
        <v>1580</v>
      </c>
      <c r="D133" s="9" t="s">
        <v>581</v>
      </c>
      <c r="G133" s="12"/>
      <c r="H133" s="13"/>
    </row>
    <row r="134" spans="1:8" ht="15" thickBot="1" x14ac:dyDescent="0.35">
      <c r="A134" s="5" t="s">
        <v>87</v>
      </c>
      <c r="B134" s="6" t="s">
        <v>88</v>
      </c>
      <c r="C134" s="9">
        <v>47</v>
      </c>
      <c r="D134" s="9" t="s">
        <v>589</v>
      </c>
      <c r="G134" s="12"/>
      <c r="H134" s="13"/>
    </row>
    <row r="135" spans="1:8" ht="15" thickBot="1" x14ac:dyDescent="0.35">
      <c r="A135" s="5" t="s">
        <v>99</v>
      </c>
      <c r="B135" s="6" t="s">
        <v>100</v>
      </c>
      <c r="C135" s="9" t="s">
        <v>1580</v>
      </c>
      <c r="D135" s="9" t="s">
        <v>1584</v>
      </c>
      <c r="G135" s="12"/>
      <c r="H135" s="13"/>
    </row>
    <row r="136" spans="1:8" ht="15" thickBot="1" x14ac:dyDescent="0.35">
      <c r="A136" s="5" t="s">
        <v>187</v>
      </c>
      <c r="B136" s="6" t="s">
        <v>188</v>
      </c>
      <c r="C136" s="9" t="s">
        <v>1580</v>
      </c>
      <c r="D136" s="9" t="s">
        <v>1348</v>
      </c>
      <c r="G136" s="12"/>
      <c r="H136" s="13"/>
    </row>
    <row r="137" spans="1:8" ht="15" thickBot="1" x14ac:dyDescent="0.35">
      <c r="A137" s="5" t="s">
        <v>299</v>
      </c>
      <c r="B137" s="6" t="s">
        <v>300</v>
      </c>
      <c r="C137" s="9" t="s">
        <v>1580</v>
      </c>
      <c r="D137" s="9" t="s">
        <v>1597</v>
      </c>
      <c r="G137" s="12"/>
      <c r="H137" s="13"/>
    </row>
    <row r="138" spans="1:8" ht="15" thickBot="1" x14ac:dyDescent="0.35">
      <c r="A138" s="5" t="s">
        <v>307</v>
      </c>
      <c r="B138" s="6" t="s">
        <v>308</v>
      </c>
      <c r="C138" s="9" t="s">
        <v>1580</v>
      </c>
      <c r="D138" s="9" t="s">
        <v>1284</v>
      </c>
      <c r="G138" s="12"/>
      <c r="H138" s="13"/>
    </row>
    <row r="139" spans="1:8" ht="15" thickBot="1" x14ac:dyDescent="0.35">
      <c r="A139" s="3" t="s">
        <v>365</v>
      </c>
      <c r="B139" s="4" t="s">
        <v>366</v>
      </c>
      <c r="C139" s="9" t="s">
        <v>1580</v>
      </c>
      <c r="D139" s="9" t="s">
        <v>1607</v>
      </c>
      <c r="G139" s="12"/>
      <c r="H139" s="13"/>
    </row>
    <row r="140" spans="1:8" ht="15" thickBot="1" x14ac:dyDescent="0.35">
      <c r="A140" s="3" t="s">
        <v>445</v>
      </c>
      <c r="B140" s="4" t="s">
        <v>446</v>
      </c>
      <c r="C140" s="9" t="s">
        <v>1580</v>
      </c>
      <c r="D140" s="9" t="s">
        <v>1616</v>
      </c>
      <c r="G140" s="12"/>
      <c r="H140" s="13"/>
    </row>
    <row r="141" spans="1:8" ht="15" thickBot="1" x14ac:dyDescent="0.35">
      <c r="A141" s="5" t="s">
        <v>215</v>
      </c>
      <c r="B141" s="6" t="s">
        <v>216</v>
      </c>
      <c r="C141" s="9" t="s">
        <v>1656</v>
      </c>
      <c r="D141" s="9" t="s">
        <v>1690</v>
      </c>
      <c r="E141" t="s">
        <v>3427</v>
      </c>
      <c r="G141" s="12"/>
      <c r="H141" s="13"/>
    </row>
    <row r="142" spans="1:8" ht="15" thickBot="1" x14ac:dyDescent="0.35">
      <c r="A142" s="5" t="s">
        <v>83</v>
      </c>
      <c r="B142" s="6" t="s">
        <v>84</v>
      </c>
      <c r="C142" s="9" t="s">
        <v>1734</v>
      </c>
      <c r="D142" s="9" t="s">
        <v>765</v>
      </c>
      <c r="G142" s="12"/>
      <c r="H142" s="13"/>
    </row>
    <row r="143" spans="1:8" ht="15" thickBot="1" x14ac:dyDescent="0.35">
      <c r="A143" s="3" t="s">
        <v>157</v>
      </c>
      <c r="B143" s="4" t="s">
        <v>158</v>
      </c>
      <c r="C143" s="9" t="s">
        <v>1734</v>
      </c>
      <c r="D143" s="9" t="s">
        <v>657</v>
      </c>
      <c r="G143" s="12"/>
      <c r="H143" s="13"/>
    </row>
    <row r="144" spans="1:8" ht="15" thickBot="1" x14ac:dyDescent="0.35">
      <c r="A144" s="3" t="s">
        <v>81</v>
      </c>
      <c r="B144" s="4" t="s">
        <v>82</v>
      </c>
      <c r="C144" s="9">
        <v>54</v>
      </c>
      <c r="D144" s="9" t="s">
        <v>927</v>
      </c>
      <c r="G144" s="12"/>
      <c r="H144" s="13"/>
    </row>
    <row r="145" spans="1:8" ht="15" thickBot="1" x14ac:dyDescent="0.35">
      <c r="A145" s="5" t="s">
        <v>167</v>
      </c>
      <c r="B145" s="6" t="s">
        <v>168</v>
      </c>
      <c r="C145" s="9" t="s">
        <v>1734</v>
      </c>
      <c r="D145" s="9" t="s">
        <v>1335</v>
      </c>
      <c r="G145" s="12"/>
      <c r="H145" s="13"/>
    </row>
    <row r="146" spans="1:8" ht="15" thickBot="1" x14ac:dyDescent="0.35">
      <c r="A146" s="5" t="s">
        <v>405</v>
      </c>
      <c r="B146" s="6" t="s">
        <v>406</v>
      </c>
      <c r="C146" s="9" t="s">
        <v>1734</v>
      </c>
      <c r="D146" s="9" t="s">
        <v>669</v>
      </c>
      <c r="G146" s="12"/>
      <c r="H146" s="13"/>
    </row>
    <row r="147" spans="1:8" ht="15" thickBot="1" x14ac:dyDescent="0.35">
      <c r="A147" s="3" t="s">
        <v>76</v>
      </c>
      <c r="B147" s="4" t="s">
        <v>77</v>
      </c>
      <c r="C147" s="9">
        <v>54</v>
      </c>
      <c r="D147" s="9" t="s">
        <v>1750</v>
      </c>
      <c r="G147" s="12"/>
      <c r="H147" s="13"/>
    </row>
    <row r="148" spans="1:8" ht="15" thickBot="1" x14ac:dyDescent="0.35">
      <c r="A148" s="5" t="s">
        <v>447</v>
      </c>
      <c r="B148" s="6" t="s">
        <v>448</v>
      </c>
      <c r="C148" s="9" t="s">
        <v>1734</v>
      </c>
      <c r="D148" s="9" t="s">
        <v>1191</v>
      </c>
      <c r="G148" s="12"/>
      <c r="H148" s="13"/>
    </row>
    <row r="149" spans="1:8" ht="15" thickBot="1" x14ac:dyDescent="0.35">
      <c r="A149" s="3" t="s">
        <v>449</v>
      </c>
      <c r="B149" s="4" t="s">
        <v>450</v>
      </c>
      <c r="C149" s="9" t="s">
        <v>1734</v>
      </c>
      <c r="D149" s="9" t="s">
        <v>491</v>
      </c>
      <c r="G149" s="12"/>
      <c r="H149" s="13"/>
    </row>
    <row r="150" spans="1:8" ht="15" thickBot="1" x14ac:dyDescent="0.35">
      <c r="A150" s="5" t="s">
        <v>271</v>
      </c>
      <c r="B150" s="6" t="s">
        <v>272</v>
      </c>
      <c r="C150" s="9" t="s">
        <v>1734</v>
      </c>
      <c r="D150" s="9" t="s">
        <v>1762</v>
      </c>
      <c r="G150" s="12"/>
      <c r="H150" s="13"/>
    </row>
    <row r="151" spans="1:8" ht="15" thickBot="1" x14ac:dyDescent="0.35">
      <c r="A151" s="5" t="s">
        <v>283</v>
      </c>
      <c r="B151" s="6" t="s">
        <v>284</v>
      </c>
      <c r="C151" s="9" t="s">
        <v>1734</v>
      </c>
      <c r="D151" s="9" t="s">
        <v>998</v>
      </c>
      <c r="G151" s="12"/>
      <c r="H151" s="13"/>
    </row>
    <row r="152" spans="1:8" ht="15" thickBot="1" x14ac:dyDescent="0.35">
      <c r="A152" s="5" t="s">
        <v>343</v>
      </c>
      <c r="B152" s="6" t="s">
        <v>344</v>
      </c>
      <c r="C152" s="9" t="s">
        <v>1734</v>
      </c>
      <c r="D152" s="9" t="s">
        <v>545</v>
      </c>
      <c r="G152" s="12"/>
      <c r="H152" s="13"/>
    </row>
    <row r="153" spans="1:8" ht="15" thickBot="1" x14ac:dyDescent="0.35">
      <c r="A153" s="5" t="s">
        <v>451</v>
      </c>
      <c r="B153" s="6" t="s">
        <v>452</v>
      </c>
      <c r="C153" s="9" t="s">
        <v>1734</v>
      </c>
      <c r="D153" s="9" t="s">
        <v>1649</v>
      </c>
      <c r="G153" s="12"/>
      <c r="H153" s="13"/>
    </row>
    <row r="154" spans="1:8" ht="15" thickBot="1" x14ac:dyDescent="0.35">
      <c r="A154" s="5" t="s">
        <v>375</v>
      </c>
      <c r="B154" s="6" t="s">
        <v>376</v>
      </c>
      <c r="C154" s="9" t="s">
        <v>1734</v>
      </c>
      <c r="D154" s="9" t="s">
        <v>1039</v>
      </c>
      <c r="G154" s="12"/>
      <c r="H154" s="13"/>
    </row>
    <row r="155" spans="1:8" ht="15" thickBot="1" x14ac:dyDescent="0.35">
      <c r="A155" s="3" t="s">
        <v>453</v>
      </c>
      <c r="B155" s="4" t="s">
        <v>454</v>
      </c>
      <c r="C155" s="9" t="s">
        <v>1734</v>
      </c>
      <c r="D155" s="9" t="s">
        <v>1211</v>
      </c>
      <c r="G155" s="12"/>
      <c r="H155" s="13"/>
    </row>
    <row r="156" spans="1:8" ht="15" thickBot="1" x14ac:dyDescent="0.35">
      <c r="A156" s="3" t="s">
        <v>407</v>
      </c>
      <c r="B156" s="4" t="s">
        <v>408</v>
      </c>
      <c r="C156" s="9" t="s">
        <v>1734</v>
      </c>
      <c r="D156" s="9" t="s">
        <v>1510</v>
      </c>
      <c r="G156" s="12"/>
      <c r="H156" s="13"/>
    </row>
    <row r="157" spans="1:8" ht="15" thickBot="1" x14ac:dyDescent="0.35">
      <c r="A157" s="5" t="s">
        <v>409</v>
      </c>
      <c r="B157" s="6" t="s">
        <v>410</v>
      </c>
      <c r="C157" s="9" t="s">
        <v>1734</v>
      </c>
      <c r="D157" s="9" t="s">
        <v>870</v>
      </c>
      <c r="G157" s="12"/>
      <c r="H157" s="13"/>
    </row>
    <row r="158" spans="1:8" ht="15" thickBot="1" x14ac:dyDescent="0.35">
      <c r="A158" s="3" t="s">
        <v>415</v>
      </c>
      <c r="B158" s="4" t="s">
        <v>416</v>
      </c>
      <c r="C158" s="9" t="s">
        <v>1734</v>
      </c>
      <c r="D158" s="9" t="s">
        <v>1080</v>
      </c>
      <c r="G158" s="12"/>
      <c r="H158" s="13"/>
    </row>
    <row r="159" spans="1:8" ht="15" thickBot="1" x14ac:dyDescent="0.35">
      <c r="A159" s="3" t="s">
        <v>161</v>
      </c>
      <c r="B159" s="4" t="s">
        <v>162</v>
      </c>
      <c r="C159" s="9">
        <v>54</v>
      </c>
      <c r="D159" s="9" t="s">
        <v>1466</v>
      </c>
      <c r="G159" s="12"/>
      <c r="H159" s="13"/>
    </row>
    <row r="160" spans="1:8" ht="15" thickBot="1" x14ac:dyDescent="0.35">
      <c r="A160" s="3" t="s">
        <v>429</v>
      </c>
      <c r="B160" s="4" t="s">
        <v>430</v>
      </c>
      <c r="C160" s="9" t="s">
        <v>1734</v>
      </c>
      <c r="D160" s="9" t="s">
        <v>1579</v>
      </c>
      <c r="G160" s="12"/>
      <c r="H160" s="13"/>
    </row>
    <row r="161" spans="1:8" ht="15" thickBot="1" x14ac:dyDescent="0.35">
      <c r="A161" s="3" t="s">
        <v>6</v>
      </c>
      <c r="B161" s="4" t="s">
        <v>7</v>
      </c>
      <c r="C161" s="9" t="s">
        <v>1778</v>
      </c>
      <c r="D161" s="9" t="s">
        <v>581</v>
      </c>
      <c r="G161" s="12"/>
      <c r="H161" s="13"/>
    </row>
    <row r="162" spans="1:8" ht="15" thickBot="1" x14ac:dyDescent="0.35">
      <c r="A162" s="3" t="s">
        <v>129</v>
      </c>
      <c r="B162" s="4" t="s">
        <v>130</v>
      </c>
      <c r="C162" s="9" t="s">
        <v>1778</v>
      </c>
      <c r="D162" s="9" t="s">
        <v>1175</v>
      </c>
      <c r="G162" s="12"/>
      <c r="H162" s="13"/>
    </row>
    <row r="163" spans="1:8" ht="15" thickBot="1" x14ac:dyDescent="0.35">
      <c r="A163" s="3" t="s">
        <v>261</v>
      </c>
      <c r="B163" s="4" t="s">
        <v>262</v>
      </c>
      <c r="C163" s="9" t="s">
        <v>1778</v>
      </c>
      <c r="D163" s="9" t="s">
        <v>1786</v>
      </c>
      <c r="G163" s="12"/>
      <c r="H163" s="13"/>
    </row>
    <row r="164" spans="1:8" ht="15" thickBot="1" x14ac:dyDescent="0.35">
      <c r="A164" s="3" t="s">
        <v>121</v>
      </c>
      <c r="B164" s="4" t="s">
        <v>122</v>
      </c>
      <c r="C164" s="9" t="s">
        <v>1806</v>
      </c>
      <c r="D164" s="9" t="s">
        <v>581</v>
      </c>
      <c r="G164" s="12"/>
      <c r="H164" s="13"/>
    </row>
    <row r="165" spans="1:8" ht="15" thickBot="1" x14ac:dyDescent="0.35">
      <c r="A165" s="5" t="s">
        <v>91</v>
      </c>
      <c r="B165" s="6" t="s">
        <v>92</v>
      </c>
      <c r="C165" s="9" t="s">
        <v>1806</v>
      </c>
      <c r="D165" s="9" t="s">
        <v>607</v>
      </c>
      <c r="G165" s="12"/>
      <c r="H165" s="13"/>
    </row>
    <row r="166" spans="1:8" ht="15" thickBot="1" x14ac:dyDescent="0.35">
      <c r="A166" s="3" t="s">
        <v>109</v>
      </c>
      <c r="B166" s="4" t="s">
        <v>110</v>
      </c>
      <c r="C166" s="9" t="s">
        <v>1806</v>
      </c>
      <c r="D166" s="9" t="s">
        <v>1487</v>
      </c>
      <c r="G166" s="12"/>
      <c r="H166" s="13"/>
    </row>
    <row r="167" spans="1:8" ht="15" thickBot="1" x14ac:dyDescent="0.35">
      <c r="A167" s="5" t="s">
        <v>111</v>
      </c>
      <c r="B167" s="6" t="s">
        <v>112</v>
      </c>
      <c r="C167" s="9" t="s">
        <v>1806</v>
      </c>
      <c r="D167" s="9" t="s">
        <v>1811</v>
      </c>
      <c r="G167" s="12"/>
      <c r="H167" s="13"/>
    </row>
    <row r="168" spans="1:8" ht="15" thickBot="1" x14ac:dyDescent="0.35">
      <c r="A168" s="5" t="s">
        <v>119</v>
      </c>
      <c r="B168" s="6" t="s">
        <v>120</v>
      </c>
      <c r="C168" s="9">
        <v>68</v>
      </c>
      <c r="D168" s="9" t="s">
        <v>623</v>
      </c>
      <c r="G168" s="12"/>
      <c r="H168" s="13"/>
    </row>
    <row r="169" spans="1:8" ht="15" thickBot="1" x14ac:dyDescent="0.35">
      <c r="A169" s="5" t="s">
        <v>135</v>
      </c>
      <c r="B169" s="6" t="s">
        <v>136</v>
      </c>
      <c r="C169" s="9" t="s">
        <v>1806</v>
      </c>
      <c r="D169" s="9" t="s">
        <v>813</v>
      </c>
      <c r="G169" s="12"/>
      <c r="H169" s="13"/>
    </row>
    <row r="170" spans="1:8" ht="15" thickBot="1" x14ac:dyDescent="0.35">
      <c r="A170" s="5" t="s">
        <v>151</v>
      </c>
      <c r="B170" s="6" t="s">
        <v>152</v>
      </c>
      <c r="C170" s="9" t="s">
        <v>1806</v>
      </c>
      <c r="D170" s="9" t="s">
        <v>653</v>
      </c>
      <c r="G170" s="12"/>
      <c r="H170" s="13"/>
    </row>
    <row r="171" spans="1:8" ht="15" thickBot="1" x14ac:dyDescent="0.35">
      <c r="A171" s="5" t="s">
        <v>155</v>
      </c>
      <c r="B171" s="6" t="s">
        <v>156</v>
      </c>
      <c r="C171" s="9" t="s">
        <v>1806</v>
      </c>
      <c r="D171" s="9" t="s">
        <v>659</v>
      </c>
      <c r="G171" s="12"/>
      <c r="H171" s="13"/>
    </row>
    <row r="172" spans="1:8" ht="15" thickBot="1" x14ac:dyDescent="0.35">
      <c r="A172" s="3" t="s">
        <v>169</v>
      </c>
      <c r="B172" s="4" t="s">
        <v>170</v>
      </c>
      <c r="C172" s="9">
        <v>68</v>
      </c>
      <c r="D172" s="9" t="s">
        <v>1834</v>
      </c>
      <c r="G172" s="12"/>
      <c r="H172" s="13"/>
    </row>
    <row r="173" spans="1:8" ht="15" thickBot="1" x14ac:dyDescent="0.35">
      <c r="A173" s="3" t="s">
        <v>173</v>
      </c>
      <c r="B173" s="4" t="s">
        <v>174</v>
      </c>
      <c r="C173" s="9" t="s">
        <v>1806</v>
      </c>
      <c r="D173" s="9" t="s">
        <v>671</v>
      </c>
      <c r="G173" s="12"/>
      <c r="H173" s="13"/>
    </row>
    <row r="174" spans="1:8" ht="15" thickBot="1" x14ac:dyDescent="0.35">
      <c r="A174" s="3" t="s">
        <v>181</v>
      </c>
      <c r="B174" s="4" t="s">
        <v>182</v>
      </c>
      <c r="C174" s="9" t="s">
        <v>1806</v>
      </c>
      <c r="D174" s="9" t="s">
        <v>943</v>
      </c>
      <c r="G174" s="12"/>
      <c r="H174" s="13"/>
    </row>
    <row r="175" spans="1:8" ht="15" thickBot="1" x14ac:dyDescent="0.35">
      <c r="A175" s="3" t="s">
        <v>197</v>
      </c>
      <c r="B175" s="4" t="s">
        <v>198</v>
      </c>
      <c r="C175" s="9" t="s">
        <v>1806</v>
      </c>
      <c r="D175" s="9" t="s">
        <v>1356</v>
      </c>
      <c r="G175" s="12"/>
      <c r="H175" s="13"/>
    </row>
    <row r="176" spans="1:8" ht="15" thickBot="1" x14ac:dyDescent="0.35">
      <c r="A176" s="5" t="s">
        <v>203</v>
      </c>
      <c r="B176" s="6" t="s">
        <v>204</v>
      </c>
      <c r="C176" s="9" t="s">
        <v>1806</v>
      </c>
      <c r="D176" s="9" t="s">
        <v>952</v>
      </c>
      <c r="G176" s="12"/>
      <c r="H176" s="13"/>
    </row>
    <row r="177" spans="1:8" ht="15" thickBot="1" x14ac:dyDescent="0.35">
      <c r="A177" s="5" t="s">
        <v>207</v>
      </c>
      <c r="B177" s="6" t="s">
        <v>208</v>
      </c>
      <c r="C177" s="9" t="s">
        <v>1806</v>
      </c>
      <c r="D177" s="9" t="s">
        <v>1363</v>
      </c>
      <c r="G177" s="12"/>
      <c r="H177" s="13"/>
    </row>
    <row r="178" spans="1:8" ht="15" thickBot="1" x14ac:dyDescent="0.35">
      <c r="A178" s="3" t="s">
        <v>209</v>
      </c>
      <c r="B178" s="4" t="s">
        <v>210</v>
      </c>
      <c r="C178" s="9" t="s">
        <v>1806</v>
      </c>
      <c r="D178" s="9" t="s">
        <v>1849</v>
      </c>
      <c r="G178" s="12"/>
      <c r="H178" s="13"/>
    </row>
    <row r="179" spans="1:8" ht="15" thickBot="1" x14ac:dyDescent="0.35">
      <c r="A179" s="5" t="s">
        <v>211</v>
      </c>
      <c r="B179" s="6" t="s">
        <v>212</v>
      </c>
      <c r="C179" s="9" t="s">
        <v>1806</v>
      </c>
      <c r="D179" s="9" t="s">
        <v>1753</v>
      </c>
      <c r="G179" s="12"/>
      <c r="H179" s="13"/>
    </row>
    <row r="180" spans="1:8" ht="15" thickBot="1" x14ac:dyDescent="0.35">
      <c r="A180" s="3" t="s">
        <v>217</v>
      </c>
      <c r="B180" s="4" t="s">
        <v>218</v>
      </c>
      <c r="C180" s="9" t="s">
        <v>1806</v>
      </c>
      <c r="D180" s="9" t="s">
        <v>1638</v>
      </c>
      <c r="G180" s="12"/>
      <c r="H180" s="13"/>
    </row>
    <row r="181" spans="1:8" ht="15" thickBot="1" x14ac:dyDescent="0.35">
      <c r="A181" s="3" t="s">
        <v>229</v>
      </c>
      <c r="B181" s="4" t="s">
        <v>230</v>
      </c>
      <c r="C181" s="9" t="s">
        <v>1806</v>
      </c>
      <c r="D181" s="9" t="s">
        <v>1695</v>
      </c>
      <c r="G181" s="12"/>
      <c r="H181" s="13"/>
    </row>
    <row r="182" spans="1:8" ht="15" thickBot="1" x14ac:dyDescent="0.35">
      <c r="A182" s="5" t="s">
        <v>78</v>
      </c>
      <c r="B182" s="6" t="s">
        <v>79</v>
      </c>
      <c r="C182" s="9">
        <v>68</v>
      </c>
      <c r="D182" s="9" t="s">
        <v>1189</v>
      </c>
      <c r="G182" s="12"/>
      <c r="H182" s="13"/>
    </row>
    <row r="183" spans="1:8" ht="15" thickBot="1" x14ac:dyDescent="0.35">
      <c r="A183" s="3" t="s">
        <v>373</v>
      </c>
      <c r="B183" s="4" t="s">
        <v>374</v>
      </c>
      <c r="C183" s="9" t="s">
        <v>1806</v>
      </c>
      <c r="D183" s="9" t="s">
        <v>1191</v>
      </c>
      <c r="G183" s="12"/>
      <c r="H183" s="13"/>
    </row>
    <row r="184" spans="1:8" ht="15" thickBot="1" x14ac:dyDescent="0.35">
      <c r="A184" s="5" t="s">
        <v>247</v>
      </c>
      <c r="B184" s="6" t="s">
        <v>248</v>
      </c>
      <c r="C184" s="9" t="s">
        <v>1806</v>
      </c>
      <c r="D184" s="9" t="s">
        <v>1111</v>
      </c>
      <c r="G184" s="12"/>
      <c r="H184" s="13"/>
    </row>
    <row r="185" spans="1:8" ht="15" thickBot="1" x14ac:dyDescent="0.35">
      <c r="A185" s="3" t="s">
        <v>253</v>
      </c>
      <c r="B185" s="4" t="s">
        <v>254</v>
      </c>
      <c r="C185" s="9" t="s">
        <v>1806</v>
      </c>
      <c r="D185" s="9" t="s">
        <v>975</v>
      </c>
      <c r="G185" s="12"/>
      <c r="H185" s="13"/>
    </row>
    <row r="186" spans="1:8" ht="15" thickBot="1" x14ac:dyDescent="0.35">
      <c r="A186" s="3" t="s">
        <v>273</v>
      </c>
      <c r="B186" s="4" t="s">
        <v>274</v>
      </c>
      <c r="C186" s="9" t="s">
        <v>1806</v>
      </c>
      <c r="D186" s="9" t="s">
        <v>1868</v>
      </c>
      <c r="G186" s="12"/>
      <c r="H186" s="13"/>
    </row>
    <row r="187" spans="1:8" ht="15" thickBot="1" x14ac:dyDescent="0.35">
      <c r="A187" s="3" t="s">
        <v>281</v>
      </c>
      <c r="B187" s="4" t="s">
        <v>282</v>
      </c>
      <c r="C187" s="9" t="s">
        <v>1806</v>
      </c>
      <c r="D187" s="9" t="s">
        <v>1000</v>
      </c>
      <c r="G187" s="12"/>
      <c r="H187" s="13"/>
    </row>
    <row r="188" spans="1:8" ht="15" thickBot="1" x14ac:dyDescent="0.35">
      <c r="A188" s="3" t="s">
        <v>293</v>
      </c>
      <c r="B188" s="4" t="s">
        <v>294</v>
      </c>
      <c r="C188" s="9" t="s">
        <v>1806</v>
      </c>
      <c r="D188" s="9" t="s">
        <v>1873</v>
      </c>
      <c r="G188" s="12"/>
      <c r="H188" s="13"/>
    </row>
    <row r="189" spans="1:8" ht="15" thickBot="1" x14ac:dyDescent="0.35">
      <c r="A189" s="3" t="s">
        <v>301</v>
      </c>
      <c r="B189" s="4" t="s">
        <v>302</v>
      </c>
      <c r="C189" s="9" t="s">
        <v>1806</v>
      </c>
      <c r="D189" s="9" t="s">
        <v>735</v>
      </c>
      <c r="G189" s="12"/>
      <c r="H189" s="13"/>
    </row>
    <row r="190" spans="1:8" ht="15" thickBot="1" x14ac:dyDescent="0.35">
      <c r="A190" s="3" t="s">
        <v>321</v>
      </c>
      <c r="B190" s="4" t="s">
        <v>322</v>
      </c>
      <c r="C190" s="9" t="s">
        <v>1806</v>
      </c>
      <c r="D190" s="9" t="s">
        <v>517</v>
      </c>
      <c r="G190" s="12"/>
      <c r="H190" s="13"/>
    </row>
    <row r="191" spans="1:8" ht="15" thickBot="1" x14ac:dyDescent="0.35">
      <c r="A191" s="3" t="s">
        <v>341</v>
      </c>
      <c r="B191" s="4" t="s">
        <v>342</v>
      </c>
      <c r="C191" s="9" t="s">
        <v>1806</v>
      </c>
      <c r="D191" s="9" t="s">
        <v>858</v>
      </c>
      <c r="G191" s="12"/>
      <c r="H191" s="13"/>
    </row>
    <row r="192" spans="1:8" ht="15" thickBot="1" x14ac:dyDescent="0.35">
      <c r="A192" s="5" t="s">
        <v>347</v>
      </c>
      <c r="B192" s="6" t="s">
        <v>348</v>
      </c>
      <c r="C192" s="9" t="s">
        <v>1806</v>
      </c>
      <c r="D192" s="9" t="s">
        <v>549</v>
      </c>
      <c r="G192" s="12"/>
      <c r="H192" s="13"/>
    </row>
    <row r="193" spans="1:8" ht="15" thickBot="1" x14ac:dyDescent="0.35">
      <c r="A193" s="5" t="s">
        <v>363</v>
      </c>
      <c r="B193" s="6" t="s">
        <v>364</v>
      </c>
      <c r="C193" s="9" t="s">
        <v>1806</v>
      </c>
      <c r="D193" s="9" t="s">
        <v>1653</v>
      </c>
      <c r="G193" s="12"/>
      <c r="H193" s="13"/>
    </row>
    <row r="194" spans="1:8" ht="15" thickBot="1" x14ac:dyDescent="0.35">
      <c r="A194" s="3" t="s">
        <v>457</v>
      </c>
      <c r="B194" s="4" t="s">
        <v>458</v>
      </c>
      <c r="C194" s="9" t="s">
        <v>1806</v>
      </c>
      <c r="D194" s="9" t="s">
        <v>1047</v>
      </c>
      <c r="E194" t="s">
        <v>3427</v>
      </c>
      <c r="G194" s="12"/>
      <c r="H194" s="13"/>
    </row>
    <row r="195" spans="1:8" ht="15" thickBot="1" x14ac:dyDescent="0.35">
      <c r="A195" s="5" t="s">
        <v>393</v>
      </c>
      <c r="B195" s="6" t="s">
        <v>394</v>
      </c>
      <c r="C195" s="9" t="s">
        <v>1806</v>
      </c>
      <c r="D195" s="9" t="s">
        <v>754</v>
      </c>
      <c r="G195" s="12"/>
      <c r="H195" s="13"/>
    </row>
    <row r="196" spans="1:8" ht="15" thickBot="1" x14ac:dyDescent="0.35">
      <c r="A196" s="5" t="s">
        <v>455</v>
      </c>
      <c r="B196" s="6" t="s">
        <v>456</v>
      </c>
      <c r="C196" s="9" t="s">
        <v>1806</v>
      </c>
      <c r="D196" s="9" t="s">
        <v>1300</v>
      </c>
      <c r="G196" s="12"/>
      <c r="H196" s="13"/>
    </row>
    <row r="197" spans="1:8" ht="15" thickBot="1" x14ac:dyDescent="0.35">
      <c r="A197" s="5" t="s">
        <v>459</v>
      </c>
      <c r="B197" s="6" t="s">
        <v>460</v>
      </c>
      <c r="C197" s="9" t="s">
        <v>1806</v>
      </c>
      <c r="D197" s="9" t="s">
        <v>701</v>
      </c>
      <c r="G197" s="12"/>
      <c r="H197" s="13"/>
    </row>
    <row r="198" spans="1:8" ht="15" thickBot="1" x14ac:dyDescent="0.35">
      <c r="A198" s="5" t="s">
        <v>435</v>
      </c>
      <c r="B198" s="6" t="s">
        <v>436</v>
      </c>
      <c r="C198" s="9" t="s">
        <v>1806</v>
      </c>
      <c r="D198" s="9" t="s">
        <v>1560</v>
      </c>
      <c r="G198" s="12"/>
      <c r="H198" s="13"/>
    </row>
    <row r="199" spans="1:8" ht="15" thickBot="1" x14ac:dyDescent="0.35">
      <c r="A199" s="3" t="s">
        <v>68</v>
      </c>
      <c r="B199" s="4" t="s">
        <v>69</v>
      </c>
      <c r="C199" s="9">
        <v>70</v>
      </c>
      <c r="D199" s="9" t="s">
        <v>581</v>
      </c>
      <c r="G199" s="12"/>
      <c r="H199" s="13"/>
    </row>
    <row r="200" spans="1:8" ht="15" thickBot="1" x14ac:dyDescent="0.35">
      <c r="A200" s="3" t="s">
        <v>20</v>
      </c>
      <c r="B200" s="4" t="s">
        <v>21</v>
      </c>
      <c r="C200" s="9">
        <v>70</v>
      </c>
      <c r="D200" s="9" t="s">
        <v>1906</v>
      </c>
      <c r="G200" s="12"/>
      <c r="H200" s="13"/>
    </row>
    <row r="201" spans="1:8" ht="15" thickBot="1" x14ac:dyDescent="0.35">
      <c r="A201" s="3" t="s">
        <v>28</v>
      </c>
      <c r="B201" s="4" t="s">
        <v>29</v>
      </c>
      <c r="C201" s="9" t="s">
        <v>1901</v>
      </c>
      <c r="D201" s="9" t="s">
        <v>1673</v>
      </c>
      <c r="G201" s="12"/>
      <c r="H201" s="13"/>
    </row>
    <row r="202" spans="1:8" ht="15" thickBot="1" x14ac:dyDescent="0.35">
      <c r="A202" s="3" t="s">
        <v>32</v>
      </c>
      <c r="B202" s="4" t="s">
        <v>33</v>
      </c>
      <c r="C202" s="9" t="s">
        <v>1901</v>
      </c>
      <c r="D202" s="9" t="s">
        <v>1834</v>
      </c>
      <c r="G202" s="12"/>
      <c r="H202" s="13"/>
    </row>
    <row r="203" spans="1:8" ht="15" thickBot="1" x14ac:dyDescent="0.35">
      <c r="A203" s="5" t="s">
        <v>34</v>
      </c>
      <c r="B203" s="6" t="s">
        <v>35</v>
      </c>
      <c r="C203" s="9" t="s">
        <v>1901</v>
      </c>
      <c r="D203" s="9" t="s">
        <v>1912</v>
      </c>
      <c r="G203" s="12"/>
      <c r="H203" s="13"/>
    </row>
    <row r="204" spans="1:8" ht="15" thickBot="1" x14ac:dyDescent="0.35">
      <c r="A204" s="3" t="s">
        <v>44</v>
      </c>
      <c r="B204" s="4" t="s">
        <v>45</v>
      </c>
      <c r="C204" s="9" t="s">
        <v>1901</v>
      </c>
      <c r="D204" s="9" t="s">
        <v>479</v>
      </c>
      <c r="G204" s="12"/>
      <c r="H204" s="13"/>
    </row>
    <row r="205" spans="1:8" ht="15" thickBot="1" x14ac:dyDescent="0.35">
      <c r="A205" s="5" t="s">
        <v>46</v>
      </c>
      <c r="B205" s="6" t="s">
        <v>47</v>
      </c>
      <c r="C205" s="9" t="s">
        <v>1901</v>
      </c>
      <c r="D205" s="9" t="s">
        <v>1915</v>
      </c>
      <c r="G205" s="12"/>
      <c r="H205" s="13"/>
    </row>
    <row r="206" spans="1:8" ht="15" thickBot="1" x14ac:dyDescent="0.35">
      <c r="A206" s="3" t="s">
        <v>56</v>
      </c>
      <c r="B206" s="4" t="s">
        <v>57</v>
      </c>
      <c r="C206" s="9">
        <v>70</v>
      </c>
      <c r="D206" s="9" t="s">
        <v>1297</v>
      </c>
      <c r="G206" s="12"/>
      <c r="H206" s="13"/>
    </row>
    <row r="207" spans="1:8" ht="15" thickBot="1" x14ac:dyDescent="0.35">
      <c r="A207" s="5" t="s">
        <v>62</v>
      </c>
      <c r="B207" s="6" t="s">
        <v>63</v>
      </c>
      <c r="C207" s="9">
        <v>70</v>
      </c>
      <c r="D207" s="9" t="s">
        <v>1926</v>
      </c>
      <c r="E207" t="s">
        <v>3427</v>
      </c>
      <c r="G207" s="12"/>
      <c r="H207" s="13"/>
    </row>
    <row r="208" spans="1:8" ht="15" thickBot="1" x14ac:dyDescent="0.35">
      <c r="A208" s="3" t="s">
        <v>64</v>
      </c>
      <c r="B208" s="4" t="s">
        <v>65</v>
      </c>
      <c r="C208" s="9" t="s">
        <v>1901</v>
      </c>
      <c r="D208" s="9" t="s">
        <v>1928</v>
      </c>
      <c r="G208" s="12"/>
      <c r="H208" s="13"/>
    </row>
    <row r="209" spans="1:8" ht="15" thickBot="1" x14ac:dyDescent="0.35">
      <c r="A209" s="5" t="s">
        <v>66</v>
      </c>
      <c r="B209" s="6" t="s">
        <v>67</v>
      </c>
      <c r="C209" s="9" t="s">
        <v>1901</v>
      </c>
      <c r="D209" s="9" t="s">
        <v>1931</v>
      </c>
      <c r="G209" s="12"/>
      <c r="H209" s="13"/>
    </row>
    <row r="210" spans="1:8" ht="15" thickBot="1" x14ac:dyDescent="0.35">
      <c r="A210" s="5" t="s">
        <v>70</v>
      </c>
      <c r="B210" s="6" t="s">
        <v>71</v>
      </c>
      <c r="C210" s="9">
        <v>70</v>
      </c>
      <c r="D210" s="9" t="s">
        <v>1080</v>
      </c>
      <c r="G210" s="12"/>
      <c r="H210" s="13"/>
    </row>
    <row r="211" spans="1:8" ht="15" thickBot="1" x14ac:dyDescent="0.35">
      <c r="A211" s="3" t="s">
        <v>72</v>
      </c>
      <c r="B211" s="4" t="s">
        <v>73</v>
      </c>
      <c r="C211" s="9" t="s">
        <v>1901</v>
      </c>
      <c r="D211" s="9" t="s">
        <v>1453</v>
      </c>
      <c r="G211" s="12"/>
      <c r="H211" s="13"/>
    </row>
    <row r="212" spans="1:8" ht="15" thickBot="1" x14ac:dyDescent="0.35">
      <c r="A212" s="3" t="s">
        <v>36</v>
      </c>
      <c r="B212" s="4" t="s">
        <v>37</v>
      </c>
      <c r="C212" s="9" t="s">
        <v>1936</v>
      </c>
      <c r="D212" s="9" t="s">
        <v>581</v>
      </c>
      <c r="G212" s="12"/>
      <c r="H212" s="13"/>
    </row>
    <row r="213" spans="1:8" ht="15" thickBot="1" x14ac:dyDescent="0.35">
      <c r="A213" s="5" t="s">
        <v>103</v>
      </c>
      <c r="B213" s="6" t="s">
        <v>104</v>
      </c>
      <c r="C213" s="9" t="s">
        <v>1936</v>
      </c>
      <c r="D213" s="9" t="s">
        <v>609</v>
      </c>
      <c r="G213" s="12"/>
      <c r="H213" s="13"/>
    </row>
    <row r="214" spans="1:8" ht="15" thickBot="1" x14ac:dyDescent="0.35">
      <c r="A214" s="5" t="s">
        <v>139</v>
      </c>
      <c r="B214" s="6" t="s">
        <v>140</v>
      </c>
      <c r="C214" s="9" t="s">
        <v>1936</v>
      </c>
      <c r="D214" s="9" t="s">
        <v>1269</v>
      </c>
      <c r="G214" s="12"/>
      <c r="H214" s="13"/>
    </row>
    <row r="215" spans="1:8" ht="15" thickBot="1" x14ac:dyDescent="0.35">
      <c r="A215" s="3" t="s">
        <v>153</v>
      </c>
      <c r="B215" s="4" t="s">
        <v>154</v>
      </c>
      <c r="C215" s="9" t="s">
        <v>1936</v>
      </c>
      <c r="D215" s="9" t="s">
        <v>1330</v>
      </c>
      <c r="G215" s="12"/>
      <c r="H215" s="13"/>
    </row>
    <row r="216" spans="1:8" ht="15" thickBot="1" x14ac:dyDescent="0.35">
      <c r="A216" s="5" t="s">
        <v>175</v>
      </c>
      <c r="B216" s="6" t="s">
        <v>176</v>
      </c>
      <c r="C216" s="9" t="s">
        <v>1936</v>
      </c>
      <c r="D216" s="9" t="s">
        <v>824</v>
      </c>
      <c r="G216" s="12"/>
      <c r="H216" s="13"/>
    </row>
    <row r="217" spans="1:8" ht="15" thickBot="1" x14ac:dyDescent="0.35">
      <c r="A217" s="5" t="s">
        <v>179</v>
      </c>
      <c r="B217" s="6" t="s">
        <v>180</v>
      </c>
      <c r="C217" s="9" t="s">
        <v>1936</v>
      </c>
      <c r="D217" s="9" t="s">
        <v>1957</v>
      </c>
      <c r="G217" s="12"/>
      <c r="H217" s="13"/>
    </row>
    <row r="218" spans="1:8" ht="15" thickBot="1" x14ac:dyDescent="0.35">
      <c r="A218" s="5" t="s">
        <v>243</v>
      </c>
      <c r="B218" s="6" t="s">
        <v>244</v>
      </c>
      <c r="C218" s="9" t="s">
        <v>1936</v>
      </c>
      <c r="D218" s="9" t="s">
        <v>1248</v>
      </c>
      <c r="G218" s="12"/>
      <c r="H218" s="13"/>
    </row>
    <row r="219" spans="1:8" ht="15" thickBot="1" x14ac:dyDescent="0.35">
      <c r="A219" s="3" t="s">
        <v>249</v>
      </c>
      <c r="B219" s="4" t="s">
        <v>250</v>
      </c>
      <c r="C219" s="9" t="s">
        <v>1936</v>
      </c>
      <c r="D219" s="9" t="s">
        <v>1969</v>
      </c>
      <c r="G219" s="12"/>
      <c r="H219" s="13"/>
    </row>
    <row r="220" spans="1:8" ht="15" thickBot="1" x14ac:dyDescent="0.35">
      <c r="A220" s="5" t="s">
        <v>295</v>
      </c>
      <c r="B220" s="6" t="s">
        <v>296</v>
      </c>
      <c r="C220" s="9" t="s">
        <v>1936</v>
      </c>
      <c r="D220" s="9" t="s">
        <v>1873</v>
      </c>
      <c r="G220" s="12"/>
      <c r="H220" s="13"/>
    </row>
    <row r="221" spans="1:8" ht="15" thickBot="1" x14ac:dyDescent="0.35">
      <c r="A221" s="5" t="s">
        <v>303</v>
      </c>
      <c r="B221" s="6" t="s">
        <v>304</v>
      </c>
      <c r="C221" s="9" t="s">
        <v>1936</v>
      </c>
      <c r="D221" s="9" t="s">
        <v>1284</v>
      </c>
      <c r="G221" s="12"/>
      <c r="H221" s="13"/>
    </row>
    <row r="222" spans="1:8" ht="15" thickBot="1" x14ac:dyDescent="0.35">
      <c r="A222" s="3" t="s">
        <v>317</v>
      </c>
      <c r="B222" s="4" t="s">
        <v>318</v>
      </c>
      <c r="C222" s="9" t="s">
        <v>1936</v>
      </c>
      <c r="D222" s="9" t="s">
        <v>509</v>
      </c>
      <c r="G222" s="12"/>
      <c r="H222" s="13"/>
    </row>
    <row r="223" spans="1:8" ht="15" thickBot="1" x14ac:dyDescent="0.35">
      <c r="A223" s="3" t="s">
        <v>325</v>
      </c>
      <c r="B223" s="4" t="s">
        <v>326</v>
      </c>
      <c r="C223" s="9" t="s">
        <v>1936</v>
      </c>
      <c r="D223" s="9" t="s">
        <v>1984</v>
      </c>
      <c r="G223" s="12"/>
      <c r="H223" s="13"/>
    </row>
    <row r="224" spans="1:8" ht="15" thickBot="1" x14ac:dyDescent="0.35">
      <c r="A224" s="5" t="s">
        <v>335</v>
      </c>
      <c r="B224" s="6" t="s">
        <v>336</v>
      </c>
      <c r="C224" s="9" t="s">
        <v>1936</v>
      </c>
      <c r="D224" s="9" t="s">
        <v>1986</v>
      </c>
      <c r="G224" s="12"/>
      <c r="H224" s="13"/>
    </row>
    <row r="225" spans="1:8" ht="15" thickBot="1" x14ac:dyDescent="0.35">
      <c r="A225" s="5" t="s">
        <v>355</v>
      </c>
      <c r="B225" s="6" t="s">
        <v>356</v>
      </c>
      <c r="C225" s="9" t="s">
        <v>1936</v>
      </c>
      <c r="D225" s="9" t="s">
        <v>1297</v>
      </c>
      <c r="G225" s="12"/>
      <c r="H225" s="13"/>
    </row>
    <row r="226" spans="1:8" ht="15" thickBot="1" x14ac:dyDescent="0.35">
      <c r="A226" s="5" t="s">
        <v>367</v>
      </c>
      <c r="B226" s="6" t="s">
        <v>368</v>
      </c>
      <c r="C226" s="9" t="s">
        <v>1936</v>
      </c>
      <c r="D226" s="9" t="s">
        <v>551</v>
      </c>
      <c r="G226" s="12"/>
      <c r="H226" s="13"/>
    </row>
    <row r="227" spans="1:8" ht="15" thickBot="1" x14ac:dyDescent="0.35">
      <c r="A227" s="3" t="s">
        <v>425</v>
      </c>
      <c r="B227" s="4" t="s">
        <v>426</v>
      </c>
      <c r="C227" s="9" t="s">
        <v>1936</v>
      </c>
      <c r="D227" s="9" t="s">
        <v>701</v>
      </c>
    </row>
    <row r="228" spans="1:8" ht="15" thickBot="1" x14ac:dyDescent="0.35">
      <c r="A228" s="5" t="s">
        <v>431</v>
      </c>
      <c r="B228" s="6" t="s">
        <v>432</v>
      </c>
      <c r="C228" s="9" t="s">
        <v>1936</v>
      </c>
      <c r="D228" s="9" t="s">
        <v>1992</v>
      </c>
    </row>
    <row r="229" spans="1:8" ht="15" thickBot="1" x14ac:dyDescent="0.35">
      <c r="A229" s="5" t="s">
        <v>439</v>
      </c>
      <c r="B229" s="6" t="s">
        <v>440</v>
      </c>
      <c r="C229" s="9" t="s">
        <v>1936</v>
      </c>
      <c r="D229" s="9" t="s">
        <v>703</v>
      </c>
    </row>
    <row r="230" spans="1:8" ht="15" thickBot="1" x14ac:dyDescent="0.35">
      <c r="A230" s="3" t="s">
        <v>93</v>
      </c>
      <c r="B230" s="4" t="s">
        <v>94</v>
      </c>
      <c r="C230" s="9" t="s">
        <v>2042</v>
      </c>
      <c r="D230" s="9" t="s">
        <v>2044</v>
      </c>
    </row>
    <row r="231" spans="1:8" ht="15" thickBot="1" x14ac:dyDescent="0.35">
      <c r="A231" s="3" t="s">
        <v>185</v>
      </c>
      <c r="B231" s="4" t="s">
        <v>186</v>
      </c>
      <c r="C231" s="9" t="s">
        <v>2042</v>
      </c>
      <c r="D231" s="9" t="s">
        <v>826</v>
      </c>
    </row>
    <row r="232" spans="1:8" x14ac:dyDescent="0.3">
      <c r="A232" s="10" t="s">
        <v>403</v>
      </c>
      <c r="B232" s="11" t="s">
        <v>404</v>
      </c>
      <c r="C232" s="9" t="s">
        <v>2042</v>
      </c>
      <c r="D232" s="9" t="s">
        <v>2051</v>
      </c>
    </row>
    <row r="233" spans="1:8" x14ac:dyDescent="0.3">
      <c r="A233" s="10" t="s">
        <v>3424</v>
      </c>
      <c r="B233" s="17" t="s">
        <v>3440</v>
      </c>
      <c r="C233" s="9" t="s">
        <v>1734</v>
      </c>
      <c r="D233" s="9" t="s">
        <v>581</v>
      </c>
    </row>
    <row r="234" spans="1:8" x14ac:dyDescent="0.3">
      <c r="A234" s="10" t="s">
        <v>3425</v>
      </c>
      <c r="B234" s="18" t="s">
        <v>3441</v>
      </c>
      <c r="C234" s="9" t="s">
        <v>1225</v>
      </c>
      <c r="D234" s="9" t="s">
        <v>581</v>
      </c>
    </row>
    <row r="235" spans="1:8" x14ac:dyDescent="0.3">
      <c r="A235" s="10" t="s">
        <v>3426</v>
      </c>
      <c r="B235" s="18" t="s">
        <v>3442</v>
      </c>
      <c r="C235" s="9" t="s">
        <v>2042</v>
      </c>
      <c r="D235" s="9" t="s">
        <v>557</v>
      </c>
    </row>
  </sheetData>
  <autoFilter ref="A1:E235"/>
  <hyperlinks>
    <hyperlink ref="B42" r:id="rId1" display="alejandrosanta@saludvidaeps.com"/>
    <hyperlink ref="B233" r:id="rId2" display="trinomendoza@saludvidaeps.com"/>
    <hyperlink ref="B234" r:id="rId3" display="alexloaiza@saludvidaeps.com"/>
    <hyperlink ref="B235" r:id="rId4" display="mun_saravena@saludvidaeps.com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abSelected="1" workbookViewId="0">
      <selection activeCell="H2" sqref="H2"/>
    </sheetView>
  </sheetViews>
  <sheetFormatPr baseColWidth="10" defaultRowHeight="14.4" x14ac:dyDescent="0.3"/>
  <cols>
    <col min="1" max="1" width="29.6640625" bestFit="1" customWidth="1"/>
    <col min="2" max="2" width="17.33203125" style="9" bestFit="1" customWidth="1"/>
    <col min="3" max="3" width="20.44140625" style="13" customWidth="1"/>
    <col min="7" max="8" width="15.5546875" customWidth="1"/>
  </cols>
  <sheetData>
    <row r="1" spans="1:11" ht="16.2" thickBot="1" x14ac:dyDescent="0.35">
      <c r="A1" s="2" t="s">
        <v>3435</v>
      </c>
      <c r="B1" s="19" t="s">
        <v>3433</v>
      </c>
      <c r="C1" s="21" t="s">
        <v>3436</v>
      </c>
      <c r="D1" s="9" t="s">
        <v>3199</v>
      </c>
      <c r="E1" s="9" t="s">
        <v>3200</v>
      </c>
      <c r="F1" t="s">
        <v>3428</v>
      </c>
      <c r="G1" t="s">
        <v>3429</v>
      </c>
      <c r="H1" t="s">
        <v>3432</v>
      </c>
      <c r="I1" t="s">
        <v>3430</v>
      </c>
      <c r="J1" t="s">
        <v>3437</v>
      </c>
      <c r="K1" t="s">
        <v>3438</v>
      </c>
    </row>
    <row r="2" spans="1:11" ht="15.6" thickTop="1" thickBot="1" x14ac:dyDescent="0.35">
      <c r="A2" s="6" t="s">
        <v>11</v>
      </c>
      <c r="B2" s="20" t="s">
        <v>3434</v>
      </c>
      <c r="C2" s="22" t="s">
        <v>3449</v>
      </c>
      <c r="D2" s="9" t="s">
        <v>715</v>
      </c>
      <c r="E2" s="9" t="s">
        <v>581</v>
      </c>
      <c r="F2" t="str">
        <f>CONCATENATE("(SELECT CityId FROM interface.Cities IC INNER JOIN interface.Departments ID ON IC.DepartmentId = ID.DepartmentId WHERE IC.Code = '",E2,"' AND ID.Code = '",D2,"')")</f>
        <v>(SELECT CityId FROM interface.Cities IC INNER JOIN interface.Departments ID ON IC.DepartmentId = ID.DepartmentId WHERE IC.Code = '001' AND ID.Code = '08')</v>
      </c>
      <c r="G2" t="s">
        <v>3450</v>
      </c>
      <c r="H2" t="s">
        <v>3452</v>
      </c>
      <c r="I2" t="s">
        <v>3448</v>
      </c>
      <c r="J2" t="s">
        <v>3431</v>
      </c>
      <c r="K2" t="str">
        <f>CONCATENATE(I2,H2,",",G2,",",F2,",'",C2,"'",J2)</f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Code='C'),(SELECT CityId FROM interface.Cities IC INNER JOIN interface.Departments ID ON IC.DepartmentId = ID.DepartmentId WHERE IC.Code = '001' AND ID.Code = '08'),'mariacamargo@saludvidaeps.com')</v>
      </c>
    </row>
    <row r="3" spans="1:11" ht="15" thickBot="1" x14ac:dyDescent="0.35">
      <c r="A3" s="6" t="s">
        <v>192</v>
      </c>
      <c r="B3" s="20" t="s">
        <v>3434</v>
      </c>
      <c r="C3" s="22" t="s">
        <v>3449</v>
      </c>
      <c r="D3" s="9" t="s">
        <v>715</v>
      </c>
      <c r="E3" s="9" t="s">
        <v>723</v>
      </c>
      <c r="F3" t="str">
        <f t="shared" ref="F3:F66" si="0">CONCATENATE("(SELECT CityId FROM interface.Cities IC INNER JOIN interface.Departments ID ON IC.DepartmentId = ID.DepartmentId WHERE IC.Code = '",E3,"' AND ID.Code = '",D3,"')")</f>
        <v>(SELECT CityId FROM interface.Cities IC INNER JOIN interface.Departments ID ON IC.DepartmentId = ID.DepartmentId WHERE IC.Code = '296' AND ID.Code = '08')</v>
      </c>
      <c r="G3" t="s">
        <v>3450</v>
      </c>
      <c r="H3" t="s">
        <v>3446</v>
      </c>
      <c r="I3" t="s">
        <v>3448</v>
      </c>
      <c r="J3" t="s">
        <v>3431</v>
      </c>
      <c r="K3" t="str">
        <f t="shared" ref="K3:K66" si="1">CONCATENATE(I3,H3,",",G3,",",F3,",'",C3,"'",J3)</f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'296' AND ID.Code = '08'),'mariacamargo@saludvidaeps.com')</v>
      </c>
    </row>
    <row r="4" spans="1:11" ht="15" thickBot="1" x14ac:dyDescent="0.35">
      <c r="A4" s="6" t="s">
        <v>220</v>
      </c>
      <c r="B4" s="20" t="s">
        <v>3434</v>
      </c>
      <c r="C4" s="22" t="s">
        <v>3449</v>
      </c>
      <c r="D4" s="9" t="s">
        <v>715</v>
      </c>
      <c r="E4" s="9" t="s">
        <v>725</v>
      </c>
      <c r="F4" t="str">
        <f t="shared" si="0"/>
        <v>(SELECT CityId FROM interface.Cities IC INNER JOIN interface.Departments ID ON IC.DepartmentId = ID.DepartmentId WHERE IC.Code = '372' AND ID.Code = '08')</v>
      </c>
      <c r="G4" t="s">
        <v>3450</v>
      </c>
      <c r="H4" t="s">
        <v>3446</v>
      </c>
      <c r="I4" t="s">
        <v>3448</v>
      </c>
      <c r="J4" t="s">
        <v>3431</v>
      </c>
      <c r="K4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'372' AND ID.Code = '08'),'mariacamargo@saludvidaeps.com')</v>
      </c>
    </row>
    <row r="5" spans="1:11" ht="15" thickBot="1" x14ac:dyDescent="0.35">
      <c r="A5" s="4" t="s">
        <v>310</v>
      </c>
      <c r="B5" s="20" t="s">
        <v>3434</v>
      </c>
      <c r="C5" s="22" t="s">
        <v>3449</v>
      </c>
      <c r="D5" s="9" t="s">
        <v>715</v>
      </c>
      <c r="E5" s="9" t="s">
        <v>739</v>
      </c>
      <c r="F5" t="str">
        <f t="shared" si="0"/>
        <v>(SELECT CityId FROM interface.Cities IC INNER JOIN interface.Departments ID ON IC.DepartmentId = ID.DepartmentId WHERE IC.Code = '560' AND ID.Code = '08')</v>
      </c>
      <c r="G5" t="s">
        <v>3450</v>
      </c>
      <c r="H5" t="s">
        <v>3446</v>
      </c>
      <c r="I5" t="s">
        <v>3448</v>
      </c>
      <c r="J5" t="s">
        <v>3431</v>
      </c>
      <c r="K5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'560' AND ID.Code = '08'),'mariacamargo@saludvidaeps.com')</v>
      </c>
    </row>
    <row r="6" spans="1:11" ht="15" thickBot="1" x14ac:dyDescent="0.35">
      <c r="A6" s="6" t="s">
        <v>328</v>
      </c>
      <c r="B6" s="20" t="s">
        <v>3434</v>
      </c>
      <c r="C6" s="22" t="s">
        <v>3449</v>
      </c>
      <c r="D6" s="9" t="s">
        <v>715</v>
      </c>
      <c r="E6" s="9" t="s">
        <v>747</v>
      </c>
      <c r="F6" t="str">
        <f t="shared" si="0"/>
        <v>(SELECT CityId FROM interface.Cities IC INNER JOIN interface.Departments ID ON IC.DepartmentId = ID.DepartmentId WHERE IC.Code = '638' AND ID.Code = '08')</v>
      </c>
      <c r="G6" t="s">
        <v>3450</v>
      </c>
      <c r="H6" t="s">
        <v>3446</v>
      </c>
      <c r="I6" t="s">
        <v>3448</v>
      </c>
      <c r="J6" t="s">
        <v>3431</v>
      </c>
      <c r="K6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'638' AND ID.Code = '08'),'mariacamargo@saludvidaeps.com')</v>
      </c>
    </row>
    <row r="7" spans="1:11" ht="15" thickBot="1" x14ac:dyDescent="0.35">
      <c r="A7" s="6" t="s">
        <v>386</v>
      </c>
      <c r="B7" s="20" t="s">
        <v>3434</v>
      </c>
      <c r="C7" s="22" t="s">
        <v>3449</v>
      </c>
      <c r="D7" s="9" t="s">
        <v>715</v>
      </c>
      <c r="E7" s="9" t="s">
        <v>752</v>
      </c>
      <c r="F7" t="str">
        <f t="shared" si="0"/>
        <v>(SELECT CityId FROM interface.Cities IC INNER JOIN interface.Departments ID ON IC.DepartmentId = ID.DepartmentId WHERE IC.Code = '758' AND ID.Code = '08')</v>
      </c>
      <c r="G7" t="s">
        <v>3450</v>
      </c>
      <c r="H7" t="s">
        <v>3446</v>
      </c>
      <c r="I7" t="s">
        <v>3448</v>
      </c>
      <c r="J7" t="s">
        <v>3431</v>
      </c>
      <c r="K7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'758' AND ID.Code = '08'),'mariacamargo@saludvidaeps.com')</v>
      </c>
    </row>
    <row r="8" spans="1:11" ht="15" thickBot="1" x14ac:dyDescent="0.35">
      <c r="A8" s="4" t="s">
        <v>396</v>
      </c>
      <c r="B8" s="20" t="s">
        <v>3434</v>
      </c>
      <c r="C8" s="22" t="s">
        <v>3449</v>
      </c>
      <c r="D8" s="9" t="s">
        <v>715</v>
      </c>
      <c r="E8" s="9" t="s">
        <v>754</v>
      </c>
      <c r="F8" t="str">
        <f t="shared" si="0"/>
        <v>(SELECT CityId FROM interface.Cities IC INNER JOIN interface.Departments ID ON IC.DepartmentId = ID.DepartmentId WHERE IC.Code = '770' AND ID.Code = '08')</v>
      </c>
      <c r="G8" t="s">
        <v>3450</v>
      </c>
      <c r="H8" t="s">
        <v>3446</v>
      </c>
      <c r="I8" t="s">
        <v>3448</v>
      </c>
      <c r="J8" t="s">
        <v>3431</v>
      </c>
      <c r="K8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'770' AND ID.Code = '08'),'mariacamargo@saludvidaeps.com')</v>
      </c>
    </row>
    <row r="9" spans="1:11" ht="15" thickBot="1" x14ac:dyDescent="0.35">
      <c r="A9" s="6" t="s">
        <v>418</v>
      </c>
      <c r="B9" s="20" t="s">
        <v>3434</v>
      </c>
      <c r="C9" s="22" t="s">
        <v>3449</v>
      </c>
      <c r="D9" s="9" t="s">
        <v>715</v>
      </c>
      <c r="E9" s="9" t="s">
        <v>756</v>
      </c>
      <c r="F9" t="str">
        <f t="shared" si="0"/>
        <v>(SELECT CityId FROM interface.Cities IC INNER JOIN interface.Departments ID ON IC.DepartmentId = ID.DepartmentId WHERE IC.Code = '832' AND ID.Code = '08')</v>
      </c>
      <c r="G9" t="s">
        <v>3450</v>
      </c>
      <c r="H9" t="s">
        <v>3446</v>
      </c>
      <c r="I9" t="s">
        <v>3448</v>
      </c>
      <c r="J9" t="s">
        <v>3431</v>
      </c>
      <c r="K9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'832' AND ID.Code = '08'),'mariacamargo@saludvidaeps.com')</v>
      </c>
    </row>
    <row r="10" spans="1:11" ht="15" thickBot="1" x14ac:dyDescent="0.35">
      <c r="A10" s="4" t="s">
        <v>424</v>
      </c>
      <c r="B10" s="20" t="s">
        <v>3434</v>
      </c>
      <c r="C10" s="22" t="s">
        <v>3449</v>
      </c>
      <c r="D10" s="9" t="s">
        <v>715</v>
      </c>
      <c r="E10" s="9" t="s">
        <v>758</v>
      </c>
      <c r="F10" t="str">
        <f t="shared" si="0"/>
        <v>(SELECT CityId FROM interface.Cities IC INNER JOIN interface.Departments ID ON IC.DepartmentId = ID.DepartmentId WHERE IC.Code = '849' AND ID.Code = '08')</v>
      </c>
      <c r="G10" t="s">
        <v>3450</v>
      </c>
      <c r="H10" t="s">
        <v>3446</v>
      </c>
      <c r="I10" t="s">
        <v>3448</v>
      </c>
      <c r="J10" t="s">
        <v>3431</v>
      </c>
      <c r="K10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'849' AND ID.Code = '08'),'mariacamargo@saludvidaeps.com')</v>
      </c>
    </row>
    <row r="11" spans="1:11" ht="15" thickBot="1" x14ac:dyDescent="0.35">
      <c r="A11" s="4" t="s">
        <v>86</v>
      </c>
      <c r="B11" s="20" t="s">
        <v>3434</v>
      </c>
      <c r="C11" s="22" t="s">
        <v>3449</v>
      </c>
      <c r="D11" s="9" t="s">
        <v>800</v>
      </c>
      <c r="E11" s="9" t="s">
        <v>770</v>
      </c>
      <c r="F11" t="str">
        <f t="shared" si="0"/>
        <v>(SELECT CityId FROM interface.Cities IC INNER JOIN interface.Departments ID ON IC.DepartmentId = ID.DepartmentId WHERE IC.Code = '006' AND ID.Code = '13')</v>
      </c>
      <c r="G11" t="s">
        <v>3450</v>
      </c>
      <c r="H11" t="s">
        <v>3446</v>
      </c>
      <c r="I11" t="s">
        <v>3448</v>
      </c>
      <c r="J11" t="s">
        <v>3431</v>
      </c>
      <c r="K11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'006' AND ID.Code = '13'),'mariacamargo@saludvidaeps.com')</v>
      </c>
    </row>
    <row r="12" spans="1:11" ht="15" thickBot="1" x14ac:dyDescent="0.35">
      <c r="A12" s="6" t="s">
        <v>96</v>
      </c>
      <c r="B12" s="20" t="s">
        <v>3434</v>
      </c>
      <c r="C12" s="22" t="s">
        <v>3449</v>
      </c>
      <c r="D12" s="9" t="s">
        <v>800</v>
      </c>
      <c r="E12" s="9" t="s">
        <v>601</v>
      </c>
      <c r="F12" t="str">
        <f t="shared" si="0"/>
        <v>(SELECT CityId FROM interface.Cities IC INNER JOIN interface.Departments ID ON IC.DepartmentId = ID.DepartmentId WHERE IC.Code = '042' AND ID.Code = '13')</v>
      </c>
      <c r="G12" t="s">
        <v>3450</v>
      </c>
      <c r="H12" t="s">
        <v>3446</v>
      </c>
      <c r="I12" t="s">
        <v>3448</v>
      </c>
      <c r="J12" t="s">
        <v>3431</v>
      </c>
      <c r="K12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'042' AND ID.Code = '13'),'mariacamargo@saludvidaeps.com')</v>
      </c>
    </row>
    <row r="13" spans="1:11" ht="15" thickBot="1" x14ac:dyDescent="0.35">
      <c r="A13" s="4" t="s">
        <v>102</v>
      </c>
      <c r="B13" s="20" t="s">
        <v>3434</v>
      </c>
      <c r="C13" s="22" t="s">
        <v>3449</v>
      </c>
      <c r="D13" s="9" t="s">
        <v>800</v>
      </c>
      <c r="E13" s="9" t="s">
        <v>805</v>
      </c>
      <c r="F13" t="str">
        <f t="shared" si="0"/>
        <v>(SELECT CityId FROM interface.Cities IC INNER JOIN interface.Departments ID ON IC.DepartmentId = ID.DepartmentId WHERE IC.Code = '052' AND ID.Code = '13')</v>
      </c>
      <c r="G13" t="s">
        <v>3450</v>
      </c>
      <c r="H13" t="s">
        <v>3446</v>
      </c>
      <c r="I13" t="s">
        <v>3448</v>
      </c>
      <c r="J13" t="s">
        <v>3431</v>
      </c>
      <c r="K13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'052' AND ID.Code = '13'),'mariacamargo@saludvidaeps.com')</v>
      </c>
    </row>
    <row r="14" spans="1:11" ht="15" thickBot="1" x14ac:dyDescent="0.35">
      <c r="A14" s="6" t="s">
        <v>128</v>
      </c>
      <c r="B14" s="20" t="s">
        <v>3434</v>
      </c>
      <c r="C14" s="22" t="s">
        <v>3449</v>
      </c>
      <c r="D14" s="9" t="s">
        <v>800</v>
      </c>
      <c r="E14" s="9" t="s">
        <v>811</v>
      </c>
      <c r="F14" t="str">
        <f t="shared" si="0"/>
        <v>(SELECT CityId FROM interface.Cities IC INNER JOIN interface.Departments ID ON IC.DepartmentId = ID.DepartmentId WHERE IC.Code = '140' AND ID.Code = '13')</v>
      </c>
      <c r="G14" t="s">
        <v>3450</v>
      </c>
      <c r="H14" t="s">
        <v>3446</v>
      </c>
      <c r="I14" t="s">
        <v>3448</v>
      </c>
      <c r="J14" t="s">
        <v>3431</v>
      </c>
      <c r="K14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'140' AND ID.Code = '13'),'mariacamargo@saludvidaeps.com')</v>
      </c>
    </row>
    <row r="15" spans="1:11" ht="15" thickBot="1" x14ac:dyDescent="0.35">
      <c r="A15" s="4" t="s">
        <v>290</v>
      </c>
      <c r="B15" s="20" t="s">
        <v>3434</v>
      </c>
      <c r="C15" s="22" t="s">
        <v>3449</v>
      </c>
      <c r="D15" s="9" t="s">
        <v>800</v>
      </c>
      <c r="E15" s="9" t="s">
        <v>824</v>
      </c>
      <c r="F15" t="str">
        <f t="shared" si="0"/>
        <v>(SELECT CityId FROM interface.Cities IC INNER JOIN interface.Departments ID ON IC.DepartmentId = ID.DepartmentId WHERE IC.Code = '268' AND ID.Code = '13')</v>
      </c>
      <c r="G15" t="s">
        <v>3450</v>
      </c>
      <c r="H15" t="s">
        <v>3446</v>
      </c>
      <c r="I15" t="s">
        <v>3448</v>
      </c>
      <c r="J15" t="s">
        <v>3431</v>
      </c>
      <c r="K15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'268' AND ID.Code = '13'),'mariacamargo@saludvidaeps.com')</v>
      </c>
    </row>
    <row r="16" spans="1:11" ht="15" thickBot="1" x14ac:dyDescent="0.35">
      <c r="A16" s="6" t="s">
        <v>236</v>
      </c>
      <c r="B16" s="20" t="s">
        <v>3434</v>
      </c>
      <c r="C16" s="22" t="s">
        <v>3449</v>
      </c>
      <c r="D16" s="9" t="s">
        <v>800</v>
      </c>
      <c r="E16" s="9" t="s">
        <v>828</v>
      </c>
      <c r="F16" t="str">
        <f t="shared" si="0"/>
        <v>(SELECT CityId FROM interface.Cities IC INNER JOIN interface.Departments ID ON IC.DepartmentId = ID.DepartmentId WHERE IC.Code = '430' AND ID.Code = '13')</v>
      </c>
      <c r="G16" t="s">
        <v>3450</v>
      </c>
      <c r="H16" t="s">
        <v>3446</v>
      </c>
      <c r="I16" t="s">
        <v>3448</v>
      </c>
      <c r="J16" t="s">
        <v>3431</v>
      </c>
      <c r="K16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'430' AND ID.Code = '13'),'mariacamargo@saludvidaeps.com')</v>
      </c>
    </row>
    <row r="17" spans="1:11" ht="15" thickBot="1" x14ac:dyDescent="0.35">
      <c r="A17" s="4" t="s">
        <v>242</v>
      </c>
      <c r="B17" s="20" t="s">
        <v>3434</v>
      </c>
      <c r="C17" s="22" t="s">
        <v>3449</v>
      </c>
      <c r="D17" s="9" t="s">
        <v>800</v>
      </c>
      <c r="E17" s="9" t="s">
        <v>832</v>
      </c>
      <c r="F17" t="str">
        <f t="shared" si="0"/>
        <v>(SELECT CityId FROM interface.Cities IC INNER JOIN interface.Departments ID ON IC.DepartmentId = ID.DepartmentId WHERE IC.Code = '442' AND ID.Code = '13')</v>
      </c>
      <c r="G17" t="s">
        <v>3450</v>
      </c>
      <c r="H17" t="s">
        <v>3446</v>
      </c>
      <c r="I17" t="s">
        <v>3448</v>
      </c>
      <c r="J17" t="s">
        <v>3431</v>
      </c>
      <c r="K17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'442' AND ID.Code = '13'),'mariacamargo@saludvidaeps.com')</v>
      </c>
    </row>
    <row r="18" spans="1:11" ht="15" thickBot="1" x14ac:dyDescent="0.35">
      <c r="A18" s="4" t="s">
        <v>266</v>
      </c>
      <c r="B18" s="20" t="s">
        <v>3434</v>
      </c>
      <c r="C18" s="22" t="s">
        <v>3449</v>
      </c>
      <c r="D18" s="9" t="s">
        <v>1167</v>
      </c>
      <c r="E18" s="9" t="s">
        <v>838</v>
      </c>
      <c r="F18" t="str">
        <f t="shared" si="0"/>
        <v>(SELECT CityId FROM interface.Cities IC INNER JOIN interface.Departments ID ON IC.DepartmentId = ID.DepartmentId WHERE IC.Code = '473' AND ID.Code = '19')</v>
      </c>
      <c r="G18" t="s">
        <v>3450</v>
      </c>
      <c r="H18" t="s">
        <v>3446</v>
      </c>
      <c r="I18" t="s">
        <v>3448</v>
      </c>
      <c r="J18" t="s">
        <v>3431</v>
      </c>
      <c r="K18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'473' AND ID.Code = '19'),'mariacamargo@saludvidaeps.com')</v>
      </c>
    </row>
    <row r="19" spans="1:11" ht="15" thickBot="1" x14ac:dyDescent="0.35">
      <c r="A19" s="6" t="s">
        <v>268</v>
      </c>
      <c r="B19" s="20" t="s">
        <v>3434</v>
      </c>
      <c r="C19" s="22" t="s">
        <v>3449</v>
      </c>
      <c r="D19" s="9" t="s">
        <v>800</v>
      </c>
      <c r="E19" s="9" t="s">
        <v>838</v>
      </c>
      <c r="F19" t="str">
        <f t="shared" si="0"/>
        <v>(SELECT CityId FROM interface.Cities IC INNER JOIN interface.Departments ID ON IC.DepartmentId = ID.DepartmentId WHERE IC.Code = '473' AND ID.Code = '13')</v>
      </c>
      <c r="G19" t="s">
        <v>3450</v>
      </c>
      <c r="H19" t="s">
        <v>3446</v>
      </c>
      <c r="I19" t="s">
        <v>3448</v>
      </c>
      <c r="J19" t="s">
        <v>3431</v>
      </c>
      <c r="K19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'473' AND ID.Code = '13'),'mariacamargo@saludvidaeps.com')</v>
      </c>
    </row>
    <row r="20" spans="1:11" ht="15" thickBot="1" x14ac:dyDescent="0.35">
      <c r="A20" s="4" t="s">
        <v>346</v>
      </c>
      <c r="B20" s="20" t="s">
        <v>3434</v>
      </c>
      <c r="C20" s="22" t="s">
        <v>3449</v>
      </c>
      <c r="D20" s="9" t="s">
        <v>800</v>
      </c>
      <c r="E20" s="9" t="s">
        <v>525</v>
      </c>
      <c r="F20" t="str">
        <f t="shared" si="0"/>
        <v>(SELECT CityId FROM interface.Cities IC INNER JOIN interface.Departments ID ON IC.DepartmentId = ID.DepartmentId WHERE IC.Code = '647' AND ID.Code = '13')</v>
      </c>
      <c r="G20" t="s">
        <v>3450</v>
      </c>
      <c r="H20" t="s">
        <v>3446</v>
      </c>
      <c r="I20" t="s">
        <v>3448</v>
      </c>
      <c r="J20" t="s">
        <v>3431</v>
      </c>
      <c r="K20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'647' AND ID.Code = '13'),'mariacamargo@saludvidaeps.com')</v>
      </c>
    </row>
    <row r="21" spans="1:11" ht="15" thickBot="1" x14ac:dyDescent="0.35">
      <c r="A21" s="4" t="s">
        <v>350</v>
      </c>
      <c r="B21" s="20" t="s">
        <v>3434</v>
      </c>
      <c r="C21" s="22" t="s">
        <v>3449</v>
      </c>
      <c r="D21" s="9" t="s">
        <v>800</v>
      </c>
      <c r="E21" s="9" t="s">
        <v>850</v>
      </c>
      <c r="F21" t="str">
        <f t="shared" si="0"/>
        <v>(SELECT CityId FROM interface.Cities IC INNER JOIN interface.Departments ID ON IC.DepartmentId = ID.DepartmentId WHERE IC.Code = '654' AND ID.Code = '13')</v>
      </c>
      <c r="G21" t="s">
        <v>3450</v>
      </c>
      <c r="H21" t="s">
        <v>3446</v>
      </c>
      <c r="I21" t="s">
        <v>3448</v>
      </c>
      <c r="J21" t="s">
        <v>3431</v>
      </c>
      <c r="K21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'654' AND ID.Code = '13'),'mariacamargo@saludvidaeps.com')</v>
      </c>
    </row>
    <row r="22" spans="1:11" ht="15" thickBot="1" x14ac:dyDescent="0.35">
      <c r="A22" s="4" t="s">
        <v>358</v>
      </c>
      <c r="B22" s="20" t="s">
        <v>3434</v>
      </c>
      <c r="C22" s="22" t="s">
        <v>3449</v>
      </c>
      <c r="D22" s="9" t="s">
        <v>800</v>
      </c>
      <c r="E22" s="9" t="s">
        <v>545</v>
      </c>
      <c r="F22" t="str">
        <f t="shared" si="0"/>
        <v>(SELECT CityId FROM interface.Cities IC INNER JOIN interface.Departments ID ON IC.DepartmentId = ID.DepartmentId WHERE IC.Code = '670' AND ID.Code = '13')</v>
      </c>
      <c r="G22" t="s">
        <v>3450</v>
      </c>
      <c r="H22" t="s">
        <v>3446</v>
      </c>
      <c r="I22" t="s">
        <v>3448</v>
      </c>
      <c r="J22" t="s">
        <v>3431</v>
      </c>
      <c r="K22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'670' AND ID.Code = '13'),'mariacamargo@saludvidaeps.com')</v>
      </c>
    </row>
    <row r="23" spans="1:11" ht="15" thickBot="1" x14ac:dyDescent="0.35">
      <c r="A23" s="6" t="s">
        <v>372</v>
      </c>
      <c r="B23" s="20" t="s">
        <v>3434</v>
      </c>
      <c r="C23" s="22" t="s">
        <v>3449</v>
      </c>
      <c r="D23" s="9" t="s">
        <v>800</v>
      </c>
      <c r="E23" s="9" t="s">
        <v>862</v>
      </c>
      <c r="F23" t="str">
        <f t="shared" si="0"/>
        <v>(SELECT CityId FROM interface.Cities IC INNER JOIN interface.Departments ID ON IC.DepartmentId = ID.DepartmentId WHERE IC.Code = '688' AND ID.Code = '13')</v>
      </c>
      <c r="G23" t="s">
        <v>3450</v>
      </c>
      <c r="H23" t="s">
        <v>3446</v>
      </c>
      <c r="I23" t="s">
        <v>3448</v>
      </c>
      <c r="J23" t="s">
        <v>3431</v>
      </c>
      <c r="K23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'688' AND ID.Code = '13'),'mariacamargo@saludvidaeps.com')</v>
      </c>
    </row>
    <row r="24" spans="1:11" ht="15" thickBot="1" x14ac:dyDescent="0.35">
      <c r="A24" s="4" t="s">
        <v>382</v>
      </c>
      <c r="B24" s="20" t="s">
        <v>3434</v>
      </c>
      <c r="C24" s="22" t="s">
        <v>3449</v>
      </c>
      <c r="D24" s="9" t="s">
        <v>800</v>
      </c>
      <c r="E24" s="9" t="s">
        <v>864</v>
      </c>
      <c r="F24" t="str">
        <f t="shared" si="0"/>
        <v>(SELECT CityId FROM interface.Cities IC INNER JOIN interface.Departments ID ON IC.DepartmentId = ID.DepartmentId WHERE IC.Code = '744' AND ID.Code = '13')</v>
      </c>
      <c r="G24" t="s">
        <v>3450</v>
      </c>
      <c r="H24" t="s">
        <v>3446</v>
      </c>
      <c r="I24" t="s">
        <v>3448</v>
      </c>
      <c r="J24" t="s">
        <v>3431</v>
      </c>
      <c r="K24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'744' AND ID.Code = '13'),'mariacamargo@saludvidaeps.com')</v>
      </c>
    </row>
    <row r="25" spans="1:11" ht="15" thickBot="1" x14ac:dyDescent="0.35">
      <c r="A25" s="4" t="s">
        <v>388</v>
      </c>
      <c r="B25" s="20" t="s">
        <v>3434</v>
      </c>
      <c r="C25" s="22" t="s">
        <v>3449</v>
      </c>
      <c r="D25" s="9" t="s">
        <v>800</v>
      </c>
      <c r="E25" s="9" t="s">
        <v>866</v>
      </c>
      <c r="F25" t="str">
        <f t="shared" si="0"/>
        <v>(SELECT CityId FROM interface.Cities IC INNER JOIN interface.Departments ID ON IC.DepartmentId = ID.DepartmentId WHERE IC.Code = '760' AND ID.Code = '13')</v>
      </c>
      <c r="G25" t="s">
        <v>3450</v>
      </c>
      <c r="H25" t="s">
        <v>3446</v>
      </c>
      <c r="I25" t="s">
        <v>3448</v>
      </c>
      <c r="J25" t="s">
        <v>3431</v>
      </c>
      <c r="K25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'760' AND ID.Code = '13'),'mariacamargo@saludvidaeps.com')</v>
      </c>
    </row>
    <row r="26" spans="1:11" ht="15" thickBot="1" x14ac:dyDescent="0.35">
      <c r="A26" s="4" t="s">
        <v>420</v>
      </c>
      <c r="B26" s="20" t="s">
        <v>3434</v>
      </c>
      <c r="C26" s="22" t="s">
        <v>3449</v>
      </c>
      <c r="D26" s="9" t="s">
        <v>800</v>
      </c>
      <c r="E26" s="9" t="s">
        <v>872</v>
      </c>
      <c r="F26" t="str">
        <f t="shared" si="0"/>
        <v>(SELECT CityId FROM interface.Cities IC INNER JOIN interface.Departments ID ON IC.DepartmentId = ID.DepartmentId WHERE IC.Code = '836' AND ID.Code = '13')</v>
      </c>
      <c r="G26" t="s">
        <v>3450</v>
      </c>
      <c r="H26" t="s">
        <v>3446</v>
      </c>
      <c r="I26" t="s">
        <v>3448</v>
      </c>
      <c r="J26" t="s">
        <v>3431</v>
      </c>
      <c r="K26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'836' AND ID.Code = '13'),'mariacamargo@saludvidaeps.com')</v>
      </c>
    </row>
    <row r="27" spans="1:11" ht="15" thickBot="1" x14ac:dyDescent="0.35">
      <c r="A27" s="6" t="s">
        <v>75</v>
      </c>
      <c r="B27" s="20" t="s">
        <v>3434</v>
      </c>
      <c r="C27" s="22" t="s">
        <v>3449</v>
      </c>
      <c r="D27" s="9">
        <v>15</v>
      </c>
      <c r="E27" s="9" t="s">
        <v>581</v>
      </c>
      <c r="F27" t="str">
        <f t="shared" si="0"/>
        <v>(SELECT CityId FROM interface.Cities IC INNER JOIN interface.Departments ID ON IC.DepartmentId = ID.DepartmentId WHERE IC.Code = '001' AND ID.Code = '15')</v>
      </c>
      <c r="G27" t="s">
        <v>3450</v>
      </c>
      <c r="H27" t="s">
        <v>3446</v>
      </c>
      <c r="I27" t="s">
        <v>3448</v>
      </c>
      <c r="J27" t="s">
        <v>3431</v>
      </c>
      <c r="K27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'001' AND ID.Code = '15'),'mariacamargo@saludvidaeps.com')</v>
      </c>
    </row>
    <row r="28" spans="1:11" ht="15" thickBot="1" x14ac:dyDescent="0.35">
      <c r="A28" s="4" t="s">
        <v>126</v>
      </c>
      <c r="B28" s="20" t="s">
        <v>3434</v>
      </c>
      <c r="C28" s="22" t="s">
        <v>3449</v>
      </c>
      <c r="D28" s="9">
        <v>15</v>
      </c>
      <c r="E28" s="9" t="s">
        <v>898</v>
      </c>
      <c r="F28" t="str">
        <f t="shared" si="0"/>
        <v>(SELECT CityId FROM interface.Cities IC INNER JOIN interface.Departments ID ON IC.DepartmentId = ID.DepartmentId WHERE IC.Code = '109' AND ID.Code = '15')</v>
      </c>
      <c r="G28" t="s">
        <v>3450</v>
      </c>
      <c r="H28" t="s">
        <v>3446</v>
      </c>
      <c r="I28" t="s">
        <v>3448</v>
      </c>
      <c r="J28" t="s">
        <v>3431</v>
      </c>
      <c r="K28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'109' AND ID.Code = '15'),'mariacamargo@saludvidaeps.com')</v>
      </c>
    </row>
    <row r="29" spans="1:11" ht="15" thickBot="1" x14ac:dyDescent="0.35">
      <c r="A29" s="6" t="s">
        <v>148</v>
      </c>
      <c r="B29" s="20" t="s">
        <v>3434</v>
      </c>
      <c r="C29" s="22" t="s">
        <v>3449</v>
      </c>
      <c r="D29" s="9" t="s">
        <v>879</v>
      </c>
      <c r="E29" s="9" t="s">
        <v>908</v>
      </c>
      <c r="F29" t="str">
        <f t="shared" si="0"/>
        <v>(SELECT CityId FROM interface.Cities IC INNER JOIN interface.Departments ID ON IC.DepartmentId = ID.DepartmentId WHERE IC.Code = '176' AND ID.Code = '15')</v>
      </c>
      <c r="G29" t="s">
        <v>3450</v>
      </c>
      <c r="H29" t="s">
        <v>3446</v>
      </c>
      <c r="I29" t="s">
        <v>3448</v>
      </c>
      <c r="J29" t="s">
        <v>3431</v>
      </c>
      <c r="K29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'176' AND ID.Code = '15'),'mariacamargo@saludvidaeps.com')</v>
      </c>
    </row>
    <row r="30" spans="1:11" ht="15" thickBot="1" x14ac:dyDescent="0.35">
      <c r="A30" s="4" t="s">
        <v>150</v>
      </c>
      <c r="B30" s="20" t="s">
        <v>3434</v>
      </c>
      <c r="C30" s="22" t="s">
        <v>3449</v>
      </c>
      <c r="D30" s="9" t="s">
        <v>879</v>
      </c>
      <c r="E30" s="9" t="s">
        <v>933</v>
      </c>
      <c r="F30" t="str">
        <f t="shared" si="0"/>
        <v>(SELECT CityId FROM interface.Cities IC INNER JOIN interface.Departments ID ON IC.DepartmentId = ID.DepartmentId WHERE IC.Code = '232' AND ID.Code = '15')</v>
      </c>
      <c r="G30" t="s">
        <v>3450</v>
      </c>
      <c r="H30" t="s">
        <v>3446</v>
      </c>
      <c r="I30" t="s">
        <v>3448</v>
      </c>
      <c r="J30" t="s">
        <v>3431</v>
      </c>
      <c r="K30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'232' AND ID.Code = '15'),'mariacamargo@saludvidaeps.com')</v>
      </c>
    </row>
    <row r="31" spans="1:11" ht="15" thickBot="1" x14ac:dyDescent="0.35">
      <c r="A31" s="4" t="s">
        <v>166</v>
      </c>
      <c r="B31" s="20" t="s">
        <v>3434</v>
      </c>
      <c r="C31" s="22" t="s">
        <v>3449</v>
      </c>
      <c r="D31" s="9" t="s">
        <v>879</v>
      </c>
      <c r="E31" s="9" t="s">
        <v>979</v>
      </c>
      <c r="F31" t="str">
        <f t="shared" si="0"/>
        <v>(SELECT CityId FROM interface.Cities IC INNER JOIN interface.Departments ID ON IC.DepartmentId = ID.DepartmentId WHERE IC.Code = '469' AND ID.Code = '15')</v>
      </c>
      <c r="G31" t="s">
        <v>3450</v>
      </c>
      <c r="H31" t="s">
        <v>3446</v>
      </c>
      <c r="I31" t="s">
        <v>3448</v>
      </c>
      <c r="J31" t="s">
        <v>3431</v>
      </c>
      <c r="K31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'469' AND ID.Code = '15'),'mariacamargo@saludvidaeps.com')</v>
      </c>
    </row>
    <row r="32" spans="1:11" ht="15" thickBot="1" x14ac:dyDescent="0.35">
      <c r="A32" s="4" t="s">
        <v>258</v>
      </c>
      <c r="B32" s="20" t="s">
        <v>3434</v>
      </c>
      <c r="C32" s="22" t="s">
        <v>3449</v>
      </c>
      <c r="D32" s="9" t="s">
        <v>879</v>
      </c>
      <c r="E32" s="9" t="s">
        <v>1002</v>
      </c>
      <c r="F32" t="str">
        <f t="shared" si="0"/>
        <v>(SELECT CityId FROM interface.Cities IC INNER JOIN interface.Departments ID ON IC.DepartmentId = ID.DepartmentId WHERE IC.Code = '531' AND ID.Code = '15')</v>
      </c>
      <c r="G32" t="s">
        <v>3450</v>
      </c>
      <c r="H32" t="s">
        <v>3446</v>
      </c>
      <c r="I32" t="s">
        <v>3448</v>
      </c>
      <c r="J32" t="s">
        <v>3431</v>
      </c>
      <c r="K32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'531' AND ID.Code = '15'),'mariacamargo@saludvidaeps.com')</v>
      </c>
    </row>
    <row r="33" spans="1:11" ht="15" thickBot="1" x14ac:dyDescent="0.35">
      <c r="A33" s="4" t="s">
        <v>286</v>
      </c>
      <c r="B33" s="20" t="s">
        <v>3434</v>
      </c>
      <c r="C33" s="22" t="s">
        <v>3449</v>
      </c>
      <c r="D33" s="9" t="s">
        <v>879</v>
      </c>
      <c r="E33" s="9" t="s">
        <v>1012</v>
      </c>
      <c r="F33" t="str">
        <f t="shared" si="0"/>
        <v>(SELECT CityId FROM interface.Cities IC INNER JOIN interface.Departments ID ON IC.DepartmentId = ID.DepartmentId WHERE IC.Code = '572' AND ID.Code = '15')</v>
      </c>
      <c r="G33" t="s">
        <v>3450</v>
      </c>
      <c r="H33" t="s">
        <v>3446</v>
      </c>
      <c r="I33" t="s">
        <v>3448</v>
      </c>
      <c r="J33" t="s">
        <v>3431</v>
      </c>
      <c r="K33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'572' AND ID.Code = '15'),'mariacamargo@saludvidaeps.com')</v>
      </c>
    </row>
    <row r="34" spans="1:11" ht="15" thickBot="1" x14ac:dyDescent="0.35">
      <c r="A34" s="4" t="s">
        <v>314</v>
      </c>
      <c r="B34" s="20" t="s">
        <v>3434</v>
      </c>
      <c r="C34" s="22" t="s">
        <v>3449</v>
      </c>
      <c r="D34" s="9" t="s">
        <v>879</v>
      </c>
      <c r="E34" s="9" t="s">
        <v>1020</v>
      </c>
      <c r="F34" t="str">
        <f t="shared" si="0"/>
        <v>(SELECT CityId FROM interface.Cities IC INNER JOIN interface.Departments ID ON IC.DepartmentId = ID.DepartmentId WHERE IC.Code = '632' AND ID.Code = '15')</v>
      </c>
      <c r="G34" t="s">
        <v>3450</v>
      </c>
      <c r="H34" t="s">
        <v>3446</v>
      </c>
      <c r="I34" t="s">
        <v>3448</v>
      </c>
      <c r="J34" t="s">
        <v>3431</v>
      </c>
      <c r="K34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'632' AND ID.Code = '15'),'mariacamargo@saludvidaeps.com')</v>
      </c>
    </row>
    <row r="35" spans="1:11" ht="15" thickBot="1" x14ac:dyDescent="0.35">
      <c r="A35" s="4" t="s">
        <v>330</v>
      </c>
      <c r="B35" s="20" t="s">
        <v>3434</v>
      </c>
      <c r="C35" s="22" t="s">
        <v>3449</v>
      </c>
      <c r="D35" s="9" t="s">
        <v>879</v>
      </c>
      <c r="E35" s="9" t="s">
        <v>1056</v>
      </c>
      <c r="F35" t="str">
        <f t="shared" si="0"/>
        <v>(SELECT CityId FROM interface.Cities IC INNER JOIN interface.Departments ID ON IC.DepartmentId = ID.DepartmentId WHERE IC.Code = '763' AND ID.Code = '15')</v>
      </c>
      <c r="G35" t="s">
        <v>3450</v>
      </c>
      <c r="H35" t="s">
        <v>3446</v>
      </c>
      <c r="I35" t="s">
        <v>3448</v>
      </c>
      <c r="J35" t="s">
        <v>3431</v>
      </c>
      <c r="K35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'763' AND ID.Code = '15'),'mariacamargo@saludvidaeps.com')</v>
      </c>
    </row>
    <row r="36" spans="1:11" ht="15" thickBot="1" x14ac:dyDescent="0.35">
      <c r="A36" s="4" t="s">
        <v>338</v>
      </c>
      <c r="B36" s="20" t="s">
        <v>3434</v>
      </c>
      <c r="C36" s="22" t="s">
        <v>3449</v>
      </c>
      <c r="D36" s="9">
        <v>17</v>
      </c>
      <c r="E36" s="9" t="s">
        <v>581</v>
      </c>
      <c r="F36" t="str">
        <f t="shared" si="0"/>
        <v>(SELECT CityId FROM interface.Cities IC INNER JOIN interface.Departments ID ON IC.DepartmentId = ID.DepartmentId WHERE IC.Code = '001' AND ID.Code = '17')</v>
      </c>
      <c r="G36" t="s">
        <v>3450</v>
      </c>
      <c r="H36" t="s">
        <v>3446</v>
      </c>
      <c r="I36" t="s">
        <v>3448</v>
      </c>
      <c r="J36" t="s">
        <v>3431</v>
      </c>
      <c r="K36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'001' AND ID.Code = '17'),'mariacamargo@saludvidaeps.com')</v>
      </c>
    </row>
    <row r="37" spans="1:11" ht="15" thickBot="1" x14ac:dyDescent="0.35">
      <c r="A37" s="6" t="s">
        <v>390</v>
      </c>
      <c r="B37" s="20" t="s">
        <v>3434</v>
      </c>
      <c r="C37" s="22" t="s">
        <v>3449</v>
      </c>
      <c r="D37" s="9" t="s">
        <v>1096</v>
      </c>
      <c r="E37" s="9" t="s">
        <v>617</v>
      </c>
      <c r="F37" t="str">
        <f t="shared" si="0"/>
        <v>(SELECT CityId FROM interface.Cities IC INNER JOIN interface.Departments ID ON IC.DepartmentId = ID.DepartmentId WHERE IC.Code = '088' AND ID.Code = '17')</v>
      </c>
      <c r="G37" t="s">
        <v>3450</v>
      </c>
      <c r="H37" t="s">
        <v>3446</v>
      </c>
      <c r="I37" t="s">
        <v>3448</v>
      </c>
      <c r="J37" t="s">
        <v>3431</v>
      </c>
      <c r="K37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'088' AND ID.Code = '17'),'mariacamargo@saludvidaeps.com')</v>
      </c>
    </row>
    <row r="38" spans="1:11" ht="15" thickBot="1" x14ac:dyDescent="0.35">
      <c r="A38" s="14" t="s">
        <v>3444</v>
      </c>
      <c r="B38" s="20" t="s">
        <v>3434</v>
      </c>
      <c r="C38" s="22" t="s">
        <v>3449</v>
      </c>
      <c r="D38" s="9" t="s">
        <v>1096</v>
      </c>
      <c r="E38" s="9" t="s">
        <v>1103</v>
      </c>
      <c r="F38" t="str">
        <f t="shared" si="0"/>
        <v>(SELECT CityId FROM interface.Cities IC INNER JOIN interface.Departments ID ON IC.DepartmentId = ID.DepartmentId WHERE IC.Code = '174' AND ID.Code = '17')</v>
      </c>
      <c r="G38" t="s">
        <v>3450</v>
      </c>
      <c r="H38" t="s">
        <v>3446</v>
      </c>
      <c r="I38" t="s">
        <v>3448</v>
      </c>
      <c r="J38" t="s">
        <v>3431</v>
      </c>
      <c r="K38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'174' AND ID.Code = '17'),'mariacamargo@saludvidaeps.com')</v>
      </c>
    </row>
    <row r="39" spans="1:11" ht="15" thickBot="1" x14ac:dyDescent="0.35">
      <c r="A39" s="4" t="s">
        <v>3</v>
      </c>
      <c r="B39" s="20" t="s">
        <v>3434</v>
      </c>
      <c r="C39" s="22" t="s">
        <v>3449</v>
      </c>
      <c r="D39" s="9" t="s">
        <v>1096</v>
      </c>
      <c r="E39" s="9" t="s">
        <v>941</v>
      </c>
      <c r="F39" t="str">
        <f t="shared" si="0"/>
        <v>(SELECT CityId FROM interface.Cities IC INNER JOIN interface.Departments ID ON IC.DepartmentId = ID.DepartmentId WHERE IC.Code = '272' AND ID.Code = '17')</v>
      </c>
      <c r="G39" t="s">
        <v>3450</v>
      </c>
      <c r="H39" t="s">
        <v>3446</v>
      </c>
      <c r="I39" t="s">
        <v>3448</v>
      </c>
      <c r="J39" t="s">
        <v>3431</v>
      </c>
      <c r="K39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'272' AND ID.Code = '17'),'mariacamargo@saludvidaeps.com')</v>
      </c>
    </row>
    <row r="40" spans="1:11" ht="15" thickBot="1" x14ac:dyDescent="0.35">
      <c r="A40" s="4" t="s">
        <v>114</v>
      </c>
      <c r="B40" s="20" t="s">
        <v>3434</v>
      </c>
      <c r="C40" s="22" t="s">
        <v>3449</v>
      </c>
      <c r="D40" s="9">
        <v>17</v>
      </c>
      <c r="E40" s="9" t="s">
        <v>475</v>
      </c>
      <c r="F40" t="str">
        <f t="shared" si="0"/>
        <v>(SELECT CityId FROM interface.Cities IC INNER JOIN interface.Departments ID ON IC.DepartmentId = ID.DepartmentId WHERE IC.Code = '380' AND ID.Code = '17')</v>
      </c>
      <c r="G40" t="s">
        <v>3450</v>
      </c>
      <c r="H40" t="s">
        <v>3446</v>
      </c>
      <c r="I40" t="s">
        <v>3448</v>
      </c>
      <c r="J40" t="s">
        <v>3431</v>
      </c>
      <c r="K40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'380' AND ID.Code = '17'),'mariacamargo@saludvidaeps.com')</v>
      </c>
    </row>
    <row r="41" spans="1:11" ht="15" thickBot="1" x14ac:dyDescent="0.35">
      <c r="A41" s="6" t="s">
        <v>144</v>
      </c>
      <c r="B41" s="20" t="s">
        <v>3434</v>
      </c>
      <c r="C41" s="22" t="s">
        <v>3449</v>
      </c>
      <c r="D41" s="9" t="s">
        <v>1096</v>
      </c>
      <c r="E41" s="9" t="s">
        <v>1111</v>
      </c>
      <c r="F41" t="str">
        <f t="shared" si="0"/>
        <v>(SELECT CityId FROM interface.Cities IC INNER JOIN interface.Departments ID ON IC.DepartmentId = ID.DepartmentId WHERE IC.Code = '444' AND ID.Code = '17')</v>
      </c>
      <c r="G41" t="s">
        <v>3450</v>
      </c>
      <c r="H41" t="s">
        <v>3446</v>
      </c>
      <c r="I41" t="s">
        <v>3448</v>
      </c>
      <c r="J41" t="s">
        <v>3431</v>
      </c>
      <c r="K41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'444' AND ID.Code = '17'),'mariacamargo@saludvidaeps.com')</v>
      </c>
    </row>
    <row r="42" spans="1:11" ht="15" thickBot="1" x14ac:dyDescent="0.35">
      <c r="A42" s="4" t="s">
        <v>178</v>
      </c>
      <c r="B42" s="20" t="s">
        <v>3434</v>
      </c>
      <c r="C42" s="22" t="s">
        <v>3449</v>
      </c>
      <c r="D42" s="9" t="s">
        <v>1096</v>
      </c>
      <c r="E42" s="9" t="s">
        <v>1120</v>
      </c>
      <c r="F42" t="str">
        <f t="shared" si="0"/>
        <v>(SELECT CityId FROM interface.Cities IC INNER JOIN interface.Departments ID ON IC.DepartmentId = ID.DepartmentId WHERE IC.Code = '524' AND ID.Code = '17')</v>
      </c>
      <c r="G42" t="s">
        <v>3450</v>
      </c>
      <c r="H42" t="s">
        <v>3446</v>
      </c>
      <c r="I42" t="s">
        <v>3448</v>
      </c>
      <c r="J42" t="s">
        <v>3431</v>
      </c>
      <c r="K42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'524' AND ID.Code = '17'),'mariacamargo@saludvidaeps.com')</v>
      </c>
    </row>
    <row r="43" spans="1:11" ht="15" thickBot="1" x14ac:dyDescent="0.35">
      <c r="A43" s="6" t="s">
        <v>164</v>
      </c>
      <c r="B43" s="20" t="s">
        <v>3434</v>
      </c>
      <c r="C43" s="22" t="s">
        <v>3449</v>
      </c>
      <c r="D43" s="9" t="s">
        <v>1096</v>
      </c>
      <c r="E43" s="9" t="s">
        <v>501</v>
      </c>
      <c r="F43" t="str">
        <f t="shared" si="0"/>
        <v>(SELECT CityId FROM interface.Cities IC INNER JOIN interface.Departments ID ON IC.DepartmentId = ID.DepartmentId WHERE IC.Code = '541' AND ID.Code = '17')</v>
      </c>
      <c r="G43" t="s">
        <v>3450</v>
      </c>
      <c r="H43" t="s">
        <v>3446</v>
      </c>
      <c r="I43" t="s">
        <v>3448</v>
      </c>
      <c r="J43" t="s">
        <v>3431</v>
      </c>
      <c r="K43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'541' AND ID.Code = '17'),'mariacamargo@saludvidaeps.com')</v>
      </c>
    </row>
    <row r="44" spans="1:11" ht="15" thickBot="1" x14ac:dyDescent="0.35">
      <c r="A44" s="4" t="s">
        <v>246</v>
      </c>
      <c r="B44" s="20" t="s">
        <v>3434</v>
      </c>
      <c r="C44" s="22" t="s">
        <v>3449</v>
      </c>
      <c r="D44" s="9" t="s">
        <v>1096</v>
      </c>
      <c r="E44" s="9" t="s">
        <v>1127</v>
      </c>
      <c r="F44" t="str">
        <f t="shared" si="0"/>
        <v>(SELECT CityId FROM interface.Cities IC INNER JOIN interface.Departments ID ON IC.DepartmentId = ID.DepartmentId WHERE IC.Code = '653' AND ID.Code = '17')</v>
      </c>
      <c r="G44" t="s">
        <v>3450</v>
      </c>
      <c r="H44" t="s">
        <v>3446</v>
      </c>
      <c r="I44" t="s">
        <v>3448</v>
      </c>
      <c r="J44" t="s">
        <v>3431</v>
      </c>
      <c r="K44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'653' AND ID.Code = '17'),'mariacamargo@saludvidaeps.com')</v>
      </c>
    </row>
    <row r="45" spans="1:11" ht="15" thickBot="1" x14ac:dyDescent="0.35">
      <c r="A45" s="6" t="s">
        <v>280</v>
      </c>
      <c r="B45" s="20" t="s">
        <v>3434</v>
      </c>
      <c r="C45" s="22" t="s">
        <v>3449</v>
      </c>
      <c r="D45" s="9" t="s">
        <v>1096</v>
      </c>
      <c r="E45" s="9" t="s">
        <v>1129</v>
      </c>
      <c r="F45" t="str">
        <f t="shared" si="0"/>
        <v>(SELECT CityId FROM interface.Cities IC INNER JOIN interface.Departments ID ON IC.DepartmentId = ID.DepartmentId WHERE IC.Code = '662' AND ID.Code = '17')</v>
      </c>
      <c r="G45" t="s">
        <v>3450</v>
      </c>
      <c r="H45" t="s">
        <v>3446</v>
      </c>
      <c r="I45" t="s">
        <v>3448</v>
      </c>
      <c r="J45" t="s">
        <v>3431</v>
      </c>
      <c r="K45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'662' AND ID.Code = '17'),'mariacamargo@saludvidaeps.com')</v>
      </c>
    </row>
    <row r="46" spans="1:11" ht="15" thickBot="1" x14ac:dyDescent="0.35">
      <c r="A46" s="6" t="s">
        <v>292</v>
      </c>
      <c r="B46" s="20" t="s">
        <v>3434</v>
      </c>
      <c r="C46" s="22" t="s">
        <v>3449</v>
      </c>
      <c r="D46" s="9" t="s">
        <v>1096</v>
      </c>
      <c r="E46" s="9" t="s">
        <v>1132</v>
      </c>
      <c r="F46" t="str">
        <f t="shared" si="0"/>
        <v>(SELECT CityId FROM interface.Cities IC INNER JOIN interface.Departments ID ON IC.DepartmentId = ID.DepartmentId WHERE IC.Code = '777' AND ID.Code = '17')</v>
      </c>
      <c r="G46" t="s">
        <v>3450</v>
      </c>
      <c r="H46" t="s">
        <v>3446</v>
      </c>
      <c r="I46" t="s">
        <v>3448</v>
      </c>
      <c r="J46" t="s">
        <v>3431</v>
      </c>
      <c r="K46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'777' AND ID.Code = '17'),'mariacamargo@saludvidaeps.com')</v>
      </c>
    </row>
    <row r="47" spans="1:11" ht="15" thickBot="1" x14ac:dyDescent="0.35">
      <c r="A47" s="4" t="s">
        <v>334</v>
      </c>
      <c r="B47" s="20" t="s">
        <v>3434</v>
      </c>
      <c r="C47" s="22" t="s">
        <v>3449</v>
      </c>
      <c r="D47" s="9" t="s">
        <v>1096</v>
      </c>
      <c r="E47" s="9" t="s">
        <v>1134</v>
      </c>
      <c r="F47" t="str">
        <f t="shared" si="0"/>
        <v>(SELECT CityId FROM interface.Cities IC INNER JOIN interface.Departments ID ON IC.DepartmentId = ID.DepartmentId WHERE IC.Code = '867' AND ID.Code = '17')</v>
      </c>
      <c r="G47" t="s">
        <v>3450</v>
      </c>
      <c r="H47" t="s">
        <v>3446</v>
      </c>
      <c r="I47" t="s">
        <v>3448</v>
      </c>
      <c r="J47" t="s">
        <v>3431</v>
      </c>
      <c r="K47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'867' AND ID.Code = '17'),'mariacamargo@saludvidaeps.com')</v>
      </c>
    </row>
    <row r="48" spans="1:11" ht="15" thickBot="1" x14ac:dyDescent="0.35">
      <c r="A48" s="6" t="s">
        <v>55</v>
      </c>
      <c r="B48" s="20" t="s">
        <v>3434</v>
      </c>
      <c r="C48" s="22" t="s">
        <v>3449</v>
      </c>
      <c r="D48" s="9" t="s">
        <v>1167</v>
      </c>
      <c r="E48" s="9" t="s">
        <v>581</v>
      </c>
      <c r="F48" t="str">
        <f t="shared" si="0"/>
        <v>(SELECT CityId FROM interface.Cities IC INNER JOIN interface.Departments ID ON IC.DepartmentId = ID.DepartmentId WHERE IC.Code = '001' AND ID.Code = '19')</v>
      </c>
      <c r="G48" t="s">
        <v>3450</v>
      </c>
      <c r="H48" t="s">
        <v>3446</v>
      </c>
      <c r="I48" t="s">
        <v>3448</v>
      </c>
      <c r="J48" t="s">
        <v>3431</v>
      </c>
      <c r="K48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'001' AND ID.Code = '19'),'mariacamargo@saludvidaeps.com')</v>
      </c>
    </row>
    <row r="49" spans="1:11" ht="15" thickBot="1" x14ac:dyDescent="0.35">
      <c r="A49" s="4" t="s">
        <v>400</v>
      </c>
      <c r="B49" s="20" t="s">
        <v>3434</v>
      </c>
      <c r="C49" s="22" t="s">
        <v>3449</v>
      </c>
      <c r="D49" s="9" t="s">
        <v>1167</v>
      </c>
      <c r="E49" s="9" t="s">
        <v>881</v>
      </c>
      <c r="F49" t="str">
        <f t="shared" si="0"/>
        <v>(SELECT CityId FROM interface.Cities IC INNER JOIN interface.Departments ID ON IC.DepartmentId = ID.DepartmentId WHERE IC.Code = '022' AND ID.Code = '19')</v>
      </c>
      <c r="G49" t="s">
        <v>3450</v>
      </c>
      <c r="H49" t="s">
        <v>3446</v>
      </c>
      <c r="I49" t="s">
        <v>3448</v>
      </c>
      <c r="J49" t="s">
        <v>3431</v>
      </c>
      <c r="K49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'022' AND ID.Code = '19'),'mariacamargo@saludvidaeps.com')</v>
      </c>
    </row>
    <row r="50" spans="1:11" ht="15" thickBot="1" x14ac:dyDescent="0.35">
      <c r="A50" s="6" t="s">
        <v>428</v>
      </c>
      <c r="B50" s="20" t="s">
        <v>3434</v>
      </c>
      <c r="C50" s="22" t="s">
        <v>3449</v>
      </c>
      <c r="D50" s="9" t="s">
        <v>1167</v>
      </c>
      <c r="E50" s="9" t="s">
        <v>1100</v>
      </c>
      <c r="F50" t="str">
        <f t="shared" si="0"/>
        <v>(SELECT CityId FROM interface.Cities IC INNER JOIN interface.Departments ID ON IC.DepartmentId = ID.DepartmentId WHERE IC.Code = '050' AND ID.Code = '19')</v>
      </c>
      <c r="G50" t="s">
        <v>3450</v>
      </c>
      <c r="H50" t="s">
        <v>3446</v>
      </c>
      <c r="I50" t="s">
        <v>3448</v>
      </c>
      <c r="J50" t="s">
        <v>3431</v>
      </c>
      <c r="K50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'050' AND ID.Code = '19'),'mariacamargo@saludvidaeps.com')</v>
      </c>
    </row>
    <row r="51" spans="1:11" ht="15" thickBot="1" x14ac:dyDescent="0.35">
      <c r="A51" s="6" t="s">
        <v>312</v>
      </c>
      <c r="B51" s="20" t="s">
        <v>3434</v>
      </c>
      <c r="C51" s="22" t="s">
        <v>3449</v>
      </c>
      <c r="D51" s="9">
        <v>19</v>
      </c>
      <c r="E51" s="9" t="s">
        <v>1172</v>
      </c>
      <c r="F51" t="str">
        <f t="shared" si="0"/>
        <v>(SELECT CityId FROM interface.Cities IC INNER JOIN interface.Departments ID ON IC.DepartmentId = ID.DepartmentId WHERE IC.Code = '100' AND ID.Code = '19')</v>
      </c>
      <c r="G51" t="s">
        <v>3450</v>
      </c>
      <c r="H51" t="s">
        <v>3446</v>
      </c>
      <c r="I51" t="s">
        <v>3448</v>
      </c>
      <c r="J51" t="s">
        <v>3431</v>
      </c>
      <c r="K51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'100' AND ID.Code = '19'),'mariacamargo@saludvidaeps.com')</v>
      </c>
    </row>
    <row r="52" spans="1:11" ht="15" thickBot="1" x14ac:dyDescent="0.35">
      <c r="A52" s="4" t="s">
        <v>90</v>
      </c>
      <c r="B52" s="20" t="s">
        <v>3434</v>
      </c>
      <c r="C52" s="22" t="s">
        <v>3449</v>
      </c>
      <c r="D52" s="9" t="s">
        <v>1167</v>
      </c>
      <c r="E52" s="9" t="s">
        <v>719</v>
      </c>
      <c r="F52" t="str">
        <f t="shared" si="0"/>
        <v>(SELECT CityId FROM interface.Cities IC INNER JOIN interface.Departments ID ON IC.DepartmentId = ID.DepartmentId WHERE IC.Code = '137' AND ID.Code = '19')</v>
      </c>
      <c r="G52" t="s">
        <v>3450</v>
      </c>
      <c r="H52" t="s">
        <v>3446</v>
      </c>
      <c r="I52" t="s">
        <v>3448</v>
      </c>
      <c r="J52" t="s">
        <v>3431</v>
      </c>
      <c r="K52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'137' AND ID.Code = '19'),'mariacamargo@saludvidaeps.com')</v>
      </c>
    </row>
    <row r="53" spans="1:11" ht="15" thickBot="1" x14ac:dyDescent="0.35">
      <c r="A53" s="4" t="s">
        <v>98</v>
      </c>
      <c r="B53" s="20" t="s">
        <v>3434</v>
      </c>
      <c r="C53" s="22" t="s">
        <v>3449</v>
      </c>
      <c r="D53" s="9" t="s">
        <v>1167</v>
      </c>
      <c r="E53" s="9" t="s">
        <v>639</v>
      </c>
      <c r="F53" t="str">
        <f t="shared" si="0"/>
        <v>(SELECT CityId FROM interface.Cities IC INNER JOIN interface.Departments ID ON IC.DepartmentId = ID.DepartmentId WHERE IC.Code = '142' AND ID.Code = '19')</v>
      </c>
      <c r="G53" t="s">
        <v>3450</v>
      </c>
      <c r="H53" t="s">
        <v>3446</v>
      </c>
      <c r="I53" t="s">
        <v>3448</v>
      </c>
      <c r="J53" t="s">
        <v>3431</v>
      </c>
      <c r="K53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'142' AND ID.Code = '19'),'mariacamargo@saludvidaeps.com')</v>
      </c>
    </row>
    <row r="54" spans="1:11" ht="15" thickBot="1" x14ac:dyDescent="0.35">
      <c r="A54" s="4" t="s">
        <v>118</v>
      </c>
      <c r="B54" s="20" t="s">
        <v>3434</v>
      </c>
      <c r="C54" s="22" t="s">
        <v>3449</v>
      </c>
      <c r="D54" s="9" t="s">
        <v>1167</v>
      </c>
      <c r="E54" s="9" t="s">
        <v>1150</v>
      </c>
      <c r="F54" t="str">
        <f t="shared" si="0"/>
        <v>(SELECT CityId FROM interface.Cities IC INNER JOIN interface.Departments ID ON IC.DepartmentId = ID.DepartmentId WHERE IC.Code = '256' AND ID.Code = '19')</v>
      </c>
      <c r="G54" t="s">
        <v>3450</v>
      </c>
      <c r="H54" t="s">
        <v>3446</v>
      </c>
      <c r="I54" t="s">
        <v>3448</v>
      </c>
      <c r="J54" t="s">
        <v>3431</v>
      </c>
      <c r="K54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'256' AND ID.Code = '19'),'mariacamargo@saludvidaeps.com')</v>
      </c>
    </row>
    <row r="55" spans="1:11" ht="15" thickBot="1" x14ac:dyDescent="0.35">
      <c r="A55" s="6" t="s">
        <v>132</v>
      </c>
      <c r="B55" s="20" t="s">
        <v>3434</v>
      </c>
      <c r="C55" s="22" t="s">
        <v>3449</v>
      </c>
      <c r="D55" s="9" t="s">
        <v>1167</v>
      </c>
      <c r="E55" s="9" t="s">
        <v>689</v>
      </c>
      <c r="F55" t="str">
        <f t="shared" si="0"/>
        <v>(SELECT CityId FROM interface.Cities IC INNER JOIN interface.Departments ID ON IC.DepartmentId = ID.DepartmentId WHERE IC.Code = '318' AND ID.Code = '19')</v>
      </c>
      <c r="G55" t="s">
        <v>3450</v>
      </c>
      <c r="H55" t="s">
        <v>3446</v>
      </c>
      <c r="I55" t="s">
        <v>3448</v>
      </c>
      <c r="J55" t="s">
        <v>3431</v>
      </c>
      <c r="K55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'318' AND ID.Code = '19'),'mariacamargo@saludvidaeps.com')</v>
      </c>
    </row>
    <row r="56" spans="1:11" ht="15" thickBot="1" x14ac:dyDescent="0.35">
      <c r="A56" s="4" t="s">
        <v>134</v>
      </c>
      <c r="B56" s="20" t="s">
        <v>3434</v>
      </c>
      <c r="C56" s="22" t="s">
        <v>3449</v>
      </c>
      <c r="D56" s="9" t="s">
        <v>1167</v>
      </c>
      <c r="E56" s="9" t="s">
        <v>1184</v>
      </c>
      <c r="F56" t="str">
        <f t="shared" si="0"/>
        <v>(SELECT CityId FROM interface.Cities IC INNER JOIN interface.Departments ID ON IC.DepartmentId = ID.DepartmentId WHERE IC.Code = '355' AND ID.Code = '19')</v>
      </c>
      <c r="G56" t="s">
        <v>3450</v>
      </c>
      <c r="H56" t="s">
        <v>3446</v>
      </c>
      <c r="I56" t="s">
        <v>3448</v>
      </c>
      <c r="J56" t="s">
        <v>3431</v>
      </c>
      <c r="K56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'355' AND ID.Code = '19'),'mariacamargo@saludvidaeps.com')</v>
      </c>
    </row>
    <row r="57" spans="1:11" ht="15" thickBot="1" x14ac:dyDescent="0.35">
      <c r="A57" s="6" t="s">
        <v>172</v>
      </c>
      <c r="B57" s="20" t="s">
        <v>3434</v>
      </c>
      <c r="C57" s="22" t="s">
        <v>3449</v>
      </c>
      <c r="D57" s="9" t="s">
        <v>1167</v>
      </c>
      <c r="E57" s="9" t="s">
        <v>1187</v>
      </c>
      <c r="F57" t="str">
        <f t="shared" si="0"/>
        <v>(SELECT CityId FROM interface.Cities IC INNER JOIN interface.Departments ID ON IC.DepartmentId = ID.DepartmentId WHERE IC.Code = '392' AND ID.Code = '19')</v>
      </c>
      <c r="G57" t="s">
        <v>3450</v>
      </c>
      <c r="H57" t="s">
        <v>3446</v>
      </c>
      <c r="I57" t="s">
        <v>3448</v>
      </c>
      <c r="J57" t="s">
        <v>3431</v>
      </c>
      <c r="K57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'392' AND ID.Code = '19'),'mariacamargo@saludvidaeps.com')</v>
      </c>
    </row>
    <row r="58" spans="1:11" ht="15" thickBot="1" x14ac:dyDescent="0.35">
      <c r="A58" s="4" t="s">
        <v>202</v>
      </c>
      <c r="B58" s="20" t="s">
        <v>3434</v>
      </c>
      <c r="C58" s="22" t="s">
        <v>3449</v>
      </c>
      <c r="D58" s="9" t="s">
        <v>1167</v>
      </c>
      <c r="E58" s="9" t="s">
        <v>1189</v>
      </c>
      <c r="F58" t="str">
        <f t="shared" si="0"/>
        <v>(SELECT CityId FROM interface.Cities IC INNER JOIN interface.Departments ID ON IC.DepartmentId = ID.DepartmentId WHERE IC.Code = '397' AND ID.Code = '19')</v>
      </c>
      <c r="G58" t="s">
        <v>3450</v>
      </c>
      <c r="H58" t="s">
        <v>3446</v>
      </c>
      <c r="I58" t="s">
        <v>3448</v>
      </c>
      <c r="J58" t="s">
        <v>3431</v>
      </c>
      <c r="K58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'397' AND ID.Code = '19'),'mariacamargo@saludvidaeps.com')</v>
      </c>
    </row>
    <row r="59" spans="1:11" ht="15" thickBot="1" x14ac:dyDescent="0.35">
      <c r="A59" s="4" t="s">
        <v>214</v>
      </c>
      <c r="B59" s="20" t="s">
        <v>3434</v>
      </c>
      <c r="C59" s="22" t="s">
        <v>3449</v>
      </c>
      <c r="D59" s="9" t="s">
        <v>1167</v>
      </c>
      <c r="E59" s="9" t="s">
        <v>1191</v>
      </c>
      <c r="F59" t="str">
        <f t="shared" si="0"/>
        <v>(SELECT CityId FROM interface.Cities IC INNER JOIN interface.Departments ID ON IC.DepartmentId = ID.DepartmentId WHERE IC.Code = '418' AND ID.Code = '19')</v>
      </c>
      <c r="G59" t="s">
        <v>3450</v>
      </c>
      <c r="H59" t="s">
        <v>3446</v>
      </c>
      <c r="I59" t="s">
        <v>3448</v>
      </c>
      <c r="J59" t="s">
        <v>3431</v>
      </c>
      <c r="K59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'418' AND ID.Code = '19'),'mariacamargo@saludvidaeps.com')</v>
      </c>
    </row>
    <row r="60" spans="1:11" ht="15" thickBot="1" x14ac:dyDescent="0.35">
      <c r="A60" s="4" t="s">
        <v>226</v>
      </c>
      <c r="B60" s="20" t="s">
        <v>3434</v>
      </c>
      <c r="C60" s="22" t="s">
        <v>3449</v>
      </c>
      <c r="D60" s="9" t="s">
        <v>1167</v>
      </c>
      <c r="E60" s="9" t="s">
        <v>973</v>
      </c>
      <c r="F60" t="str">
        <f t="shared" si="0"/>
        <v>(SELECT CityId FROM interface.Cities IC INNER JOIN interface.Departments ID ON IC.DepartmentId = ID.DepartmentId WHERE IC.Code = '455' AND ID.Code = '19')</v>
      </c>
      <c r="G60" t="s">
        <v>3450</v>
      </c>
      <c r="H60" t="s">
        <v>3446</v>
      </c>
      <c r="I60" t="s">
        <v>3448</v>
      </c>
      <c r="J60" t="s">
        <v>3431</v>
      </c>
      <c r="K60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'455' AND ID.Code = '19'),'mariacamargo@saludvidaeps.com')</v>
      </c>
    </row>
    <row r="61" spans="1:11" ht="15" thickBot="1" x14ac:dyDescent="0.35">
      <c r="A61" s="6" t="s">
        <v>228</v>
      </c>
      <c r="B61" s="20" t="s">
        <v>3434</v>
      </c>
      <c r="C61" s="22" t="s">
        <v>3449</v>
      </c>
      <c r="D61" s="9" t="s">
        <v>1167</v>
      </c>
      <c r="E61" s="9" t="s">
        <v>1197</v>
      </c>
      <c r="F61" t="str">
        <f t="shared" si="0"/>
        <v>(SELECT CityId FROM interface.Cities IC INNER JOIN interface.Departments ID ON IC.DepartmentId = ID.DepartmentId WHERE IC.Code = '517' AND ID.Code = '19')</v>
      </c>
      <c r="G61" t="s">
        <v>3450</v>
      </c>
      <c r="H61" t="s">
        <v>3446</v>
      </c>
      <c r="I61" t="s">
        <v>3448</v>
      </c>
      <c r="J61" t="s">
        <v>3431</v>
      </c>
      <c r="K61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'517' AND ID.Code = '19'),'mariacamargo@saludvidaeps.com')</v>
      </c>
    </row>
    <row r="62" spans="1:11" ht="15" thickBot="1" x14ac:dyDescent="0.35">
      <c r="A62" s="6" t="s">
        <v>232</v>
      </c>
      <c r="B62" s="20" t="s">
        <v>3434</v>
      </c>
      <c r="C62" s="22" t="s">
        <v>3449</v>
      </c>
      <c r="D62" s="9" t="s">
        <v>1167</v>
      </c>
      <c r="E62" s="9" t="s">
        <v>1201</v>
      </c>
      <c r="F62" t="str">
        <f t="shared" si="0"/>
        <v>(SELECT CityId FROM interface.Cities IC INNER JOIN interface.Departments ID ON IC.DepartmentId = ID.DepartmentId WHERE IC.Code = '548' AND ID.Code = '19')</v>
      </c>
      <c r="G62" t="s">
        <v>3450</v>
      </c>
      <c r="H62" t="s">
        <v>3446</v>
      </c>
      <c r="I62" t="s">
        <v>3448</v>
      </c>
      <c r="J62" t="s">
        <v>3431</v>
      </c>
      <c r="K62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'548' AND ID.Code = '19'),'mariacamargo@saludvidaeps.com')</v>
      </c>
    </row>
    <row r="63" spans="1:11" ht="15" thickBot="1" x14ac:dyDescent="0.35">
      <c r="A63" s="6" t="s">
        <v>252</v>
      </c>
      <c r="B63" s="20" t="s">
        <v>3434</v>
      </c>
      <c r="C63" s="22" t="s">
        <v>3449</v>
      </c>
      <c r="D63" s="9" t="s">
        <v>1167</v>
      </c>
      <c r="E63" s="9" t="s">
        <v>1205</v>
      </c>
      <c r="F63" t="str">
        <f t="shared" si="0"/>
        <v>(SELECT CityId FROM interface.Cities IC INNER JOIN interface.Departments ID ON IC.DepartmentId = ID.DepartmentId WHERE IC.Code = '622' AND ID.Code = '19')</v>
      </c>
      <c r="G63" t="s">
        <v>3450</v>
      </c>
      <c r="H63" t="s">
        <v>3446</v>
      </c>
      <c r="I63" t="s">
        <v>3448</v>
      </c>
      <c r="J63" t="s">
        <v>3431</v>
      </c>
      <c r="K63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'622' AND ID.Code = '19'),'mariacamargo@saludvidaeps.com')</v>
      </c>
    </row>
    <row r="64" spans="1:11" ht="15" thickBot="1" x14ac:dyDescent="0.35">
      <c r="A64" s="6" t="s">
        <v>276</v>
      </c>
      <c r="B64" s="20" t="s">
        <v>3434</v>
      </c>
      <c r="C64" s="22" t="s">
        <v>3449</v>
      </c>
      <c r="D64" s="9" t="s">
        <v>1580</v>
      </c>
      <c r="E64" s="9" t="s">
        <v>1605</v>
      </c>
      <c r="F64" t="str">
        <f t="shared" si="0"/>
        <v>(SELECT CityId FROM interface.Cities IC INNER JOIN interface.Departments ID ON IC.DepartmentId = ID.DepartmentId WHERE IC.Code = '692' AND ID.Code = '47')</v>
      </c>
      <c r="G64" t="s">
        <v>3450</v>
      </c>
      <c r="H64" t="s">
        <v>3446</v>
      </c>
      <c r="I64" t="s">
        <v>3448</v>
      </c>
      <c r="J64" t="s">
        <v>3431</v>
      </c>
      <c r="K64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'692' AND ID.Code = '47'),'mariacamargo@saludvidaeps.com')</v>
      </c>
    </row>
    <row r="65" spans="1:11" ht="15" thickBot="1" x14ac:dyDescent="0.35">
      <c r="A65" s="4" t="s">
        <v>298</v>
      </c>
      <c r="B65" s="20" t="s">
        <v>3434</v>
      </c>
      <c r="C65" s="22" t="s">
        <v>3449</v>
      </c>
      <c r="D65" s="9" t="s">
        <v>1167</v>
      </c>
      <c r="E65" s="9" t="s">
        <v>1211</v>
      </c>
      <c r="F65" t="str">
        <f t="shared" si="0"/>
        <v>(SELECT CityId FROM interface.Cities IC INNER JOIN interface.Departments ID ON IC.DepartmentId = ID.DepartmentId WHERE IC.Code = '743' AND ID.Code = '19')</v>
      </c>
      <c r="G65" t="s">
        <v>3450</v>
      </c>
      <c r="H65" t="s">
        <v>3446</v>
      </c>
      <c r="I65" t="s">
        <v>3448</v>
      </c>
      <c r="J65" t="s">
        <v>3431</v>
      </c>
      <c r="K65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'743' AND ID.Code = '19'),'mariacamargo@saludvidaeps.com')</v>
      </c>
    </row>
    <row r="66" spans="1:11" ht="15" thickBot="1" x14ac:dyDescent="0.35">
      <c r="A66" s="6" t="s">
        <v>324</v>
      </c>
      <c r="B66" s="20" t="s">
        <v>3434</v>
      </c>
      <c r="C66" s="22" t="s">
        <v>3449</v>
      </c>
      <c r="D66" s="9" t="s">
        <v>1167</v>
      </c>
      <c r="E66" s="9" t="s">
        <v>866</v>
      </c>
      <c r="F66" t="str">
        <f t="shared" si="0"/>
        <v>(SELECT CityId FROM interface.Cities IC INNER JOIN interface.Departments ID ON IC.DepartmentId = ID.DepartmentId WHERE IC.Code = '760' AND ID.Code = '19')</v>
      </c>
      <c r="G66" t="s">
        <v>3450</v>
      </c>
      <c r="H66" t="s">
        <v>3446</v>
      </c>
      <c r="I66" t="s">
        <v>3448</v>
      </c>
      <c r="J66" t="s">
        <v>3431</v>
      </c>
      <c r="K66" t="str">
        <f t="shared" si="1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'760' AND ID.Code = '19'),'mariacamargo@saludvidaeps.com')</v>
      </c>
    </row>
    <row r="67" spans="1:11" ht="15" thickBot="1" x14ac:dyDescent="0.35">
      <c r="A67" s="4" t="s">
        <v>362</v>
      </c>
      <c r="B67" s="20" t="s">
        <v>3434</v>
      </c>
      <c r="C67" s="22" t="s">
        <v>3449</v>
      </c>
      <c r="D67" s="9" t="s">
        <v>1167</v>
      </c>
      <c r="E67" s="9" t="s">
        <v>1164</v>
      </c>
      <c r="F67" t="str">
        <f t="shared" ref="F67:F130" si="2">CONCATENATE("(SELECT CityId FROM interface.Cities IC INNER JOIN interface.Departments ID ON IC.DepartmentId = ID.DepartmentId WHERE IC.Code = '",E67,"' AND ID.Code = '",D67,"')")</f>
        <v>(SELECT CityId FROM interface.Cities IC INNER JOIN interface.Departments ID ON IC.DepartmentId = ID.DepartmentId WHERE IC.Code = '785' AND ID.Code = '19')</v>
      </c>
      <c r="G67" t="s">
        <v>3450</v>
      </c>
      <c r="H67" t="s">
        <v>3446</v>
      </c>
      <c r="I67" t="s">
        <v>3448</v>
      </c>
      <c r="J67" t="s">
        <v>3431</v>
      </c>
      <c r="K67" t="str">
        <f t="shared" ref="K67:K130" si="3">CONCATENATE(I67,H67,",",G67,",",F67,",'",C67,"'",J67)</f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'785' AND ID.Code = '19'),'mariacamargo@saludvidaeps.com')</v>
      </c>
    </row>
    <row r="68" spans="1:11" ht="15" thickBot="1" x14ac:dyDescent="0.35">
      <c r="A68" s="6" t="s">
        <v>380</v>
      </c>
      <c r="B68" s="20" t="s">
        <v>3434</v>
      </c>
      <c r="C68" s="22" t="s">
        <v>3449</v>
      </c>
      <c r="D68" s="9" t="s">
        <v>1167</v>
      </c>
      <c r="E68" s="9" t="s">
        <v>569</v>
      </c>
      <c r="F68" t="str">
        <f t="shared" si="2"/>
        <v>(SELECT CityId FROM interface.Cities IC INNER JOIN interface.Departments ID ON IC.DepartmentId = ID.DepartmentId WHERE IC.Code = '809' AND ID.Code = '19')</v>
      </c>
      <c r="G68" t="s">
        <v>3450</v>
      </c>
      <c r="H68" t="s">
        <v>3446</v>
      </c>
      <c r="I68" t="s">
        <v>3448</v>
      </c>
      <c r="J68" t="s">
        <v>3431</v>
      </c>
      <c r="K68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'809' AND ID.Code = '19'),'mariacamargo@saludvidaeps.com')</v>
      </c>
    </row>
    <row r="69" spans="1:11" ht="15" thickBot="1" x14ac:dyDescent="0.35">
      <c r="A69" s="4" t="s">
        <v>392</v>
      </c>
      <c r="B69" s="20" t="s">
        <v>3434</v>
      </c>
      <c r="C69" s="22" t="s">
        <v>3449</v>
      </c>
      <c r="D69" s="9" t="s">
        <v>1167</v>
      </c>
      <c r="E69" s="9" t="s">
        <v>1223</v>
      </c>
      <c r="F69" t="str">
        <f t="shared" si="2"/>
        <v>(SELECT CityId FROM interface.Cities IC INNER JOIN interface.Departments ID ON IC.DepartmentId = ID.DepartmentId WHERE IC.Code = '845' AND ID.Code = '19')</v>
      </c>
      <c r="G69" t="s">
        <v>3450</v>
      </c>
      <c r="H69" t="s">
        <v>3446</v>
      </c>
      <c r="I69" t="s">
        <v>3448</v>
      </c>
      <c r="J69" t="s">
        <v>3431</v>
      </c>
      <c r="K69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'845' AND ID.Code = '19'),'mariacamargo@saludvidaeps.com')</v>
      </c>
    </row>
    <row r="70" spans="1:11" ht="15" thickBot="1" x14ac:dyDescent="0.35">
      <c r="A70" s="6" t="s">
        <v>398</v>
      </c>
      <c r="B70" s="20" t="s">
        <v>3434</v>
      </c>
      <c r="C70" s="22" t="s">
        <v>3449</v>
      </c>
      <c r="D70" s="9">
        <v>20</v>
      </c>
      <c r="E70" s="9" t="s">
        <v>784</v>
      </c>
      <c r="F70" t="str">
        <f t="shared" si="2"/>
        <v>(SELECT CityId FROM interface.Cities IC INNER JOIN interface.Departments ID ON IC.DepartmentId = ID.DepartmentId WHERE IC.Code = '013' AND ID.Code = '20')</v>
      </c>
      <c r="G70" t="s">
        <v>3450</v>
      </c>
      <c r="H70" t="s">
        <v>3446</v>
      </c>
      <c r="I70" t="s">
        <v>3448</v>
      </c>
      <c r="J70" t="s">
        <v>3431</v>
      </c>
      <c r="K70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'013' AND ID.Code = '20'),'mariacamargo@saludvidaeps.com')</v>
      </c>
    </row>
    <row r="71" spans="1:11" ht="15" thickBot="1" x14ac:dyDescent="0.35">
      <c r="A71" s="6" t="s">
        <v>414</v>
      </c>
      <c r="B71" s="20" t="s">
        <v>3434</v>
      </c>
      <c r="C71" s="22" t="s">
        <v>3449</v>
      </c>
      <c r="D71" s="9" t="s">
        <v>1225</v>
      </c>
      <c r="E71" s="9" t="s">
        <v>1229</v>
      </c>
      <c r="F71" t="str">
        <f t="shared" si="2"/>
        <v>(SELECT CityId FROM interface.Cities IC INNER JOIN interface.Departments ID ON IC.DepartmentId = ID.DepartmentId WHERE IC.Code = '032' AND ID.Code = '20')</v>
      </c>
      <c r="G71" t="s">
        <v>3450</v>
      </c>
      <c r="H71" t="s">
        <v>3446</v>
      </c>
      <c r="I71" t="s">
        <v>3448</v>
      </c>
      <c r="J71" t="s">
        <v>3431</v>
      </c>
      <c r="K71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'032' AND ID.Code = '20'),'mariacamargo@saludvidaeps.com')</v>
      </c>
    </row>
    <row r="72" spans="1:11" ht="15" thickBot="1" x14ac:dyDescent="0.35">
      <c r="A72" s="4" t="s">
        <v>438</v>
      </c>
      <c r="B72" s="20" t="s">
        <v>3434</v>
      </c>
      <c r="C72" s="22" t="s">
        <v>3449</v>
      </c>
      <c r="D72" s="9" t="s">
        <v>1225</v>
      </c>
      <c r="E72" s="9" t="s">
        <v>1232</v>
      </c>
      <c r="F72" t="str">
        <f t="shared" si="2"/>
        <v>(SELECT CityId FROM interface.Cities IC INNER JOIN interface.Departments ID ON IC.DepartmentId = ID.DepartmentId WHERE IC.Code = '060' AND ID.Code = '20')</v>
      </c>
      <c r="G72" t="s">
        <v>3450</v>
      </c>
      <c r="H72" t="s">
        <v>3446</v>
      </c>
      <c r="I72" t="s">
        <v>3448</v>
      </c>
      <c r="J72" t="s">
        <v>3431</v>
      </c>
      <c r="K72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'060' AND ID.Code = '20'),'mariacamargo@saludvidaeps.com')</v>
      </c>
    </row>
    <row r="73" spans="1:11" ht="15" thickBot="1" x14ac:dyDescent="0.35">
      <c r="A73" s="6" t="s">
        <v>5</v>
      </c>
      <c r="B73" s="20" t="s">
        <v>3434</v>
      </c>
      <c r="C73" s="22" t="s">
        <v>3449</v>
      </c>
      <c r="D73" s="9" t="s">
        <v>1225</v>
      </c>
      <c r="E73" s="9" t="s">
        <v>1234</v>
      </c>
      <c r="F73" t="str">
        <f t="shared" si="2"/>
        <v>(SELECT CityId FROM interface.Cities IC INNER JOIN interface.Departments ID ON IC.DepartmentId = ID.DepartmentId WHERE IC.Code = '175' AND ID.Code = '20')</v>
      </c>
      <c r="G73" t="s">
        <v>3450</v>
      </c>
      <c r="H73" t="s">
        <v>3446</v>
      </c>
      <c r="I73" t="s">
        <v>3448</v>
      </c>
      <c r="J73" t="s">
        <v>3431</v>
      </c>
      <c r="K73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'175' AND ID.Code = '20'),'mariacamargo@saludvidaeps.com')</v>
      </c>
    </row>
    <row r="74" spans="1:11" ht="15" thickBot="1" x14ac:dyDescent="0.35">
      <c r="A74" s="4" t="s">
        <v>106</v>
      </c>
      <c r="B74" s="20" t="s">
        <v>3434</v>
      </c>
      <c r="C74" s="22" t="s">
        <v>3449</v>
      </c>
      <c r="D74" s="9" t="s">
        <v>1225</v>
      </c>
      <c r="E74" s="9" t="s">
        <v>1236</v>
      </c>
      <c r="F74" t="str">
        <f t="shared" si="2"/>
        <v>(SELECT CityId FROM interface.Cities IC INNER JOIN interface.Departments ID ON IC.DepartmentId = ID.DepartmentId WHERE IC.Code = '178' AND ID.Code = '20')</v>
      </c>
      <c r="G74" t="s">
        <v>3450</v>
      </c>
      <c r="H74" t="s">
        <v>3446</v>
      </c>
      <c r="I74" t="s">
        <v>3448</v>
      </c>
      <c r="J74" t="s">
        <v>3431</v>
      </c>
      <c r="K74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'178' AND ID.Code = '20'),'mariacamargo@saludvidaeps.com')</v>
      </c>
    </row>
    <row r="75" spans="1:11" ht="15" thickBot="1" x14ac:dyDescent="0.35">
      <c r="A75" s="4" t="s">
        <v>13</v>
      </c>
      <c r="B75" s="20" t="s">
        <v>3434</v>
      </c>
      <c r="C75" s="22" t="s">
        <v>3449</v>
      </c>
      <c r="D75" s="9" t="s">
        <v>1225</v>
      </c>
      <c r="E75" s="9" t="s">
        <v>1238</v>
      </c>
      <c r="F75" t="str">
        <f t="shared" si="2"/>
        <v>(SELECT CityId FROM interface.Cities IC INNER JOIN interface.Departments ID ON IC.DepartmentId = ID.DepartmentId WHERE IC.Code = '228' AND ID.Code = '20')</v>
      </c>
      <c r="G75" t="s">
        <v>3450</v>
      </c>
      <c r="H75" t="s">
        <v>3446</v>
      </c>
      <c r="I75" t="s">
        <v>3448</v>
      </c>
      <c r="J75" t="s">
        <v>3431</v>
      </c>
      <c r="K75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'228' AND ID.Code = '20'),'mariacamargo@saludvidaeps.com')</v>
      </c>
    </row>
    <row r="76" spans="1:11" ht="15" thickBot="1" x14ac:dyDescent="0.35">
      <c r="A76" s="4" t="s">
        <v>17</v>
      </c>
      <c r="B76" s="20" t="s">
        <v>3434</v>
      </c>
      <c r="C76" s="22" t="s">
        <v>3449</v>
      </c>
      <c r="D76" s="9" t="s">
        <v>1225</v>
      </c>
      <c r="E76" s="9" t="s">
        <v>937</v>
      </c>
      <c r="F76" t="str">
        <f t="shared" si="2"/>
        <v>(SELECT CityId FROM interface.Cities IC INNER JOIN interface.Departments ID ON IC.DepartmentId = ID.DepartmentId WHERE IC.Code = '238' AND ID.Code = '20')</v>
      </c>
      <c r="G76" t="s">
        <v>3450</v>
      </c>
      <c r="H76" t="s">
        <v>3446</v>
      </c>
      <c r="I76" t="s">
        <v>3448</v>
      </c>
      <c r="J76" t="s">
        <v>3431</v>
      </c>
      <c r="K76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'238' AND ID.Code = '20'),'mariacamargo@saludvidaeps.com')</v>
      </c>
    </row>
    <row r="77" spans="1:11" ht="15" thickBot="1" x14ac:dyDescent="0.35">
      <c r="A77" s="6" t="s">
        <v>19</v>
      </c>
      <c r="B77" s="20" t="s">
        <v>3434</v>
      </c>
      <c r="C77" s="22" t="s">
        <v>3449</v>
      </c>
      <c r="D77" s="9" t="s">
        <v>1225</v>
      </c>
      <c r="E77" s="9" t="s">
        <v>669</v>
      </c>
      <c r="F77" t="str">
        <f t="shared" si="2"/>
        <v>(SELECT CityId FROM interface.Cities IC INNER JOIN interface.Departments ID ON IC.DepartmentId = ID.DepartmentId WHERE IC.Code = '250' AND ID.Code = '20')</v>
      </c>
      <c r="G77" t="s">
        <v>3450</v>
      </c>
      <c r="H77" t="s">
        <v>3446</v>
      </c>
      <c r="I77" t="s">
        <v>3448</v>
      </c>
      <c r="J77" t="s">
        <v>3431</v>
      </c>
      <c r="K77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'250' AND ID.Code = '20'),'mariacamargo@saludvidaeps.com')</v>
      </c>
    </row>
    <row r="78" spans="1:11" ht="15" thickBot="1" x14ac:dyDescent="0.35">
      <c r="A78" s="6" t="s">
        <v>23</v>
      </c>
      <c r="B78" s="20" t="s">
        <v>3434</v>
      </c>
      <c r="C78" s="22" t="s">
        <v>3449</v>
      </c>
      <c r="D78" s="9" t="s">
        <v>1225</v>
      </c>
      <c r="E78" s="9" t="s">
        <v>1242</v>
      </c>
      <c r="F78" t="str">
        <f t="shared" si="2"/>
        <v>(SELECT CityId FROM interface.Cities IC INNER JOIN interface.Departments ID ON IC.DepartmentId = ID.DepartmentId WHERE IC.Code = '295' AND ID.Code = '20')</v>
      </c>
      <c r="G78" t="s">
        <v>3450</v>
      </c>
      <c r="H78" t="s">
        <v>3446</v>
      </c>
      <c r="I78" t="s">
        <v>3448</v>
      </c>
      <c r="J78" t="s">
        <v>3431</v>
      </c>
      <c r="K78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'295' AND ID.Code = '20'),'mariacamargo@saludvidaeps.com')</v>
      </c>
    </row>
    <row r="79" spans="1:11" ht="15" thickBot="1" x14ac:dyDescent="0.35">
      <c r="A79" s="4" t="s">
        <v>25</v>
      </c>
      <c r="B79" s="20" t="s">
        <v>3434</v>
      </c>
      <c r="C79" s="22" t="s">
        <v>3449</v>
      </c>
      <c r="D79" s="9" t="s">
        <v>1225</v>
      </c>
      <c r="E79" s="9" t="s">
        <v>1245</v>
      </c>
      <c r="F79" t="str">
        <f t="shared" si="2"/>
        <v>(SELECT CityId FROM interface.Cities IC INNER JOIN interface.Departments ID ON IC.DepartmentId = ID.DepartmentId WHERE IC.Code = '383' AND ID.Code = '20')</v>
      </c>
      <c r="G79" t="s">
        <v>3450</v>
      </c>
      <c r="H79" t="s">
        <v>3446</v>
      </c>
      <c r="I79" t="s">
        <v>3448</v>
      </c>
      <c r="J79" t="s">
        <v>3431</v>
      </c>
      <c r="K79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'383' AND ID.Code = '20'),'mariacamargo@saludvidaeps.com')</v>
      </c>
    </row>
    <row r="80" spans="1:11" ht="15" thickBot="1" x14ac:dyDescent="0.35">
      <c r="A80" s="6" t="s">
        <v>27</v>
      </c>
      <c r="B80" s="20" t="s">
        <v>3434</v>
      </c>
      <c r="C80" s="22" t="s">
        <v>3449</v>
      </c>
      <c r="D80" s="9" t="s">
        <v>1225</v>
      </c>
      <c r="E80" s="9" t="s">
        <v>479</v>
      </c>
      <c r="F80" t="str">
        <f t="shared" si="2"/>
        <v>(SELECT CityId FROM interface.Cities IC INNER JOIN interface.Departments ID ON IC.DepartmentId = ID.DepartmentId WHERE IC.Code = '400' AND ID.Code = '20')</v>
      </c>
      <c r="G80" t="s">
        <v>3450</v>
      </c>
      <c r="H80" t="s">
        <v>3446</v>
      </c>
      <c r="I80" t="s">
        <v>3448</v>
      </c>
      <c r="J80" t="s">
        <v>3431</v>
      </c>
      <c r="K80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'400' AND ID.Code = '20'),'mariacamargo@saludvidaeps.com')</v>
      </c>
    </row>
    <row r="81" spans="1:11" ht="15" thickBot="1" x14ac:dyDescent="0.35">
      <c r="A81" s="4" t="s">
        <v>194</v>
      </c>
      <c r="B81" s="20" t="s">
        <v>3434</v>
      </c>
      <c r="C81" s="22" t="s">
        <v>3449</v>
      </c>
      <c r="D81" s="9" t="s">
        <v>1225</v>
      </c>
      <c r="E81" s="9" t="s">
        <v>1197</v>
      </c>
      <c r="F81" t="str">
        <f t="shared" si="2"/>
        <v>(SELECT CityId FROM interface.Cities IC INNER JOIN interface.Departments ID ON IC.DepartmentId = ID.DepartmentId WHERE IC.Code = '517' AND ID.Code = '20')</v>
      </c>
      <c r="G81" t="s">
        <v>3450</v>
      </c>
      <c r="H81" t="s">
        <v>3446</v>
      </c>
      <c r="I81" t="s">
        <v>3448</v>
      </c>
      <c r="J81" t="s">
        <v>3431</v>
      </c>
      <c r="K81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'517' AND ID.Code = '20'),'mariacamargo@saludvidaeps.com')</v>
      </c>
    </row>
    <row r="82" spans="1:11" ht="15" thickBot="1" x14ac:dyDescent="0.35">
      <c r="A82" s="4" t="s">
        <v>222</v>
      </c>
      <c r="B82" s="20" t="s">
        <v>3434</v>
      </c>
      <c r="C82" s="22" t="s">
        <v>3449</v>
      </c>
      <c r="D82" s="9" t="s">
        <v>1225</v>
      </c>
      <c r="E82" s="9" t="s">
        <v>1010</v>
      </c>
      <c r="F82" t="str">
        <f t="shared" si="2"/>
        <v>(SELECT CityId FROM interface.Cities IC INNER JOIN interface.Departments ID ON IC.DepartmentId = ID.DepartmentId WHERE IC.Code = '550' AND ID.Code = '20')</v>
      </c>
      <c r="G82" t="s">
        <v>3450</v>
      </c>
      <c r="H82" t="s">
        <v>3446</v>
      </c>
      <c r="I82" t="s">
        <v>3448</v>
      </c>
      <c r="J82" t="s">
        <v>3431</v>
      </c>
      <c r="K82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'550' AND ID.Code = '20'),'mariacamargo@saludvidaeps.com')</v>
      </c>
    </row>
    <row r="83" spans="1:11" ht="15" thickBot="1" x14ac:dyDescent="0.35">
      <c r="A83" s="6" t="s">
        <v>39</v>
      </c>
      <c r="B83" s="20" t="s">
        <v>3434</v>
      </c>
      <c r="C83" s="22" t="s">
        <v>3449</v>
      </c>
      <c r="D83" s="9" t="s">
        <v>1225</v>
      </c>
      <c r="E83" s="9" t="s">
        <v>1252</v>
      </c>
      <c r="F83" t="str">
        <f t="shared" si="2"/>
        <v>(SELECT CityId FROM interface.Cities IC INNER JOIN interface.Departments ID ON IC.DepartmentId = ID.DepartmentId WHERE IC.Code = '570' AND ID.Code = '20')</v>
      </c>
      <c r="G83" t="s">
        <v>3450</v>
      </c>
      <c r="H83" t="s">
        <v>3446</v>
      </c>
      <c r="I83" t="s">
        <v>3448</v>
      </c>
      <c r="J83" t="s">
        <v>3431</v>
      </c>
      <c r="K83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'570' AND ID.Code = '20'),'mariacamargo@saludvidaeps.com')</v>
      </c>
    </row>
    <row r="84" spans="1:11" ht="15" thickBot="1" x14ac:dyDescent="0.35">
      <c r="A84" s="4" t="s">
        <v>278</v>
      </c>
      <c r="B84" s="20" t="s">
        <v>3434</v>
      </c>
      <c r="C84" s="22" t="s">
        <v>3449</v>
      </c>
      <c r="D84" s="9" t="s">
        <v>1225</v>
      </c>
      <c r="E84" s="9" t="s">
        <v>1018</v>
      </c>
      <c r="F84" t="str">
        <f t="shared" si="2"/>
        <v>(SELECT CityId FROM interface.Cities IC INNER JOIN interface.Departments ID ON IC.DepartmentId = ID.DepartmentId WHERE IC.Code = '621' AND ID.Code = '20')</v>
      </c>
      <c r="G84" t="s">
        <v>3450</v>
      </c>
      <c r="H84" t="s">
        <v>3446</v>
      </c>
      <c r="I84" t="s">
        <v>3448</v>
      </c>
      <c r="J84" t="s">
        <v>3431</v>
      </c>
      <c r="K84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'621' AND ID.Code = '20'),'mariacamargo@saludvidaeps.com')</v>
      </c>
    </row>
    <row r="85" spans="1:11" ht="15" thickBot="1" x14ac:dyDescent="0.35">
      <c r="A85" s="6" t="s">
        <v>288</v>
      </c>
      <c r="B85" s="20" t="s">
        <v>3434</v>
      </c>
      <c r="C85" s="22" t="s">
        <v>3449</v>
      </c>
      <c r="D85" s="9" t="s">
        <v>1225</v>
      </c>
      <c r="E85" s="9" t="s">
        <v>1258</v>
      </c>
      <c r="F85" t="str">
        <f t="shared" si="2"/>
        <v>(SELECT CityId FROM interface.Cities IC INNER JOIN interface.Departments ID ON IC.DepartmentId = ID.DepartmentId WHERE IC.Code = '750' AND ID.Code = '20')</v>
      </c>
      <c r="G85" t="s">
        <v>3450</v>
      </c>
      <c r="H85" t="s">
        <v>3446</v>
      </c>
      <c r="I85" t="s">
        <v>3448</v>
      </c>
      <c r="J85" t="s">
        <v>3431</v>
      </c>
      <c r="K85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'750' AND ID.Code = '20'),'mariacamargo@saludvidaeps.com')</v>
      </c>
    </row>
    <row r="86" spans="1:11" ht="15" thickBot="1" x14ac:dyDescent="0.35">
      <c r="A86" s="6" t="s">
        <v>51</v>
      </c>
      <c r="B86" s="20" t="s">
        <v>3434</v>
      </c>
      <c r="C86" s="22" t="s">
        <v>3449</v>
      </c>
      <c r="D86" s="9" t="s">
        <v>1225</v>
      </c>
      <c r="E86" s="9" t="s">
        <v>1261</v>
      </c>
      <c r="F86" t="str">
        <f t="shared" si="2"/>
        <v>(SELECT CityId FROM interface.Cities IC INNER JOIN interface.Departments ID ON IC.DepartmentId = ID.DepartmentId WHERE IC.Code = '787' AND ID.Code = '20')</v>
      </c>
      <c r="G86" t="s">
        <v>3450</v>
      </c>
      <c r="H86" t="s">
        <v>3446</v>
      </c>
      <c r="I86" t="s">
        <v>3448</v>
      </c>
      <c r="J86" t="s">
        <v>3431</v>
      </c>
      <c r="K86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'787' AND ID.Code = '20'),'mariacamargo@saludvidaeps.com')</v>
      </c>
    </row>
    <row r="87" spans="1:11" ht="15" thickBot="1" x14ac:dyDescent="0.35">
      <c r="A87" s="6" t="s">
        <v>43</v>
      </c>
      <c r="B87" s="20" t="s">
        <v>3434</v>
      </c>
      <c r="C87" s="22" t="s">
        <v>3449</v>
      </c>
      <c r="D87" s="9" t="s">
        <v>1263</v>
      </c>
      <c r="E87" s="9" t="s">
        <v>581</v>
      </c>
      <c r="F87" t="str">
        <f t="shared" si="2"/>
        <v>(SELECT CityId FROM interface.Cities IC INNER JOIN interface.Departments ID ON IC.DepartmentId = ID.DepartmentId WHERE IC.Code = '001' AND ID.Code = '23')</v>
      </c>
      <c r="G87" t="s">
        <v>3450</v>
      </c>
      <c r="H87" t="s">
        <v>3446</v>
      </c>
      <c r="I87" t="s">
        <v>3448</v>
      </c>
      <c r="J87" t="s">
        <v>3431</v>
      </c>
      <c r="K87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'001' AND ID.Code = '23'),'mariacamargo@saludvidaeps.com')</v>
      </c>
    </row>
    <row r="88" spans="1:11" ht="15" thickBot="1" x14ac:dyDescent="0.35">
      <c r="A88" s="6" t="s">
        <v>59</v>
      </c>
      <c r="B88" s="20" t="s">
        <v>3434</v>
      </c>
      <c r="C88" s="22" t="s">
        <v>3449</v>
      </c>
      <c r="D88" s="9" t="s">
        <v>1263</v>
      </c>
      <c r="E88" s="9" t="s">
        <v>1265</v>
      </c>
      <c r="F88" t="str">
        <f t="shared" si="2"/>
        <v>(SELECT CityId FROM interface.Cities IC INNER JOIN interface.Departments ID ON IC.DepartmentId = ID.DepartmentId WHERE IC.Code = '068' AND ID.Code = '23')</v>
      </c>
      <c r="G88" t="s">
        <v>3450</v>
      </c>
      <c r="H88" t="s">
        <v>3446</v>
      </c>
      <c r="I88" t="s">
        <v>3448</v>
      </c>
      <c r="J88" t="s">
        <v>3431</v>
      </c>
      <c r="K88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'068' AND ID.Code = '23'),'mariacamargo@saludvidaeps.com')</v>
      </c>
    </row>
    <row r="89" spans="1:11" ht="15" thickBot="1" x14ac:dyDescent="0.35">
      <c r="A89" s="6" t="s">
        <v>402</v>
      </c>
      <c r="B89" s="20" t="s">
        <v>3434</v>
      </c>
      <c r="C89" s="22" t="s">
        <v>3449</v>
      </c>
      <c r="D89" s="9" t="s">
        <v>1263</v>
      </c>
      <c r="E89" s="9" t="s">
        <v>613</v>
      </c>
      <c r="F89" t="str">
        <f t="shared" si="2"/>
        <v>(SELECT CityId FROM interface.Cities IC INNER JOIN interface.Departments ID ON IC.DepartmentId = ID.DepartmentId WHERE IC.Code = '079' AND ID.Code = '23')</v>
      </c>
      <c r="G89" t="s">
        <v>3450</v>
      </c>
      <c r="H89" t="s">
        <v>3446</v>
      </c>
      <c r="I89" t="s">
        <v>3448</v>
      </c>
      <c r="J89" t="s">
        <v>3431</v>
      </c>
      <c r="K89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'079' AND ID.Code = '23'),'mariacamargo@saludvidaeps.com')</v>
      </c>
    </row>
    <row r="90" spans="1:11" ht="15" thickBot="1" x14ac:dyDescent="0.35">
      <c r="A90" s="6" t="s">
        <v>264</v>
      </c>
      <c r="B90" s="20" t="s">
        <v>3434</v>
      </c>
      <c r="C90" s="22" t="s">
        <v>3449</v>
      </c>
      <c r="D90" s="9" t="s">
        <v>1263</v>
      </c>
      <c r="E90" s="9" t="s">
        <v>905</v>
      </c>
      <c r="F90" t="str">
        <f t="shared" si="2"/>
        <v>(SELECT CityId FROM interface.Cities IC INNER JOIN interface.Departments ID ON IC.DepartmentId = ID.DepartmentId WHERE IC.Code = '162' AND ID.Code = '23')</v>
      </c>
      <c r="G90" t="s">
        <v>3450</v>
      </c>
      <c r="H90" t="s">
        <v>3446</v>
      </c>
      <c r="I90" t="s">
        <v>3448</v>
      </c>
      <c r="J90" t="s">
        <v>3431</v>
      </c>
      <c r="K90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'162' AND ID.Code = '23'),'mariacamargo@saludvidaeps.com')</v>
      </c>
    </row>
    <row r="91" spans="1:11" ht="15" thickBot="1" x14ac:dyDescent="0.35">
      <c r="A91" s="6" t="s">
        <v>108</v>
      </c>
      <c r="B91" s="20" t="s">
        <v>3434</v>
      </c>
      <c r="C91" s="22" t="s">
        <v>3449</v>
      </c>
      <c r="D91" s="9" t="s">
        <v>1263</v>
      </c>
      <c r="E91" s="9" t="s">
        <v>1271</v>
      </c>
      <c r="F91" t="str">
        <f t="shared" si="2"/>
        <v>(SELECT CityId FROM interface.Cities IC INNER JOIN interface.Departments ID ON IC.DepartmentId = ID.DepartmentId WHERE IC.Code = '182' AND ID.Code = '23')</v>
      </c>
      <c r="G91" t="s">
        <v>3450</v>
      </c>
      <c r="H91" t="s">
        <v>3446</v>
      </c>
      <c r="I91" t="s">
        <v>3448</v>
      </c>
      <c r="J91" t="s">
        <v>3431</v>
      </c>
      <c r="K91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'182' AND ID.Code = '23'),'mariacamargo@saludvidaeps.com')</v>
      </c>
    </row>
    <row r="92" spans="1:11" ht="15" thickBot="1" x14ac:dyDescent="0.35">
      <c r="A92" s="6" t="s">
        <v>124</v>
      </c>
      <c r="B92" s="20" t="s">
        <v>3434</v>
      </c>
      <c r="C92" s="22" t="s">
        <v>3449</v>
      </c>
      <c r="D92" s="9" t="s">
        <v>1263</v>
      </c>
      <c r="E92" s="9" t="s">
        <v>1277</v>
      </c>
      <c r="F92" t="str">
        <f t="shared" si="2"/>
        <v>(SELECT CityId FROM interface.Cities IC INNER JOIN interface.Departments ID ON IC.DepartmentId = ID.DepartmentId WHERE IC.Code = '417' AND ID.Code = '23')</v>
      </c>
      <c r="G92" t="s">
        <v>3450</v>
      </c>
      <c r="H92" t="s">
        <v>3446</v>
      </c>
      <c r="I92" t="s">
        <v>3448</v>
      </c>
      <c r="J92" t="s">
        <v>3431</v>
      </c>
      <c r="K92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'417' AND ID.Code = '23'),'mariacamargo@saludvidaeps.com')</v>
      </c>
    </row>
    <row r="93" spans="1:11" ht="15" thickBot="1" x14ac:dyDescent="0.35">
      <c r="A93" s="4" t="s">
        <v>138</v>
      </c>
      <c r="B93" s="20" t="s">
        <v>3434</v>
      </c>
      <c r="C93" s="22" t="s">
        <v>3449</v>
      </c>
      <c r="D93" s="9">
        <v>23</v>
      </c>
      <c r="E93" s="9" t="s">
        <v>1279</v>
      </c>
      <c r="F93" t="str">
        <f t="shared" si="2"/>
        <v>(SELECT CityId FROM interface.Cities IC INNER JOIN interface.Departments ID ON IC.DepartmentId = ID.DepartmentId WHERE IC.Code = '419' AND ID.Code = '23')</v>
      </c>
      <c r="G93" t="s">
        <v>3450</v>
      </c>
      <c r="H93" t="s">
        <v>3446</v>
      </c>
      <c r="I93" t="s">
        <v>3448</v>
      </c>
      <c r="J93" t="s">
        <v>3431</v>
      </c>
      <c r="K93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'419' AND ID.Code = '23'),'mariacamargo@saludvidaeps.com')</v>
      </c>
    </row>
    <row r="94" spans="1:11" ht="15" thickBot="1" x14ac:dyDescent="0.35">
      <c r="A94" s="4" t="s">
        <v>146</v>
      </c>
      <c r="B94" s="20" t="s">
        <v>3434</v>
      </c>
      <c r="C94" s="22" t="s">
        <v>3449</v>
      </c>
      <c r="D94" s="9" t="s">
        <v>1263</v>
      </c>
      <c r="E94" s="9" t="s">
        <v>975</v>
      </c>
      <c r="F94" t="str">
        <f t="shared" si="2"/>
        <v>(SELECT CityId FROM interface.Cities IC INNER JOIN interface.Departments ID ON IC.DepartmentId = ID.DepartmentId WHERE IC.Code = '464' AND ID.Code = '23')</v>
      </c>
      <c r="G94" t="s">
        <v>3450</v>
      </c>
      <c r="H94" t="s">
        <v>3446</v>
      </c>
      <c r="I94" t="s">
        <v>3448</v>
      </c>
      <c r="J94" t="s">
        <v>3431</v>
      </c>
      <c r="K94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'464' AND ID.Code = '23'),'mariacamargo@saludvidaeps.com')</v>
      </c>
    </row>
    <row r="95" spans="1:11" ht="15" thickBot="1" x14ac:dyDescent="0.35">
      <c r="A95" s="4" t="s">
        <v>234</v>
      </c>
      <c r="B95" s="20" t="s">
        <v>3434</v>
      </c>
      <c r="C95" s="22" t="s">
        <v>3449</v>
      </c>
      <c r="D95" s="9" t="s">
        <v>1263</v>
      </c>
      <c r="E95" s="9" t="s">
        <v>977</v>
      </c>
      <c r="F95" t="str">
        <f t="shared" si="2"/>
        <v>(SELECT CityId FROM interface.Cities IC INNER JOIN interface.Departments ID ON IC.DepartmentId = ID.DepartmentId WHERE IC.Code = '466' AND ID.Code = '23')</v>
      </c>
      <c r="G95" t="s">
        <v>3450</v>
      </c>
      <c r="H95" t="s">
        <v>3446</v>
      </c>
      <c r="I95" t="s">
        <v>3448</v>
      </c>
      <c r="J95" t="s">
        <v>3431</v>
      </c>
      <c r="K95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'466' AND ID.Code = '23'),'mariacamargo@saludvidaeps.com')</v>
      </c>
    </row>
    <row r="96" spans="1:11" ht="15" thickBot="1" x14ac:dyDescent="0.35">
      <c r="A96" s="4" t="s">
        <v>80</v>
      </c>
      <c r="B96" s="20" t="s">
        <v>3434</v>
      </c>
      <c r="C96" s="22" t="s">
        <v>3449</v>
      </c>
      <c r="D96" s="9" t="s">
        <v>1263</v>
      </c>
      <c r="E96" s="9" t="s">
        <v>1284</v>
      </c>
      <c r="F96" t="str">
        <f t="shared" si="2"/>
        <v>(SELECT CityId FROM interface.Cities IC INNER JOIN interface.Departments ID ON IC.DepartmentId = ID.DepartmentId WHERE IC.Code = '555' AND ID.Code = '23')</v>
      </c>
      <c r="G96" t="s">
        <v>3450</v>
      </c>
      <c r="H96" t="s">
        <v>3446</v>
      </c>
      <c r="I96" t="s">
        <v>3448</v>
      </c>
      <c r="J96" t="s">
        <v>3431</v>
      </c>
      <c r="K96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'555' AND ID.Code = '23'),'mariacamargo@saludvidaeps.com')</v>
      </c>
    </row>
    <row r="97" spans="1:11" ht="15" thickBot="1" x14ac:dyDescent="0.35">
      <c r="A97" s="6" t="s">
        <v>256</v>
      </c>
      <c r="B97" s="20" t="s">
        <v>3434</v>
      </c>
      <c r="C97" s="22" t="s">
        <v>3449</v>
      </c>
      <c r="D97" s="9" t="s">
        <v>1263</v>
      </c>
      <c r="E97" s="9" t="s">
        <v>841</v>
      </c>
      <c r="F97" t="str">
        <f t="shared" si="2"/>
        <v>(SELECT CityId FROM interface.Cities IC INNER JOIN interface.Departments ID ON IC.DepartmentId = ID.DepartmentId WHERE IC.Code = '580' AND ID.Code = '23')</v>
      </c>
      <c r="G97" t="s">
        <v>3450</v>
      </c>
      <c r="H97" t="s">
        <v>3446</v>
      </c>
      <c r="I97" t="s">
        <v>3448</v>
      </c>
      <c r="J97" t="s">
        <v>3431</v>
      </c>
      <c r="K97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'580' AND ID.Code = '23'),'mariacamargo@saludvidaeps.com')</v>
      </c>
    </row>
    <row r="98" spans="1:11" ht="15" thickBot="1" x14ac:dyDescent="0.35">
      <c r="A98" s="6" t="s">
        <v>260</v>
      </c>
      <c r="B98" s="20" t="s">
        <v>3434</v>
      </c>
      <c r="C98" s="22" t="s">
        <v>3449</v>
      </c>
      <c r="D98" s="9" t="s">
        <v>1263</v>
      </c>
      <c r="E98" s="9" t="s">
        <v>1290</v>
      </c>
      <c r="F98" t="str">
        <f t="shared" si="2"/>
        <v>(SELECT CityId FROM interface.Cities IC INNER JOIN interface.Departments ID ON IC.DepartmentId = ID.DepartmentId WHERE IC.Code = '586' AND ID.Code = '23')</v>
      </c>
      <c r="G98" t="s">
        <v>3450</v>
      </c>
      <c r="H98" t="s">
        <v>3446</v>
      </c>
      <c r="I98" t="s">
        <v>3448</v>
      </c>
      <c r="J98" t="s">
        <v>3431</v>
      </c>
      <c r="K98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'586' AND ID.Code = '23'),'mariacamargo@saludvidaeps.com')</v>
      </c>
    </row>
    <row r="99" spans="1:11" ht="15" thickBot="1" x14ac:dyDescent="0.35">
      <c r="A99" s="4" t="s">
        <v>306</v>
      </c>
      <c r="B99" s="20" t="s">
        <v>3434</v>
      </c>
      <c r="C99" s="22" t="s">
        <v>3449</v>
      </c>
      <c r="D99" s="9" t="s">
        <v>1263</v>
      </c>
      <c r="E99" s="9" t="s">
        <v>537</v>
      </c>
      <c r="F99" t="str">
        <f t="shared" si="2"/>
        <v>(SELECT CityId FROM interface.Cities IC INNER JOIN interface.Departments ID ON IC.DepartmentId = ID.DepartmentId WHERE IC.Code = '660' AND ID.Code = '23')</v>
      </c>
      <c r="G99" t="s">
        <v>3450</v>
      </c>
      <c r="H99" t="s">
        <v>3446</v>
      </c>
      <c r="I99" t="s">
        <v>3448</v>
      </c>
      <c r="J99" t="s">
        <v>3431</v>
      </c>
      <c r="K99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'660' AND ID.Code = '23'),'mariacamargo@saludvidaeps.com')</v>
      </c>
    </row>
    <row r="100" spans="1:11" ht="15" thickBot="1" x14ac:dyDescent="0.35">
      <c r="A100" s="6" t="s">
        <v>316</v>
      </c>
      <c r="B100" s="20" t="s">
        <v>3434</v>
      </c>
      <c r="C100" s="22" t="s">
        <v>3449</v>
      </c>
      <c r="D100" s="9" t="s">
        <v>1263</v>
      </c>
      <c r="E100" s="9" t="s">
        <v>1294</v>
      </c>
      <c r="F100" t="str">
        <f t="shared" si="2"/>
        <v>(SELECT CityId FROM interface.Cities IC INNER JOIN interface.Departments ID ON IC.DepartmentId = ID.DepartmentId WHERE IC.Code = '672' AND ID.Code = '23')</v>
      </c>
      <c r="G100" t="s">
        <v>3450</v>
      </c>
      <c r="H100" t="s">
        <v>3446</v>
      </c>
      <c r="I100" t="s">
        <v>3448</v>
      </c>
      <c r="J100" t="s">
        <v>3431</v>
      </c>
      <c r="K100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'672' AND ID.Code = '23'),'mariacamargo@saludvidaeps.com')</v>
      </c>
    </row>
    <row r="101" spans="1:11" ht="15" thickBot="1" x14ac:dyDescent="0.35">
      <c r="A101" s="6" t="s">
        <v>320</v>
      </c>
      <c r="B101" s="20" t="s">
        <v>3434</v>
      </c>
      <c r="C101" s="22" t="s">
        <v>3449</v>
      </c>
      <c r="D101" s="9" t="s">
        <v>1263</v>
      </c>
      <c r="E101" s="9" t="s">
        <v>1804</v>
      </c>
      <c r="F101" t="str">
        <f t="shared" si="2"/>
        <v>(SELECT CityId FROM interface.Cities IC INNER JOIN interface.Departments ID ON IC.DepartmentId = ID.DepartmentId WHERE IC.Code = '682' AND ID.Code = '23')</v>
      </c>
      <c r="G101" t="s">
        <v>3450</v>
      </c>
      <c r="H101" t="s">
        <v>3446</v>
      </c>
      <c r="I101" t="s">
        <v>3448</v>
      </c>
      <c r="J101" t="s">
        <v>3431</v>
      </c>
      <c r="K101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'682' AND ID.Code = '23'),'mariacamargo@saludvidaeps.com')</v>
      </c>
    </row>
    <row r="102" spans="1:11" ht="15" thickBot="1" x14ac:dyDescent="0.35">
      <c r="A102" s="6" t="s">
        <v>332</v>
      </c>
      <c r="B102" s="20" t="s">
        <v>3434</v>
      </c>
      <c r="C102" s="22" t="s">
        <v>3449</v>
      </c>
      <c r="D102" s="9" t="s">
        <v>1263</v>
      </c>
      <c r="E102" s="9" t="s">
        <v>551</v>
      </c>
      <c r="F102" t="str">
        <f t="shared" si="2"/>
        <v>(SELECT CityId FROM interface.Cities IC INNER JOIN interface.Departments ID ON IC.DepartmentId = ID.DepartmentId WHERE IC.Code = '686' AND ID.Code = '23')</v>
      </c>
      <c r="G102" t="s">
        <v>3450</v>
      </c>
      <c r="H102" t="s">
        <v>3446</v>
      </c>
      <c r="I102" t="s">
        <v>3448</v>
      </c>
      <c r="J102" t="s">
        <v>3431</v>
      </c>
      <c r="K102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'686' AND ID.Code = '23'),'mariacamargo@saludvidaeps.com')</v>
      </c>
    </row>
    <row r="103" spans="1:11" ht="15" thickBot="1" x14ac:dyDescent="0.35">
      <c r="A103" s="6" t="s">
        <v>340</v>
      </c>
      <c r="B103" s="20" t="s">
        <v>3434</v>
      </c>
      <c r="C103" s="22" t="s">
        <v>3449</v>
      </c>
      <c r="D103" s="9" t="s">
        <v>1263</v>
      </c>
      <c r="E103" s="9" t="s">
        <v>1216</v>
      </c>
      <c r="F103" t="str">
        <f t="shared" si="2"/>
        <v>(SELECT CityId FROM interface.Cities IC INNER JOIN interface.Departments ID ON IC.DepartmentId = ID.DepartmentId WHERE IC.Code = '807' AND ID.Code = '23')</v>
      </c>
      <c r="G103" t="s">
        <v>3450</v>
      </c>
      <c r="H103" t="s">
        <v>3446</v>
      </c>
      <c r="I103" t="s">
        <v>3448</v>
      </c>
      <c r="J103" t="s">
        <v>3431</v>
      </c>
      <c r="K103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'807' AND ID.Code = '23'),'mariacamargo@saludvidaeps.com')</v>
      </c>
    </row>
    <row r="104" spans="1:11" ht="15" thickBot="1" x14ac:dyDescent="0.35">
      <c r="A104" s="6" t="s">
        <v>352</v>
      </c>
      <c r="B104" s="20" t="s">
        <v>3434</v>
      </c>
      <c r="C104" s="22" t="s">
        <v>3449</v>
      </c>
      <c r="D104" s="9" t="s">
        <v>1302</v>
      </c>
      <c r="E104" s="9" t="s">
        <v>1234</v>
      </c>
      <c r="F104" t="str">
        <f t="shared" si="2"/>
        <v>(SELECT CityId FROM interface.Cities IC INNER JOIN interface.Departments ID ON IC.DepartmentId = ID.DepartmentId WHERE IC.Code = '175' AND ID.Code = '25')</v>
      </c>
      <c r="G104" t="s">
        <v>3450</v>
      </c>
      <c r="H104" t="s">
        <v>3446</v>
      </c>
      <c r="I104" t="s">
        <v>3448</v>
      </c>
      <c r="J104" t="s">
        <v>3431</v>
      </c>
      <c r="K104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'175' AND ID.Code = '25'),'mariacamargo@saludvidaeps.com')</v>
      </c>
    </row>
    <row r="105" spans="1:11" ht="15" thickBot="1" x14ac:dyDescent="0.35">
      <c r="A105" s="6" t="s">
        <v>360</v>
      </c>
      <c r="B105" s="20" t="s">
        <v>3434</v>
      </c>
      <c r="C105" s="22" t="s">
        <v>3449</v>
      </c>
      <c r="D105" s="9" t="s">
        <v>1302</v>
      </c>
      <c r="E105" s="9" t="s">
        <v>1332</v>
      </c>
      <c r="F105" t="str">
        <f t="shared" si="2"/>
        <v>(SELECT CityId FROM interface.Cities IC INNER JOIN interface.Departments ID ON IC.DepartmentId = ID.DepartmentId WHERE IC.Code = '214' AND ID.Code = '25')</v>
      </c>
      <c r="G105" t="s">
        <v>3450</v>
      </c>
      <c r="H105" t="s">
        <v>3446</v>
      </c>
      <c r="I105" t="s">
        <v>3448</v>
      </c>
      <c r="J105" t="s">
        <v>3431</v>
      </c>
      <c r="K105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'214' AND ID.Code = '25'),'mariacamargo@saludvidaeps.com')</v>
      </c>
    </row>
    <row r="106" spans="1:11" ht="15" thickBot="1" x14ac:dyDescent="0.35">
      <c r="A106" s="4" t="s">
        <v>412</v>
      </c>
      <c r="B106" s="20" t="s">
        <v>3434</v>
      </c>
      <c r="C106" s="22" t="s">
        <v>3449</v>
      </c>
      <c r="D106" s="9" t="s">
        <v>1302</v>
      </c>
      <c r="E106" s="9" t="s">
        <v>1181</v>
      </c>
      <c r="F106" t="str">
        <f t="shared" si="2"/>
        <v>(SELECT CityId FROM interface.Cities IC INNER JOIN interface.Departments ID ON IC.DepartmentId = ID.DepartmentId WHERE IC.Code = '290' AND ID.Code = '25')</v>
      </c>
      <c r="G106" t="s">
        <v>3450</v>
      </c>
      <c r="H106" t="s">
        <v>3446</v>
      </c>
      <c r="I106" t="s">
        <v>3448</v>
      </c>
      <c r="J106" t="s">
        <v>3431</v>
      </c>
      <c r="K106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'290' AND ID.Code = '25'),'mariacamargo@saludvidaeps.com')</v>
      </c>
    </row>
    <row r="107" spans="1:11" ht="15" thickBot="1" x14ac:dyDescent="0.35">
      <c r="A107" s="4" t="s">
        <v>142</v>
      </c>
      <c r="B107" s="20" t="s">
        <v>3434</v>
      </c>
      <c r="C107" s="22" t="s">
        <v>3449</v>
      </c>
      <c r="D107" s="9" t="s">
        <v>1302</v>
      </c>
      <c r="E107" s="9" t="s">
        <v>1356</v>
      </c>
      <c r="F107" t="str">
        <f t="shared" si="2"/>
        <v>(SELECT CityId FROM interface.Cities IC INNER JOIN interface.Departments ID ON IC.DepartmentId = ID.DepartmentId WHERE IC.Code = '307' AND ID.Code = '25')</v>
      </c>
      <c r="G107" t="s">
        <v>3450</v>
      </c>
      <c r="H107" t="s">
        <v>3446</v>
      </c>
      <c r="I107" t="s">
        <v>3448</v>
      </c>
      <c r="J107" t="s">
        <v>3431</v>
      </c>
      <c r="K107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'307' AND ID.Code = '25'),'mariacamargo@saludvidaeps.com')</v>
      </c>
    </row>
    <row r="108" spans="1:11" ht="15" thickBot="1" x14ac:dyDescent="0.35">
      <c r="A108" s="6" t="s">
        <v>160</v>
      </c>
      <c r="B108" s="20" t="s">
        <v>3434</v>
      </c>
      <c r="C108" s="22" t="s">
        <v>3449</v>
      </c>
      <c r="D108" s="9">
        <v>25</v>
      </c>
      <c r="E108" s="9" t="s">
        <v>1360</v>
      </c>
      <c r="F108" t="str">
        <f t="shared" si="2"/>
        <v>(SELECT CityId FROM interface.Cities IC INNER JOIN interface.Departments ID ON IC.DepartmentId = ID.DepartmentId WHERE IC.Code = '320' AND ID.Code = '25')</v>
      </c>
      <c r="G108" t="s">
        <v>3450</v>
      </c>
      <c r="H108" t="s">
        <v>3446</v>
      </c>
      <c r="I108" t="s">
        <v>3448</v>
      </c>
      <c r="J108" t="s">
        <v>3431</v>
      </c>
      <c r="K108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'320' AND ID.Code = '25'),'mariacamargo@saludvidaeps.com')</v>
      </c>
    </row>
    <row r="109" spans="1:11" ht="15" thickBot="1" x14ac:dyDescent="0.35">
      <c r="A109" s="4" t="s">
        <v>190</v>
      </c>
      <c r="B109" s="20" t="s">
        <v>3434</v>
      </c>
      <c r="C109" s="22" t="s">
        <v>3449</v>
      </c>
      <c r="D109" s="9" t="s">
        <v>1302</v>
      </c>
      <c r="E109" s="9" t="s">
        <v>1363</v>
      </c>
      <c r="F109" t="str">
        <f t="shared" si="2"/>
        <v>(SELECT CityId FROM interface.Cities IC INNER JOIN interface.Departments ID ON IC.DepartmentId = ID.DepartmentId WHERE IC.Code = '324' AND ID.Code = '25')</v>
      </c>
      <c r="G109" t="s">
        <v>3450</v>
      </c>
      <c r="H109" t="s">
        <v>3446</v>
      </c>
      <c r="I109" t="s">
        <v>3448</v>
      </c>
      <c r="J109" t="s">
        <v>3431</v>
      </c>
      <c r="K109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'324' AND ID.Code = '25'),'mariacamargo@saludvidaeps.com')</v>
      </c>
    </row>
    <row r="110" spans="1:11" ht="15" thickBot="1" x14ac:dyDescent="0.35">
      <c r="A110" s="6" t="s">
        <v>31</v>
      </c>
      <c r="B110" s="20" t="s">
        <v>3434</v>
      </c>
      <c r="C110" s="22" t="s">
        <v>3449</v>
      </c>
      <c r="D110" s="9" t="s">
        <v>1302</v>
      </c>
      <c r="E110" s="9" t="s">
        <v>493</v>
      </c>
      <c r="F110" t="str">
        <f t="shared" si="2"/>
        <v>(SELECT CityId FROM interface.Cities IC INNER JOIN interface.Departments ID ON IC.DepartmentId = ID.DepartmentId WHERE IC.Code = '483' AND ID.Code = '25')</v>
      </c>
      <c r="G110" t="s">
        <v>3450</v>
      </c>
      <c r="H110" t="s">
        <v>3446</v>
      </c>
      <c r="I110" t="s">
        <v>3448</v>
      </c>
      <c r="J110" t="s">
        <v>3431</v>
      </c>
      <c r="K110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'483' AND ID.Code = '25'),'mariacamargo@saludvidaeps.com')</v>
      </c>
    </row>
    <row r="111" spans="1:11" ht="15" thickBot="1" x14ac:dyDescent="0.35">
      <c r="A111" s="6" t="s">
        <v>196</v>
      </c>
      <c r="B111" s="20" t="s">
        <v>3434</v>
      </c>
      <c r="C111" s="22" t="s">
        <v>3449</v>
      </c>
      <c r="D111" s="9" t="s">
        <v>1302</v>
      </c>
      <c r="E111" s="9" t="s">
        <v>1211</v>
      </c>
      <c r="F111" t="str">
        <f t="shared" si="2"/>
        <v>(SELECT CityId FROM interface.Cities IC INNER JOIN interface.Departments ID ON IC.DepartmentId = ID.DepartmentId WHERE IC.Code = '743' AND ID.Code = '25')</v>
      </c>
      <c r="G111" t="s">
        <v>3450</v>
      </c>
      <c r="H111" t="s">
        <v>3446</v>
      </c>
      <c r="I111" t="s">
        <v>3448</v>
      </c>
      <c r="J111" t="s">
        <v>3431</v>
      </c>
      <c r="K111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'743' AND ID.Code = '25'),'mariacamargo@saludvidaeps.com')</v>
      </c>
    </row>
    <row r="112" spans="1:11" ht="15" thickBot="1" x14ac:dyDescent="0.35">
      <c r="A112" s="6" t="s">
        <v>200</v>
      </c>
      <c r="B112" s="20" t="s">
        <v>3434</v>
      </c>
      <c r="C112" s="22" t="s">
        <v>3449</v>
      </c>
      <c r="D112" s="9" t="s">
        <v>1302</v>
      </c>
      <c r="E112" s="9" t="s">
        <v>1427</v>
      </c>
      <c r="F112" t="str">
        <f t="shared" si="2"/>
        <v>(SELECT CityId FROM interface.Cities IC INNER JOIN interface.Departments ID ON IC.DepartmentId = ID.DepartmentId WHERE IC.Code = '754' AND ID.Code = '25')</v>
      </c>
      <c r="G112" t="s">
        <v>3450</v>
      </c>
      <c r="H112" t="s">
        <v>3446</v>
      </c>
      <c r="I112" t="s">
        <v>3448</v>
      </c>
      <c r="J112" t="s">
        <v>3431</v>
      </c>
      <c r="K112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'754' AND ID.Code = '25'),'mariacamargo@saludvidaeps.com')</v>
      </c>
    </row>
    <row r="113" spans="1:11" ht="15" thickBot="1" x14ac:dyDescent="0.35">
      <c r="A113" s="4" t="s">
        <v>206</v>
      </c>
      <c r="B113" s="20" t="s">
        <v>3434</v>
      </c>
      <c r="C113" s="22" t="s">
        <v>3449</v>
      </c>
      <c r="D113" s="9" t="s">
        <v>1302</v>
      </c>
      <c r="E113" s="9" t="s">
        <v>1471</v>
      </c>
      <c r="F113" t="str">
        <f t="shared" si="2"/>
        <v>(SELECT CityId FROM interface.Cities IC INNER JOIN interface.Departments ID ON IC.DepartmentId = ID.DepartmentId WHERE IC.Code = '878' AND ID.Code = '25')</v>
      </c>
      <c r="G113" t="s">
        <v>3450</v>
      </c>
      <c r="H113" t="s">
        <v>3446</v>
      </c>
      <c r="I113" t="s">
        <v>3448</v>
      </c>
      <c r="J113" t="s">
        <v>3431</v>
      </c>
      <c r="K113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'878' AND ID.Code = '25'),'mariacamargo@saludvidaeps.com')</v>
      </c>
    </row>
    <row r="114" spans="1:11" ht="15" thickBot="1" x14ac:dyDescent="0.35">
      <c r="A114" s="4" t="s">
        <v>270</v>
      </c>
      <c r="B114" s="20" t="s">
        <v>3434</v>
      </c>
      <c r="C114" s="22" t="s">
        <v>3449</v>
      </c>
      <c r="D114" s="9" t="s">
        <v>1302</v>
      </c>
      <c r="E114" s="9" t="s">
        <v>705</v>
      </c>
      <c r="F114" t="str">
        <f t="shared" si="2"/>
        <v>(SELECT CityId FROM interface.Cities IC INNER JOIN interface.Departments ID ON IC.DepartmentId = ID.DepartmentId WHERE IC.Code = '885' AND ID.Code = '25')</v>
      </c>
      <c r="G114" t="s">
        <v>3450</v>
      </c>
      <c r="H114" t="s">
        <v>3446</v>
      </c>
      <c r="I114" t="s">
        <v>3448</v>
      </c>
      <c r="J114" t="s">
        <v>3431</v>
      </c>
      <c r="K114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'885' AND ID.Code = '25'),'mariacamargo@saludvidaeps.com')</v>
      </c>
    </row>
    <row r="115" spans="1:11" ht="15" thickBot="1" x14ac:dyDescent="0.35">
      <c r="A115" s="4" t="s">
        <v>378</v>
      </c>
      <c r="B115" s="20" t="s">
        <v>3434</v>
      </c>
      <c r="C115" s="22" t="s">
        <v>3449</v>
      </c>
      <c r="D115" s="9" t="s">
        <v>1563</v>
      </c>
      <c r="E115" s="9" t="s">
        <v>581</v>
      </c>
      <c r="F115" t="str">
        <f t="shared" si="2"/>
        <v>(SELECT CityId FROM interface.Cities IC INNER JOIN interface.Departments ID ON IC.DepartmentId = ID.DepartmentId WHERE IC.Code = '001' AND ID.Code = '44')</v>
      </c>
      <c r="G115" t="s">
        <v>3450</v>
      </c>
      <c r="H115" t="s">
        <v>3446</v>
      </c>
      <c r="I115" t="s">
        <v>3448</v>
      </c>
      <c r="J115" t="s">
        <v>3431</v>
      </c>
      <c r="K115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'001' AND ID.Code = '44'),'mariacamargo@saludvidaeps.com')</v>
      </c>
    </row>
    <row r="116" spans="1:11" ht="15" thickBot="1" x14ac:dyDescent="0.35">
      <c r="A116" s="6" t="s">
        <v>384</v>
      </c>
      <c r="B116" s="20" t="s">
        <v>3434</v>
      </c>
      <c r="C116" s="22" t="s">
        <v>3449</v>
      </c>
      <c r="D116" s="9">
        <v>44</v>
      </c>
      <c r="E116" s="9" t="s">
        <v>717</v>
      </c>
      <c r="F116" t="str">
        <f t="shared" si="2"/>
        <v>(SELECT CityId FROM interface.Cities IC INNER JOIN interface.Departments ID ON IC.DepartmentId = ID.DepartmentId WHERE IC.Code = '078' AND ID.Code = '44')</v>
      </c>
      <c r="G116" t="s">
        <v>3450</v>
      </c>
      <c r="H116" t="s">
        <v>3446</v>
      </c>
      <c r="I116" t="s">
        <v>3448</v>
      </c>
      <c r="J116" t="s">
        <v>3431</v>
      </c>
      <c r="K116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'078' AND ID.Code = '44'),'mariacamargo@saludvidaeps.com')</v>
      </c>
    </row>
    <row r="117" spans="1:11" ht="15" thickBot="1" x14ac:dyDescent="0.35">
      <c r="A117" s="4" t="s">
        <v>442</v>
      </c>
      <c r="B117" s="20" t="s">
        <v>3434</v>
      </c>
      <c r="C117" s="22" t="s">
        <v>3449</v>
      </c>
      <c r="D117" s="9" t="s">
        <v>1563</v>
      </c>
      <c r="E117" s="9" t="s">
        <v>1342</v>
      </c>
      <c r="F117" t="str">
        <f t="shared" si="2"/>
        <v>(SELECT CityId FROM interface.Cities IC INNER JOIN interface.Departments ID ON IC.DepartmentId = ID.DepartmentId WHERE IC.Code = '279' AND ID.Code = '44')</v>
      </c>
      <c r="G117" t="s">
        <v>3450</v>
      </c>
      <c r="H117" t="s">
        <v>3446</v>
      </c>
      <c r="I117" t="s">
        <v>3448</v>
      </c>
      <c r="J117" t="s">
        <v>3431</v>
      </c>
      <c r="K117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'279' AND ID.Code = '44'),'mariacamargo@saludvidaeps.com')</v>
      </c>
    </row>
    <row r="118" spans="1:11" ht="15" thickBot="1" x14ac:dyDescent="0.35">
      <c r="A118" s="6" t="s">
        <v>444</v>
      </c>
      <c r="B118" s="20" t="s">
        <v>3434</v>
      </c>
      <c r="C118" s="22" t="s">
        <v>3449</v>
      </c>
      <c r="D118" s="9" t="s">
        <v>1563</v>
      </c>
      <c r="E118" s="9" t="s">
        <v>1572</v>
      </c>
      <c r="F118" t="str">
        <f t="shared" si="2"/>
        <v>(SELECT CityId FROM interface.Cities IC INNER JOIN interface.Departments ID ON IC.DepartmentId = ID.DepartmentId WHERE IC.Code = '420' AND ID.Code = '44')</v>
      </c>
      <c r="G118" t="s">
        <v>3450</v>
      </c>
      <c r="H118" t="s">
        <v>3446</v>
      </c>
      <c r="I118" t="s">
        <v>3448</v>
      </c>
      <c r="J118" t="s">
        <v>3431</v>
      </c>
      <c r="K118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'420' AND ID.Code = '44'),'mariacamargo@saludvidaeps.com')</v>
      </c>
    </row>
    <row r="119" spans="1:11" ht="15" thickBot="1" x14ac:dyDescent="0.35">
      <c r="A119" s="4" t="s">
        <v>53</v>
      </c>
      <c r="B119" s="20" t="s">
        <v>3434</v>
      </c>
      <c r="C119" s="22" t="s">
        <v>3449</v>
      </c>
      <c r="D119" s="9" t="s">
        <v>1563</v>
      </c>
      <c r="E119" s="9" t="s">
        <v>828</v>
      </c>
      <c r="F119" t="str">
        <f t="shared" si="2"/>
        <v>(SELECT CityId FROM interface.Cities IC INNER JOIN interface.Departments ID ON IC.DepartmentId = ID.DepartmentId WHERE IC.Code = '430' AND ID.Code = '44')</v>
      </c>
      <c r="G119" t="s">
        <v>3450</v>
      </c>
      <c r="H119" t="s">
        <v>3446</v>
      </c>
      <c r="I119" t="s">
        <v>3448</v>
      </c>
      <c r="J119" t="s">
        <v>3431</v>
      </c>
      <c r="K119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'430' AND ID.Code = '44'),'mariacamargo@saludvidaeps.com')</v>
      </c>
    </row>
    <row r="120" spans="1:11" ht="15" thickBot="1" x14ac:dyDescent="0.35">
      <c r="A120" s="4" t="s">
        <v>9</v>
      </c>
      <c r="B120" s="20" t="s">
        <v>3434</v>
      </c>
      <c r="C120" s="22" t="s">
        <v>3449</v>
      </c>
      <c r="D120" s="9" t="s">
        <v>1225</v>
      </c>
      <c r="E120" s="9" t="s">
        <v>1248</v>
      </c>
      <c r="F120" t="str">
        <f t="shared" si="2"/>
        <v>(SELECT CityId FROM interface.Cities IC INNER JOIN interface.Departments ID ON IC.DepartmentId = ID.DepartmentId WHERE IC.Code = '443' AND ID.Code = '20')</v>
      </c>
      <c r="G120" t="s">
        <v>3450</v>
      </c>
      <c r="H120" t="s">
        <v>3446</v>
      </c>
      <c r="I120" t="s">
        <v>3448</v>
      </c>
      <c r="J120" t="s">
        <v>3431</v>
      </c>
      <c r="K120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'443' AND ID.Code = '20'),'mariacamargo@saludvidaeps.com')</v>
      </c>
    </row>
    <row r="121" spans="1:11" ht="15" thickBot="1" x14ac:dyDescent="0.35">
      <c r="A121" s="6" t="s">
        <v>184</v>
      </c>
      <c r="B121" s="20" t="s">
        <v>3434</v>
      </c>
      <c r="C121" s="22" t="s">
        <v>3449</v>
      </c>
      <c r="D121" s="9" t="s">
        <v>1563</v>
      </c>
      <c r="E121" s="9" t="s">
        <v>739</v>
      </c>
      <c r="F121" t="str">
        <f t="shared" si="2"/>
        <v>(SELECT CityId FROM interface.Cities IC INNER JOIN interface.Departments ID ON IC.DepartmentId = ID.DepartmentId WHERE IC.Code = '560' AND ID.Code = '44')</v>
      </c>
      <c r="G121" t="s">
        <v>3450</v>
      </c>
      <c r="H121" t="s">
        <v>3446</v>
      </c>
      <c r="I121" t="s">
        <v>3448</v>
      </c>
      <c r="J121" t="s">
        <v>3431</v>
      </c>
      <c r="K121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'560' AND ID.Code = '44'),'mariacamargo@saludvidaeps.com')</v>
      </c>
    </row>
    <row r="122" spans="1:11" ht="15" thickBot="1" x14ac:dyDescent="0.35">
      <c r="A122" s="6" t="s">
        <v>224</v>
      </c>
      <c r="B122" s="20" t="s">
        <v>3434</v>
      </c>
      <c r="C122" s="22" t="s">
        <v>3449</v>
      </c>
      <c r="D122" s="9" t="s">
        <v>1563</v>
      </c>
      <c r="E122" s="9" t="s">
        <v>577</v>
      </c>
      <c r="F122" t="str">
        <f t="shared" si="2"/>
        <v>(SELECT CityId FROM interface.Cities IC INNER JOIN interface.Departments ID ON IC.DepartmentId = ID.DepartmentId WHERE IC.Code = '847' AND ID.Code = '44')</v>
      </c>
      <c r="G122" t="s">
        <v>3450</v>
      </c>
      <c r="H122" t="s">
        <v>3446</v>
      </c>
      <c r="I122" t="s">
        <v>3448</v>
      </c>
      <c r="J122" t="s">
        <v>3431</v>
      </c>
      <c r="K122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'847' AND ID.Code = '44'),'mariacamargo@saludvidaeps.com')</v>
      </c>
    </row>
    <row r="123" spans="1:11" ht="15" thickBot="1" x14ac:dyDescent="0.35">
      <c r="A123" s="4" t="s">
        <v>238</v>
      </c>
      <c r="B123" s="20" t="s">
        <v>3434</v>
      </c>
      <c r="C123" s="22" t="s">
        <v>3449</v>
      </c>
      <c r="D123" s="9" t="s">
        <v>1563</v>
      </c>
      <c r="E123" s="9" t="s">
        <v>1579</v>
      </c>
      <c r="F123" t="str">
        <f t="shared" si="2"/>
        <v>(SELECT CityId FROM interface.Cities IC INNER JOIN interface.Departments ID ON IC.DepartmentId = ID.DepartmentId WHERE IC.Code = '874' AND ID.Code = '44')</v>
      </c>
      <c r="G123" t="s">
        <v>3450</v>
      </c>
      <c r="H123" t="s">
        <v>3446</v>
      </c>
      <c r="I123" t="s">
        <v>3448</v>
      </c>
      <c r="J123" t="s">
        <v>3431</v>
      </c>
      <c r="K123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'874' AND ID.Code = '44'),'mariacamargo@saludvidaeps.com')</v>
      </c>
    </row>
    <row r="124" spans="1:11" ht="15" thickBot="1" x14ac:dyDescent="0.35">
      <c r="A124" s="4" t="s">
        <v>49</v>
      </c>
      <c r="B124" s="20" t="s">
        <v>3434</v>
      </c>
      <c r="C124" s="22" t="s">
        <v>3449</v>
      </c>
      <c r="D124" s="9" t="s">
        <v>1580</v>
      </c>
      <c r="E124" s="9" t="s">
        <v>581</v>
      </c>
      <c r="F124" t="str">
        <f t="shared" si="2"/>
        <v>(SELECT CityId FROM interface.Cities IC INNER JOIN interface.Departments ID ON IC.DepartmentId = ID.DepartmentId WHERE IC.Code = '001' AND ID.Code = '47')</v>
      </c>
      <c r="G124" t="s">
        <v>3450</v>
      </c>
      <c r="H124" t="s">
        <v>3446</v>
      </c>
      <c r="I124" t="s">
        <v>3448</v>
      </c>
      <c r="J124" t="s">
        <v>3431</v>
      </c>
      <c r="K124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'001' AND ID.Code = '47'),'mariacamargo@saludvidaeps.com')</v>
      </c>
    </row>
    <row r="125" spans="1:11" ht="15" thickBot="1" x14ac:dyDescent="0.35">
      <c r="A125" s="6" t="s">
        <v>240</v>
      </c>
      <c r="B125" s="20" t="s">
        <v>3434</v>
      </c>
      <c r="C125" s="22" t="s">
        <v>3449</v>
      </c>
      <c r="D125" s="9">
        <v>47</v>
      </c>
      <c r="E125" s="9" t="s">
        <v>589</v>
      </c>
      <c r="F125" t="str">
        <f t="shared" si="2"/>
        <v>(SELECT CityId FROM interface.Cities IC INNER JOIN interface.Departments ID ON IC.DepartmentId = ID.DepartmentId WHERE IC.Code = '030' AND ID.Code = '47')</v>
      </c>
      <c r="G125" t="s">
        <v>3450</v>
      </c>
      <c r="H125" t="s">
        <v>3446</v>
      </c>
      <c r="I125" t="s">
        <v>3448</v>
      </c>
      <c r="J125" t="s">
        <v>3431</v>
      </c>
      <c r="K125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'030' AND ID.Code = '47'),'mariacamargo@saludvidaeps.com')</v>
      </c>
    </row>
    <row r="126" spans="1:11" ht="15" thickBot="1" x14ac:dyDescent="0.35">
      <c r="A126" s="4" t="s">
        <v>354</v>
      </c>
      <c r="B126" s="20" t="s">
        <v>3434</v>
      </c>
      <c r="C126" s="22" t="s">
        <v>3449</v>
      </c>
      <c r="D126" s="9" t="s">
        <v>1580</v>
      </c>
      <c r="E126" s="9" t="s">
        <v>1584</v>
      </c>
      <c r="F126" t="str">
        <f t="shared" si="2"/>
        <v>(SELECT CityId FROM interface.Cities IC INNER JOIN interface.Departments ID ON IC.DepartmentId = ID.DepartmentId WHERE IC.Code = '058' AND ID.Code = '47')</v>
      </c>
      <c r="G126" t="s">
        <v>3450</v>
      </c>
      <c r="H126" t="s">
        <v>3446</v>
      </c>
      <c r="I126" t="s">
        <v>3448</v>
      </c>
      <c r="J126" t="s">
        <v>3431</v>
      </c>
      <c r="K126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'058' AND ID.Code = '47'),'mariacamargo@saludvidaeps.com')</v>
      </c>
    </row>
    <row r="127" spans="1:11" ht="15" thickBot="1" x14ac:dyDescent="0.35">
      <c r="A127" s="6" t="s">
        <v>422</v>
      </c>
      <c r="B127" s="20" t="s">
        <v>3434</v>
      </c>
      <c r="C127" s="22" t="s">
        <v>3449</v>
      </c>
      <c r="D127" s="9" t="s">
        <v>1580</v>
      </c>
      <c r="E127" s="9" t="s">
        <v>1348</v>
      </c>
      <c r="F127" t="str">
        <f t="shared" si="2"/>
        <v>(SELECT CityId FROM interface.Cities IC INNER JOIN interface.Departments ID ON IC.DepartmentId = ID.DepartmentId WHERE IC.Code = '288' AND ID.Code = '47')</v>
      </c>
      <c r="G127" t="s">
        <v>3450</v>
      </c>
      <c r="H127" t="s">
        <v>3446</v>
      </c>
      <c r="I127" t="s">
        <v>3448</v>
      </c>
      <c r="J127" t="s">
        <v>3431</v>
      </c>
      <c r="K127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'288' AND ID.Code = '47'),'mariacamargo@saludvidaeps.com')</v>
      </c>
    </row>
    <row r="128" spans="1:11" ht="15" thickBot="1" x14ac:dyDescent="0.35">
      <c r="A128" s="4" t="s">
        <v>434</v>
      </c>
      <c r="B128" s="20" t="s">
        <v>3434</v>
      </c>
      <c r="C128" s="22" t="s">
        <v>3449</v>
      </c>
      <c r="D128" s="9" t="s">
        <v>1580</v>
      </c>
      <c r="E128" s="9" t="s">
        <v>1597</v>
      </c>
      <c r="F128" t="str">
        <f t="shared" si="2"/>
        <v>(SELECT CityId FROM interface.Cities IC INNER JOIN interface.Departments ID ON IC.DepartmentId = ID.DepartmentId WHERE IC.Code = '545' AND ID.Code = '47')</v>
      </c>
      <c r="G128" t="s">
        <v>3450</v>
      </c>
      <c r="H128" t="s">
        <v>3446</v>
      </c>
      <c r="I128" t="s">
        <v>3448</v>
      </c>
      <c r="J128" t="s">
        <v>3431</v>
      </c>
      <c r="K128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'545' AND ID.Code = '47'),'mariacamargo@saludvidaeps.com')</v>
      </c>
    </row>
    <row r="129" spans="1:11" ht="15" thickBot="1" x14ac:dyDescent="0.35">
      <c r="A129" s="4" t="s">
        <v>370</v>
      </c>
      <c r="B129" s="20" t="s">
        <v>3434</v>
      </c>
      <c r="C129" s="22" t="s">
        <v>3449</v>
      </c>
      <c r="D129" s="9" t="s">
        <v>1580</v>
      </c>
      <c r="E129" s="9" t="s">
        <v>1284</v>
      </c>
      <c r="F129" t="str">
        <f t="shared" si="2"/>
        <v>(SELECT CityId FROM interface.Cities IC INNER JOIN interface.Departments ID ON IC.DepartmentId = ID.DepartmentId WHERE IC.Code = '555' AND ID.Code = '47')</v>
      </c>
      <c r="G129" t="s">
        <v>3450</v>
      </c>
      <c r="H129" t="s">
        <v>3446</v>
      </c>
      <c r="I129" t="s">
        <v>3448</v>
      </c>
      <c r="J129" t="s">
        <v>3431</v>
      </c>
      <c r="K129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'555' AND ID.Code = '47'),'mariacamargo@saludvidaeps.com')</v>
      </c>
    </row>
    <row r="130" spans="1:11" ht="15" thickBot="1" x14ac:dyDescent="0.35">
      <c r="A130" s="6" t="s">
        <v>88</v>
      </c>
      <c r="B130" s="20" t="s">
        <v>3434</v>
      </c>
      <c r="C130" s="22" t="s">
        <v>3449</v>
      </c>
      <c r="D130" s="9" t="s">
        <v>1580</v>
      </c>
      <c r="E130" s="9" t="s">
        <v>1607</v>
      </c>
      <c r="F130" t="str">
        <f t="shared" si="2"/>
        <v>(SELECT CityId FROM interface.Cities IC INNER JOIN interface.Departments ID ON IC.DepartmentId = ID.DepartmentId WHERE IC.Code = '703' AND ID.Code = '47')</v>
      </c>
      <c r="G130" t="s">
        <v>3450</v>
      </c>
      <c r="H130" t="s">
        <v>3446</v>
      </c>
      <c r="I130" t="s">
        <v>3448</v>
      </c>
      <c r="J130" t="s">
        <v>3431</v>
      </c>
      <c r="K130" t="str">
        <f t="shared" si="3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'703' AND ID.Code = '47'),'mariacamargo@saludvidaeps.com')</v>
      </c>
    </row>
    <row r="131" spans="1:11" ht="15" thickBot="1" x14ac:dyDescent="0.35">
      <c r="A131" s="6" t="s">
        <v>100</v>
      </c>
      <c r="B131" s="20" t="s">
        <v>3434</v>
      </c>
      <c r="C131" s="22" t="s">
        <v>3449</v>
      </c>
      <c r="D131" s="9" t="s">
        <v>1580</v>
      </c>
      <c r="E131" s="9" t="s">
        <v>1616</v>
      </c>
      <c r="F131" t="str">
        <f t="shared" ref="F131:F194" si="4">CONCATENATE("(SELECT CityId FROM interface.Cities IC INNER JOIN interface.Departments ID ON IC.DepartmentId = ID.DepartmentId WHERE IC.Code = '",E131,"' AND ID.Code = '",D131,"')")</f>
        <v>(SELECT CityId FROM interface.Cities IC INNER JOIN interface.Departments ID ON IC.DepartmentId = ID.DepartmentId WHERE IC.Code = '980' AND ID.Code = '47')</v>
      </c>
      <c r="G131" t="s">
        <v>3450</v>
      </c>
      <c r="H131" t="s">
        <v>3446</v>
      </c>
      <c r="I131" t="s">
        <v>3448</v>
      </c>
      <c r="J131" t="s">
        <v>3431</v>
      </c>
      <c r="K131" t="str">
        <f t="shared" ref="K131:K194" si="5">CONCATENATE(I131,H131,",",G131,",",F131,",'",C131,"'",J131)</f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'980' AND ID.Code = '47'),'mariacamargo@saludvidaeps.com')</v>
      </c>
    </row>
    <row r="132" spans="1:11" ht="15" thickBot="1" x14ac:dyDescent="0.35">
      <c r="A132" s="6" t="s">
        <v>188</v>
      </c>
      <c r="B132" s="20" t="s">
        <v>3434</v>
      </c>
      <c r="C132" s="22" t="s">
        <v>3449</v>
      </c>
      <c r="D132" s="9" t="s">
        <v>1734</v>
      </c>
      <c r="E132" s="9" t="s">
        <v>765</v>
      </c>
      <c r="F132" t="str">
        <f t="shared" si="4"/>
        <v>(SELECT CityId FROM interface.Cities IC INNER JOIN interface.Departments ID ON IC.DepartmentId = ID.DepartmentId WHERE IC.Code = '003' AND ID.Code = '54')</v>
      </c>
      <c r="G132" t="s">
        <v>3450</v>
      </c>
      <c r="H132" t="s">
        <v>3446</v>
      </c>
      <c r="I132" t="s">
        <v>3448</v>
      </c>
      <c r="J132" t="s">
        <v>3431</v>
      </c>
      <c r="K132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'003' AND ID.Code = '54'),'mariacamargo@saludvidaeps.com')</v>
      </c>
    </row>
    <row r="133" spans="1:11" ht="15" thickBot="1" x14ac:dyDescent="0.35">
      <c r="A133" s="6" t="s">
        <v>300</v>
      </c>
      <c r="B133" s="20" t="s">
        <v>3434</v>
      </c>
      <c r="C133" s="22" t="s">
        <v>3449</v>
      </c>
      <c r="D133" s="9" t="s">
        <v>1734</v>
      </c>
      <c r="E133" s="9" t="s">
        <v>657</v>
      </c>
      <c r="F133" t="str">
        <f t="shared" si="4"/>
        <v>(SELECT CityId FROM interface.Cities IC INNER JOIN interface.Departments ID ON IC.DepartmentId = ID.DepartmentId WHERE IC.Code = '206' AND ID.Code = '54')</v>
      </c>
      <c r="G133" t="s">
        <v>3450</v>
      </c>
      <c r="H133" t="s">
        <v>3446</v>
      </c>
      <c r="I133" t="s">
        <v>3448</v>
      </c>
      <c r="J133" t="s">
        <v>3431</v>
      </c>
      <c r="K133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'206' AND ID.Code = '54'),'mariacamargo@saludvidaeps.com')</v>
      </c>
    </row>
    <row r="134" spans="1:11" ht="15" thickBot="1" x14ac:dyDescent="0.35">
      <c r="A134" s="6" t="s">
        <v>308</v>
      </c>
      <c r="B134" s="20" t="s">
        <v>3434</v>
      </c>
      <c r="C134" s="22" t="s">
        <v>3449</v>
      </c>
      <c r="D134" s="9">
        <v>54</v>
      </c>
      <c r="E134" s="9" t="s">
        <v>927</v>
      </c>
      <c r="F134" t="str">
        <f t="shared" si="4"/>
        <v>(SELECT CityId FROM interface.Cities IC INNER JOIN interface.Departments ID ON IC.DepartmentId = ID.DepartmentId WHERE IC.Code = '223' AND ID.Code = '54')</v>
      </c>
      <c r="G134" t="s">
        <v>3450</v>
      </c>
      <c r="H134" t="s">
        <v>3446</v>
      </c>
      <c r="I134" t="s">
        <v>3448</v>
      </c>
      <c r="J134" t="s">
        <v>3431</v>
      </c>
      <c r="K134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'223' AND ID.Code = '54'),'mariacamargo@saludvidaeps.com')</v>
      </c>
    </row>
    <row r="135" spans="1:11" ht="15" thickBot="1" x14ac:dyDescent="0.35">
      <c r="A135" s="4" t="s">
        <v>366</v>
      </c>
      <c r="B135" s="20" t="s">
        <v>3434</v>
      </c>
      <c r="C135" s="22" t="s">
        <v>3449</v>
      </c>
      <c r="D135" s="9" t="s">
        <v>1734</v>
      </c>
      <c r="E135" s="9" t="s">
        <v>1335</v>
      </c>
      <c r="F135" t="str">
        <f t="shared" si="4"/>
        <v>(SELECT CityId FROM interface.Cities IC INNER JOIN interface.Departments ID ON IC.DepartmentId = ID.DepartmentId WHERE IC.Code = '245' AND ID.Code = '54')</v>
      </c>
      <c r="G135" t="s">
        <v>3450</v>
      </c>
      <c r="H135" t="s">
        <v>3446</v>
      </c>
      <c r="I135" t="s">
        <v>3448</v>
      </c>
      <c r="J135" t="s">
        <v>3431</v>
      </c>
      <c r="K135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'245' AND ID.Code = '54'),'mariacamargo@saludvidaeps.com')</v>
      </c>
    </row>
    <row r="136" spans="1:11" ht="15" thickBot="1" x14ac:dyDescent="0.35">
      <c r="A136" s="4" t="s">
        <v>446</v>
      </c>
      <c r="B136" s="20" t="s">
        <v>3434</v>
      </c>
      <c r="C136" s="22" t="s">
        <v>3449</v>
      </c>
      <c r="D136" s="9" t="s">
        <v>1734</v>
      </c>
      <c r="E136" s="9" t="s">
        <v>669</v>
      </c>
      <c r="F136" t="str">
        <f t="shared" si="4"/>
        <v>(SELECT CityId FROM interface.Cities IC INNER JOIN interface.Departments ID ON IC.DepartmentId = ID.DepartmentId WHERE IC.Code = '250' AND ID.Code = '54')</v>
      </c>
      <c r="G136" t="s">
        <v>3450</v>
      </c>
      <c r="H136" t="s">
        <v>3446</v>
      </c>
      <c r="I136" t="s">
        <v>3448</v>
      </c>
      <c r="J136" t="s">
        <v>3431</v>
      </c>
      <c r="K136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'250' AND ID.Code = '54'),'mariacamargo@saludvidaeps.com')</v>
      </c>
    </row>
    <row r="137" spans="1:11" ht="15" thickBot="1" x14ac:dyDescent="0.35">
      <c r="A137" s="6" t="s">
        <v>216</v>
      </c>
      <c r="B137" s="20" t="s">
        <v>3434</v>
      </c>
      <c r="C137" s="22" t="s">
        <v>3449</v>
      </c>
      <c r="D137" s="9">
        <v>54</v>
      </c>
      <c r="E137" s="9" t="s">
        <v>1750</v>
      </c>
      <c r="F137" t="str">
        <f t="shared" si="4"/>
        <v>(SELECT CityId FROM interface.Cities IC INNER JOIN interface.Departments ID ON IC.DepartmentId = ID.DepartmentId WHERE IC.Code = '261' AND ID.Code = '54')</v>
      </c>
      <c r="G137" t="s">
        <v>3450</v>
      </c>
      <c r="H137" t="s">
        <v>3446</v>
      </c>
      <c r="I137" t="s">
        <v>3448</v>
      </c>
      <c r="J137" t="s">
        <v>3431</v>
      </c>
      <c r="K137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'261' AND ID.Code = '54'),'mariacamargo@saludvidaeps.com')</v>
      </c>
    </row>
    <row r="138" spans="1:11" ht="15" thickBot="1" x14ac:dyDescent="0.35">
      <c r="A138" s="6" t="s">
        <v>84</v>
      </c>
      <c r="B138" s="20" t="s">
        <v>3434</v>
      </c>
      <c r="C138" s="22" t="s">
        <v>3449</v>
      </c>
      <c r="D138" s="9" t="s">
        <v>1734</v>
      </c>
      <c r="E138" s="9" t="s">
        <v>1191</v>
      </c>
      <c r="F138" t="str">
        <f t="shared" si="4"/>
        <v>(SELECT CityId FROM interface.Cities IC INNER JOIN interface.Departments ID ON IC.DepartmentId = ID.DepartmentId WHERE IC.Code = '418' AND ID.Code = '54')</v>
      </c>
      <c r="G138" t="s">
        <v>3450</v>
      </c>
      <c r="H138" t="s">
        <v>3446</v>
      </c>
      <c r="I138" t="s">
        <v>3448</v>
      </c>
      <c r="J138" t="s">
        <v>3431</v>
      </c>
      <c r="K138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'418' AND ID.Code = '54'),'mariacamargo@saludvidaeps.com')</v>
      </c>
    </row>
    <row r="139" spans="1:11" ht="15" thickBot="1" x14ac:dyDescent="0.35">
      <c r="A139" s="4" t="s">
        <v>158</v>
      </c>
      <c r="B139" s="20" t="s">
        <v>3434</v>
      </c>
      <c r="C139" s="22" t="s">
        <v>3449</v>
      </c>
      <c r="D139" s="9" t="s">
        <v>1734</v>
      </c>
      <c r="E139" s="9" t="s">
        <v>491</v>
      </c>
      <c r="F139" t="str">
        <f t="shared" si="4"/>
        <v>(SELECT CityId FROM interface.Cities IC INNER JOIN interface.Departments ID ON IC.DepartmentId = ID.DepartmentId WHERE IC.Code = '480' AND ID.Code = '54')</v>
      </c>
      <c r="G139" t="s">
        <v>3450</v>
      </c>
      <c r="H139" t="s">
        <v>3446</v>
      </c>
      <c r="I139" t="s">
        <v>3448</v>
      </c>
      <c r="J139" t="s">
        <v>3431</v>
      </c>
      <c r="K139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'480' AND ID.Code = '54'),'mariacamargo@saludvidaeps.com')</v>
      </c>
    </row>
    <row r="140" spans="1:11" ht="15" thickBot="1" x14ac:dyDescent="0.35">
      <c r="A140" s="4" t="s">
        <v>82</v>
      </c>
      <c r="B140" s="20" t="s">
        <v>3434</v>
      </c>
      <c r="C140" s="22" t="s">
        <v>3449</v>
      </c>
      <c r="D140" s="9" t="s">
        <v>1734</v>
      </c>
      <c r="E140" s="9" t="s">
        <v>1762</v>
      </c>
      <c r="F140" t="str">
        <f t="shared" si="4"/>
        <v>(SELECT CityId FROM interface.Cities IC INNER JOIN interface.Departments ID ON IC.DepartmentId = ID.DepartmentId WHERE IC.Code = '498' AND ID.Code = '54')</v>
      </c>
      <c r="G140" t="s">
        <v>3450</v>
      </c>
      <c r="H140" t="s">
        <v>3446</v>
      </c>
      <c r="I140" t="s">
        <v>3448</v>
      </c>
      <c r="J140" t="s">
        <v>3431</v>
      </c>
      <c r="K140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'498' AND ID.Code = '54'),'mariacamargo@saludvidaeps.com')</v>
      </c>
    </row>
    <row r="141" spans="1:11" ht="15" thickBot="1" x14ac:dyDescent="0.35">
      <c r="A141" s="6" t="s">
        <v>168</v>
      </c>
      <c r="B141" s="20" t="s">
        <v>3434</v>
      </c>
      <c r="C141" s="22" t="s">
        <v>3449</v>
      </c>
      <c r="D141" s="9" t="s">
        <v>1734</v>
      </c>
      <c r="E141" s="9" t="s">
        <v>998</v>
      </c>
      <c r="F141" t="str">
        <f t="shared" si="4"/>
        <v>(SELECT CityId FROM interface.Cities IC INNER JOIN interface.Departments ID ON IC.DepartmentId = ID.DepartmentId WHERE IC.Code = '518' AND ID.Code = '54')</v>
      </c>
      <c r="G141" t="s">
        <v>3450</v>
      </c>
      <c r="H141" t="s">
        <v>3446</v>
      </c>
      <c r="I141" t="s">
        <v>3448</v>
      </c>
      <c r="J141" t="s">
        <v>3431</v>
      </c>
      <c r="K141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'518' AND ID.Code = '54'),'mariacamargo@saludvidaeps.com')</v>
      </c>
    </row>
    <row r="142" spans="1:11" ht="15" thickBot="1" x14ac:dyDescent="0.35">
      <c r="A142" s="6" t="s">
        <v>406</v>
      </c>
      <c r="B142" s="20" t="s">
        <v>3434</v>
      </c>
      <c r="C142" s="22" t="s">
        <v>3449</v>
      </c>
      <c r="D142" s="9" t="s">
        <v>1734</v>
      </c>
      <c r="E142" s="9" t="s">
        <v>545</v>
      </c>
      <c r="F142" t="str">
        <f t="shared" si="4"/>
        <v>(SELECT CityId FROM interface.Cities IC INNER JOIN interface.Departments ID ON IC.DepartmentId = ID.DepartmentId WHERE IC.Code = '670' AND ID.Code = '54')</v>
      </c>
      <c r="G142" t="s">
        <v>3450</v>
      </c>
      <c r="H142" t="s">
        <v>3446</v>
      </c>
      <c r="I142" t="s">
        <v>3448</v>
      </c>
      <c r="J142" t="s">
        <v>3431</v>
      </c>
      <c r="K142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'670' AND ID.Code = '54'),'mariacamargo@saludvidaeps.com')</v>
      </c>
    </row>
    <row r="143" spans="1:11" ht="15" thickBot="1" x14ac:dyDescent="0.35">
      <c r="A143" s="4" t="s">
        <v>77</v>
      </c>
      <c r="B143" s="20" t="s">
        <v>3434</v>
      </c>
      <c r="C143" s="22" t="s">
        <v>3449</v>
      </c>
      <c r="D143" s="9" t="s">
        <v>1734</v>
      </c>
      <c r="E143" s="9" t="s">
        <v>1649</v>
      </c>
      <c r="F143" t="str">
        <f t="shared" si="4"/>
        <v>(SELECT CityId FROM interface.Cities IC INNER JOIN interface.Departments ID ON IC.DepartmentId = ID.DepartmentId WHERE IC.Code = '680' AND ID.Code = '54')</v>
      </c>
      <c r="G143" t="s">
        <v>3450</v>
      </c>
      <c r="H143" t="s">
        <v>3446</v>
      </c>
      <c r="I143" t="s">
        <v>3448</v>
      </c>
      <c r="J143" t="s">
        <v>3431</v>
      </c>
      <c r="K143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'680' AND ID.Code = '54'),'mariacamargo@saludvidaeps.com')</v>
      </c>
    </row>
    <row r="144" spans="1:11" ht="15" thickBot="1" x14ac:dyDescent="0.35">
      <c r="A144" s="6" t="s">
        <v>448</v>
      </c>
      <c r="B144" s="20" t="s">
        <v>3434</v>
      </c>
      <c r="C144" s="22" t="s">
        <v>3449</v>
      </c>
      <c r="D144" s="9" t="s">
        <v>1734</v>
      </c>
      <c r="E144" s="9" t="s">
        <v>1039</v>
      </c>
      <c r="F144" t="str">
        <f t="shared" si="4"/>
        <v>(SELECT CityId FROM interface.Cities IC INNER JOIN interface.Departments ID ON IC.DepartmentId = ID.DepartmentId WHERE IC.Code = '720' AND ID.Code = '54')</v>
      </c>
      <c r="G144" t="s">
        <v>3450</v>
      </c>
      <c r="H144" t="s">
        <v>3446</v>
      </c>
      <c r="I144" t="s">
        <v>3448</v>
      </c>
      <c r="J144" t="s">
        <v>3431</v>
      </c>
      <c r="K144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'720' AND ID.Code = '54'),'mariacamargo@saludvidaeps.com')</v>
      </c>
    </row>
    <row r="145" spans="1:11" ht="15" thickBot="1" x14ac:dyDescent="0.35">
      <c r="A145" s="4" t="s">
        <v>450</v>
      </c>
      <c r="B145" s="20" t="s">
        <v>3434</v>
      </c>
      <c r="C145" s="22" t="s">
        <v>3449</v>
      </c>
      <c r="D145" s="9" t="s">
        <v>1734</v>
      </c>
      <c r="E145" s="9" t="s">
        <v>1211</v>
      </c>
      <c r="F145" t="str">
        <f t="shared" si="4"/>
        <v>(SELECT CityId FROM interface.Cities IC INNER JOIN interface.Departments ID ON IC.DepartmentId = ID.DepartmentId WHERE IC.Code = '743' AND ID.Code = '54')</v>
      </c>
      <c r="G145" t="s">
        <v>3450</v>
      </c>
      <c r="H145" t="s">
        <v>3446</v>
      </c>
      <c r="I145" t="s">
        <v>3448</v>
      </c>
      <c r="J145" t="s">
        <v>3431</v>
      </c>
      <c r="K145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'743' AND ID.Code = '54'),'mariacamargo@saludvidaeps.com')</v>
      </c>
    </row>
    <row r="146" spans="1:11" ht="15" thickBot="1" x14ac:dyDescent="0.35">
      <c r="A146" s="6" t="s">
        <v>272</v>
      </c>
      <c r="B146" s="20" t="s">
        <v>3434</v>
      </c>
      <c r="C146" s="22" t="s">
        <v>3449</v>
      </c>
      <c r="D146" s="9" t="s">
        <v>1734</v>
      </c>
      <c r="E146" s="9" t="s">
        <v>1510</v>
      </c>
      <c r="F146" t="str">
        <f t="shared" si="4"/>
        <v>(SELECT CityId FROM interface.Cities IC INNER JOIN interface.Departments ID ON IC.DepartmentId = ID.DepartmentId WHERE IC.Code = '800' AND ID.Code = '54')</v>
      </c>
      <c r="G146" t="s">
        <v>3450</v>
      </c>
      <c r="H146" t="s">
        <v>3446</v>
      </c>
      <c r="I146" t="s">
        <v>3448</v>
      </c>
      <c r="J146" t="s">
        <v>3431</v>
      </c>
      <c r="K146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'800' AND ID.Code = '54'),'mariacamargo@saludvidaeps.com')</v>
      </c>
    </row>
    <row r="147" spans="1:11" ht="15" thickBot="1" x14ac:dyDescent="0.35">
      <c r="A147" s="6" t="s">
        <v>284</v>
      </c>
      <c r="B147" s="20" t="s">
        <v>3434</v>
      </c>
      <c r="C147" s="22" t="s">
        <v>3449</v>
      </c>
      <c r="D147" s="9" t="s">
        <v>1734</v>
      </c>
      <c r="E147" s="9" t="s">
        <v>870</v>
      </c>
      <c r="F147" t="str">
        <f t="shared" si="4"/>
        <v>(SELECT CityId FROM interface.Cities IC INNER JOIN interface.Departments ID ON IC.DepartmentId = ID.DepartmentId WHERE IC.Code = '810' AND ID.Code = '54')</v>
      </c>
      <c r="G147" t="s">
        <v>3450</v>
      </c>
      <c r="H147" t="s">
        <v>3446</v>
      </c>
      <c r="I147" t="s">
        <v>3448</v>
      </c>
      <c r="J147" t="s">
        <v>3431</v>
      </c>
      <c r="K147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'810' AND ID.Code = '54'),'mariacamargo@saludvidaeps.com')</v>
      </c>
    </row>
    <row r="148" spans="1:11" ht="15" thickBot="1" x14ac:dyDescent="0.35">
      <c r="A148" s="6" t="s">
        <v>344</v>
      </c>
      <c r="B148" s="20" t="s">
        <v>3434</v>
      </c>
      <c r="C148" s="22" t="s">
        <v>3449</v>
      </c>
      <c r="D148" s="9" t="s">
        <v>1734</v>
      </c>
      <c r="E148" s="9" t="s">
        <v>1080</v>
      </c>
      <c r="F148" t="str">
        <f t="shared" si="4"/>
        <v>(SELECT CityId FROM interface.Cities IC INNER JOIN interface.Departments ID ON IC.DepartmentId = ID.DepartmentId WHERE IC.Code = '820' AND ID.Code = '54')</v>
      </c>
      <c r="G148" t="s">
        <v>3450</v>
      </c>
      <c r="H148" t="s">
        <v>3446</v>
      </c>
      <c r="I148" t="s">
        <v>3448</v>
      </c>
      <c r="J148" t="s">
        <v>3431</v>
      </c>
      <c r="K148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'820' AND ID.Code = '54'),'mariacamargo@saludvidaeps.com')</v>
      </c>
    </row>
    <row r="149" spans="1:11" ht="15" thickBot="1" x14ac:dyDescent="0.35">
      <c r="A149" s="6" t="s">
        <v>452</v>
      </c>
      <c r="B149" s="20" t="s">
        <v>3434</v>
      </c>
      <c r="C149" s="22" t="s">
        <v>3449</v>
      </c>
      <c r="D149" s="9">
        <v>54</v>
      </c>
      <c r="E149" s="9" t="s">
        <v>1466</v>
      </c>
      <c r="F149" t="str">
        <f t="shared" si="4"/>
        <v>(SELECT CityId FROM interface.Cities IC INNER JOIN interface.Departments ID ON IC.DepartmentId = ID.DepartmentId WHERE IC.Code = '871' AND ID.Code = '54')</v>
      </c>
      <c r="G149" t="s">
        <v>3450</v>
      </c>
      <c r="H149" t="s">
        <v>3446</v>
      </c>
      <c r="I149" t="s">
        <v>3448</v>
      </c>
      <c r="J149" t="s">
        <v>3431</v>
      </c>
      <c r="K149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'871' AND ID.Code = '54'),'mariacamargo@saludvidaeps.com')</v>
      </c>
    </row>
    <row r="150" spans="1:11" ht="15" thickBot="1" x14ac:dyDescent="0.35">
      <c r="A150" s="6" t="s">
        <v>376</v>
      </c>
      <c r="B150" s="20" t="s">
        <v>3434</v>
      </c>
      <c r="C150" s="22" t="s">
        <v>3449</v>
      </c>
      <c r="D150" s="9" t="s">
        <v>1734</v>
      </c>
      <c r="E150" s="9" t="s">
        <v>1579</v>
      </c>
      <c r="F150" t="str">
        <f t="shared" si="4"/>
        <v>(SELECT CityId FROM interface.Cities IC INNER JOIN interface.Departments ID ON IC.DepartmentId = ID.DepartmentId WHERE IC.Code = '874' AND ID.Code = '54')</v>
      </c>
      <c r="G150" t="s">
        <v>3450</v>
      </c>
      <c r="H150" t="s">
        <v>3446</v>
      </c>
      <c r="I150" t="s">
        <v>3448</v>
      </c>
      <c r="J150" t="s">
        <v>3431</v>
      </c>
      <c r="K150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'874' AND ID.Code = '54'),'mariacamargo@saludvidaeps.com')</v>
      </c>
    </row>
    <row r="151" spans="1:11" ht="15" thickBot="1" x14ac:dyDescent="0.35">
      <c r="A151" s="4" t="s">
        <v>454</v>
      </c>
      <c r="B151" s="20" t="s">
        <v>3434</v>
      </c>
      <c r="C151" s="22" t="s">
        <v>3449</v>
      </c>
      <c r="D151" s="9" t="s">
        <v>1778</v>
      </c>
      <c r="E151" s="9" t="s">
        <v>581</v>
      </c>
      <c r="F151" t="str">
        <f t="shared" si="4"/>
        <v>(SELECT CityId FROM interface.Cities IC INNER JOIN interface.Departments ID ON IC.DepartmentId = ID.DepartmentId WHERE IC.Code = '001' AND ID.Code = '63')</v>
      </c>
      <c r="G151" t="s">
        <v>3450</v>
      </c>
      <c r="H151" t="s">
        <v>3446</v>
      </c>
      <c r="I151" t="s">
        <v>3448</v>
      </c>
      <c r="J151" t="s">
        <v>3431</v>
      </c>
      <c r="K151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'001' AND ID.Code = '63'),'mariacamargo@saludvidaeps.com')</v>
      </c>
    </row>
    <row r="152" spans="1:11" ht="15" thickBot="1" x14ac:dyDescent="0.35">
      <c r="A152" s="4" t="s">
        <v>408</v>
      </c>
      <c r="B152" s="20" t="s">
        <v>3434</v>
      </c>
      <c r="C152" s="22" t="s">
        <v>3449</v>
      </c>
      <c r="D152" s="9" t="s">
        <v>1778</v>
      </c>
      <c r="E152" s="9" t="s">
        <v>1175</v>
      </c>
      <c r="F152" t="str">
        <f t="shared" si="4"/>
        <v>(SELECT CityId FROM interface.Cities IC INNER JOIN interface.Departments ID ON IC.DepartmentId = ID.DepartmentId WHERE IC.Code = '130' AND ID.Code = '63')</v>
      </c>
      <c r="G152" t="s">
        <v>3450</v>
      </c>
      <c r="H152" t="s">
        <v>3446</v>
      </c>
      <c r="I152" t="s">
        <v>3448</v>
      </c>
      <c r="J152" t="s">
        <v>3431</v>
      </c>
      <c r="K152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'130' AND ID.Code = '63'),'mariacamargo@saludvidaeps.com')</v>
      </c>
    </row>
    <row r="153" spans="1:11" ht="15" thickBot="1" x14ac:dyDescent="0.35">
      <c r="A153" s="6" t="s">
        <v>410</v>
      </c>
      <c r="B153" s="20" t="s">
        <v>3434</v>
      </c>
      <c r="C153" s="22" t="s">
        <v>3449</v>
      </c>
      <c r="D153" s="9" t="s">
        <v>1778</v>
      </c>
      <c r="E153" s="9" t="s">
        <v>1786</v>
      </c>
      <c r="F153" t="str">
        <f t="shared" si="4"/>
        <v>(SELECT CityId FROM interface.Cities IC INNER JOIN interface.Departments ID ON IC.DepartmentId = ID.DepartmentId WHERE IC.Code = '470' AND ID.Code = '63')</v>
      </c>
      <c r="G153" t="s">
        <v>3450</v>
      </c>
      <c r="H153" t="s">
        <v>3446</v>
      </c>
      <c r="I153" t="s">
        <v>3448</v>
      </c>
      <c r="J153" t="s">
        <v>3431</v>
      </c>
      <c r="K153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'470' AND ID.Code = '63'),'mariacamargo@saludvidaeps.com')</v>
      </c>
    </row>
    <row r="154" spans="1:11" ht="15" thickBot="1" x14ac:dyDescent="0.35">
      <c r="A154" s="4" t="s">
        <v>416</v>
      </c>
      <c r="B154" s="20" t="s">
        <v>3434</v>
      </c>
      <c r="C154" s="22" t="s">
        <v>3449</v>
      </c>
      <c r="D154" s="9" t="s">
        <v>1806</v>
      </c>
      <c r="E154" s="9" t="s">
        <v>581</v>
      </c>
      <c r="F154" t="str">
        <f t="shared" si="4"/>
        <v>(SELECT CityId FROM interface.Cities IC INNER JOIN interface.Departments ID ON IC.DepartmentId = ID.DepartmentId WHERE IC.Code = '001' AND ID.Code = '68')</v>
      </c>
      <c r="G154" t="s">
        <v>3450</v>
      </c>
      <c r="H154" t="s">
        <v>3446</v>
      </c>
      <c r="I154" t="s">
        <v>3448</v>
      </c>
      <c r="J154" t="s">
        <v>3431</v>
      </c>
      <c r="K154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'001' AND ID.Code = '68'),'mariacamargo@saludvidaeps.com')</v>
      </c>
    </row>
    <row r="155" spans="1:11" ht="15" thickBot="1" x14ac:dyDescent="0.35">
      <c r="A155" s="4" t="s">
        <v>162</v>
      </c>
      <c r="B155" s="20" t="s">
        <v>3434</v>
      </c>
      <c r="C155" s="22" t="s">
        <v>3449</v>
      </c>
      <c r="D155" s="9" t="s">
        <v>1806</v>
      </c>
      <c r="E155" s="9" t="s">
        <v>607</v>
      </c>
      <c r="F155" t="str">
        <f t="shared" si="4"/>
        <v>(SELECT CityId FROM interface.Cities IC INNER JOIN interface.Departments ID ON IC.DepartmentId = ID.DepartmentId WHERE IC.Code = '051' AND ID.Code = '68')</v>
      </c>
      <c r="G155" t="s">
        <v>3450</v>
      </c>
      <c r="H155" t="s">
        <v>3446</v>
      </c>
      <c r="I155" t="s">
        <v>3448</v>
      </c>
      <c r="J155" t="s">
        <v>3431</v>
      </c>
      <c r="K155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'051' AND ID.Code = '68'),'mariacamargo@saludvidaeps.com')</v>
      </c>
    </row>
    <row r="156" spans="1:11" ht="15" thickBot="1" x14ac:dyDescent="0.35">
      <c r="A156" s="4" t="s">
        <v>430</v>
      </c>
      <c r="B156" s="20" t="s">
        <v>3434</v>
      </c>
      <c r="C156" s="22" t="s">
        <v>3449</v>
      </c>
      <c r="D156" s="9" t="s">
        <v>1806</v>
      </c>
      <c r="E156" s="9" t="s">
        <v>1487</v>
      </c>
      <c r="F156" t="str">
        <f t="shared" si="4"/>
        <v>(SELECT CityId FROM interface.Cities IC INNER JOIN interface.Departments ID ON IC.DepartmentId = ID.DepartmentId WHERE IC.Code = '077' AND ID.Code = '68')</v>
      </c>
      <c r="G156" t="s">
        <v>3450</v>
      </c>
      <c r="H156" t="s">
        <v>3446</v>
      </c>
      <c r="I156" t="s">
        <v>3448</v>
      </c>
      <c r="J156" t="s">
        <v>3431</v>
      </c>
      <c r="K156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'077' AND ID.Code = '68'),'mariacamargo@saludvidaeps.com')</v>
      </c>
    </row>
    <row r="157" spans="1:11" ht="15" thickBot="1" x14ac:dyDescent="0.35">
      <c r="A157" s="4" t="s">
        <v>7</v>
      </c>
      <c r="B157" s="20" t="s">
        <v>3434</v>
      </c>
      <c r="C157" s="22" t="s">
        <v>3449</v>
      </c>
      <c r="D157" s="9" t="s">
        <v>1806</v>
      </c>
      <c r="E157" s="9" t="s">
        <v>1811</v>
      </c>
      <c r="F157" t="str">
        <f t="shared" si="4"/>
        <v>(SELECT CityId FROM interface.Cities IC INNER JOIN interface.Departments ID ON IC.DepartmentId = ID.DepartmentId WHERE IC.Code = '081' AND ID.Code = '68')</v>
      </c>
      <c r="G157" t="s">
        <v>3450</v>
      </c>
      <c r="H157" t="s">
        <v>3446</v>
      </c>
      <c r="I157" t="s">
        <v>3448</v>
      </c>
      <c r="J157" t="s">
        <v>3431</v>
      </c>
      <c r="K157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'081' AND ID.Code = '68'),'mariacamargo@saludvidaeps.com')</v>
      </c>
    </row>
    <row r="158" spans="1:11" ht="15" thickBot="1" x14ac:dyDescent="0.35">
      <c r="A158" s="4" t="s">
        <v>130</v>
      </c>
      <c r="B158" s="20" t="s">
        <v>3434</v>
      </c>
      <c r="C158" s="22" t="s">
        <v>3449</v>
      </c>
      <c r="D158" s="9">
        <v>68</v>
      </c>
      <c r="E158" s="9" t="s">
        <v>623</v>
      </c>
      <c r="F158" t="str">
        <f t="shared" si="4"/>
        <v>(SELECT CityId FROM interface.Cities IC INNER JOIN interface.Departments ID ON IC.DepartmentId = ID.DepartmentId WHERE IC.Code = '101' AND ID.Code = '68')</v>
      </c>
      <c r="G158" t="s">
        <v>3450</v>
      </c>
      <c r="H158" t="s">
        <v>3446</v>
      </c>
      <c r="I158" t="s">
        <v>3448</v>
      </c>
      <c r="J158" t="s">
        <v>3431</v>
      </c>
      <c r="K158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'101' AND ID.Code = '68'),'mariacamargo@saludvidaeps.com')</v>
      </c>
    </row>
    <row r="159" spans="1:11" ht="15" thickBot="1" x14ac:dyDescent="0.35">
      <c r="A159" s="4" t="s">
        <v>262</v>
      </c>
      <c r="B159" s="20" t="s">
        <v>3434</v>
      </c>
      <c r="C159" s="22" t="s">
        <v>3449</v>
      </c>
      <c r="D159" s="9" t="s">
        <v>1806</v>
      </c>
      <c r="E159" s="9" t="s">
        <v>813</v>
      </c>
      <c r="F159" t="str">
        <f t="shared" si="4"/>
        <v>(SELECT CityId FROM interface.Cities IC INNER JOIN interface.Departments ID ON IC.DepartmentId = ID.DepartmentId WHERE IC.Code = '160' AND ID.Code = '68')</v>
      </c>
      <c r="G159" t="s">
        <v>3450</v>
      </c>
      <c r="H159" t="s">
        <v>3446</v>
      </c>
      <c r="I159" t="s">
        <v>3448</v>
      </c>
      <c r="J159" t="s">
        <v>3431</v>
      </c>
      <c r="K159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'160' AND ID.Code = '68'),'mariacamargo@saludvidaeps.com')</v>
      </c>
    </row>
    <row r="160" spans="1:11" ht="15" thickBot="1" x14ac:dyDescent="0.35">
      <c r="A160" s="4" t="s">
        <v>122</v>
      </c>
      <c r="B160" s="20" t="s">
        <v>3434</v>
      </c>
      <c r="C160" s="22" t="s">
        <v>3449</v>
      </c>
      <c r="D160" s="9" t="s">
        <v>1806</v>
      </c>
      <c r="E160" s="9" t="s">
        <v>653</v>
      </c>
      <c r="F160" t="str">
        <f t="shared" si="4"/>
        <v>(SELECT CityId FROM interface.Cities IC INNER JOIN interface.Departments ID ON IC.DepartmentId = ID.DepartmentId WHERE IC.Code = '190' AND ID.Code = '68')</v>
      </c>
      <c r="G160" t="s">
        <v>3450</v>
      </c>
      <c r="H160" t="s">
        <v>3446</v>
      </c>
      <c r="I160" t="s">
        <v>3448</v>
      </c>
      <c r="J160" t="s">
        <v>3431</v>
      </c>
      <c r="K160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'190' AND ID.Code = '68'),'mariacamargo@saludvidaeps.com')</v>
      </c>
    </row>
    <row r="161" spans="1:11" ht="15" thickBot="1" x14ac:dyDescent="0.35">
      <c r="A161" s="6" t="s">
        <v>92</v>
      </c>
      <c r="B161" s="20" t="s">
        <v>3434</v>
      </c>
      <c r="C161" s="22" t="s">
        <v>3449</v>
      </c>
      <c r="D161" s="9" t="s">
        <v>1806</v>
      </c>
      <c r="E161" s="9" t="s">
        <v>659</v>
      </c>
      <c r="F161" t="str">
        <f t="shared" si="4"/>
        <v>(SELECT CityId FROM interface.Cities IC INNER JOIN interface.Departments ID ON IC.DepartmentId = ID.DepartmentId WHERE IC.Code = '209' AND ID.Code = '68')</v>
      </c>
      <c r="G161" t="s">
        <v>3450</v>
      </c>
      <c r="H161" t="s">
        <v>3446</v>
      </c>
      <c r="I161" t="s">
        <v>3448</v>
      </c>
      <c r="J161" t="s">
        <v>3431</v>
      </c>
      <c r="K161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'209' AND ID.Code = '68'),'mariacamargo@saludvidaeps.com')</v>
      </c>
    </row>
    <row r="162" spans="1:11" ht="15" thickBot="1" x14ac:dyDescent="0.35">
      <c r="A162" s="4" t="s">
        <v>110</v>
      </c>
      <c r="B162" s="20" t="s">
        <v>3434</v>
      </c>
      <c r="C162" s="22" t="s">
        <v>3449</v>
      </c>
      <c r="D162" s="9">
        <v>68</v>
      </c>
      <c r="E162" s="9" t="s">
        <v>1834</v>
      </c>
      <c r="F162" t="str">
        <f t="shared" si="4"/>
        <v>(SELECT CityId FROM interface.Cities IC INNER JOIN interface.Departments ID ON IC.DepartmentId = ID.DepartmentId WHERE IC.Code = '235' AND ID.Code = '68')</v>
      </c>
      <c r="G162" t="s">
        <v>3450</v>
      </c>
      <c r="H162" t="s">
        <v>3446</v>
      </c>
      <c r="I162" t="s">
        <v>3448</v>
      </c>
      <c r="J162" t="s">
        <v>3431</v>
      </c>
      <c r="K162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'235' AND ID.Code = '68'),'mariacamargo@saludvidaeps.com')</v>
      </c>
    </row>
    <row r="163" spans="1:11" ht="15" thickBot="1" x14ac:dyDescent="0.35">
      <c r="A163" s="6" t="s">
        <v>112</v>
      </c>
      <c r="B163" s="20" t="s">
        <v>3434</v>
      </c>
      <c r="C163" s="22" t="s">
        <v>3449</v>
      </c>
      <c r="D163" s="9" t="s">
        <v>1806</v>
      </c>
      <c r="E163" s="9" t="s">
        <v>671</v>
      </c>
      <c r="F163" t="str">
        <f t="shared" si="4"/>
        <v>(SELECT CityId FROM interface.Cities IC INNER JOIN interface.Departments ID ON IC.DepartmentId = ID.DepartmentId WHERE IC.Code = '264' AND ID.Code = '68')</v>
      </c>
      <c r="G163" t="s">
        <v>3450</v>
      </c>
      <c r="H163" t="s">
        <v>3446</v>
      </c>
      <c r="I163" t="s">
        <v>3448</v>
      </c>
      <c r="J163" t="s">
        <v>3431</v>
      </c>
      <c r="K163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'264' AND ID.Code = '68'),'mariacamargo@saludvidaeps.com')</v>
      </c>
    </row>
    <row r="164" spans="1:11" ht="15" thickBot="1" x14ac:dyDescent="0.35">
      <c r="A164" s="6" t="s">
        <v>120</v>
      </c>
      <c r="B164" s="20" t="s">
        <v>3434</v>
      </c>
      <c r="C164" s="22" t="s">
        <v>3449</v>
      </c>
      <c r="D164" s="9" t="s">
        <v>1806</v>
      </c>
      <c r="E164" s="9" t="s">
        <v>943</v>
      </c>
      <c r="F164" t="str">
        <f t="shared" si="4"/>
        <v>(SELECT CityId FROM interface.Cities IC INNER JOIN interface.Departments ID ON IC.DepartmentId = ID.DepartmentId WHERE IC.Code = '276' AND ID.Code = '68')</v>
      </c>
      <c r="G164" t="s">
        <v>3450</v>
      </c>
      <c r="H164" t="s">
        <v>3446</v>
      </c>
      <c r="I164" t="s">
        <v>3448</v>
      </c>
      <c r="J164" t="s">
        <v>3431</v>
      </c>
      <c r="K164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'276' AND ID.Code = '68'),'mariacamargo@saludvidaeps.com')</v>
      </c>
    </row>
    <row r="165" spans="1:11" ht="15" thickBot="1" x14ac:dyDescent="0.35">
      <c r="A165" s="6" t="s">
        <v>136</v>
      </c>
      <c r="B165" s="20" t="s">
        <v>3434</v>
      </c>
      <c r="C165" s="22" t="s">
        <v>3449</v>
      </c>
      <c r="D165" s="9" t="s">
        <v>1806</v>
      </c>
      <c r="E165" s="9" t="s">
        <v>1356</v>
      </c>
      <c r="F165" t="str">
        <f t="shared" si="4"/>
        <v>(SELECT CityId FROM interface.Cities IC INNER JOIN interface.Departments ID ON IC.DepartmentId = ID.DepartmentId WHERE IC.Code = '307' AND ID.Code = '68')</v>
      </c>
      <c r="G165" t="s">
        <v>3450</v>
      </c>
      <c r="H165" t="s">
        <v>3446</v>
      </c>
      <c r="I165" t="s">
        <v>3448</v>
      </c>
      <c r="J165" t="s">
        <v>3431</v>
      </c>
      <c r="K165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'307' AND ID.Code = '68'),'mariacamargo@saludvidaeps.com')</v>
      </c>
    </row>
    <row r="166" spans="1:11" ht="15" thickBot="1" x14ac:dyDescent="0.35">
      <c r="A166" s="6" t="s">
        <v>152</v>
      </c>
      <c r="B166" s="20" t="s">
        <v>3434</v>
      </c>
      <c r="C166" s="22" t="s">
        <v>3449</v>
      </c>
      <c r="D166" s="9" t="s">
        <v>1806</v>
      </c>
      <c r="E166" s="9" t="s">
        <v>952</v>
      </c>
      <c r="F166" t="str">
        <f t="shared" si="4"/>
        <v>(SELECT CityId FROM interface.Cities IC INNER JOIN interface.Departments ID ON IC.DepartmentId = ID.DepartmentId WHERE IC.Code = '322' AND ID.Code = '68')</v>
      </c>
      <c r="G166" t="s">
        <v>3450</v>
      </c>
      <c r="H166" t="s">
        <v>3446</v>
      </c>
      <c r="I166" t="s">
        <v>3448</v>
      </c>
      <c r="J166" t="s">
        <v>3431</v>
      </c>
      <c r="K166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'322' AND ID.Code = '68'),'mariacamargo@saludvidaeps.com')</v>
      </c>
    </row>
    <row r="167" spans="1:11" ht="15" thickBot="1" x14ac:dyDescent="0.35">
      <c r="A167" s="6" t="s">
        <v>156</v>
      </c>
      <c r="B167" s="20" t="s">
        <v>3434</v>
      </c>
      <c r="C167" s="22" t="s">
        <v>3449</v>
      </c>
      <c r="D167" s="9" t="s">
        <v>1806</v>
      </c>
      <c r="E167" s="9" t="s">
        <v>1363</v>
      </c>
      <c r="F167" t="str">
        <f t="shared" si="4"/>
        <v>(SELECT CityId FROM interface.Cities IC INNER JOIN interface.Departments ID ON IC.DepartmentId = ID.DepartmentId WHERE IC.Code = '324' AND ID.Code = '68')</v>
      </c>
      <c r="G167" t="s">
        <v>3450</v>
      </c>
      <c r="H167" t="s">
        <v>3446</v>
      </c>
      <c r="I167" t="s">
        <v>3448</v>
      </c>
      <c r="J167" t="s">
        <v>3431</v>
      </c>
      <c r="K167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'324' AND ID.Code = '68'),'mariacamargo@saludvidaeps.com')</v>
      </c>
    </row>
    <row r="168" spans="1:11" ht="15" thickBot="1" x14ac:dyDescent="0.35">
      <c r="A168" s="4" t="s">
        <v>170</v>
      </c>
      <c r="B168" s="20" t="s">
        <v>3434</v>
      </c>
      <c r="C168" s="22" t="s">
        <v>3449</v>
      </c>
      <c r="D168" s="9" t="s">
        <v>1806</v>
      </c>
      <c r="E168" s="9" t="s">
        <v>1849</v>
      </c>
      <c r="F168" t="str">
        <f t="shared" si="4"/>
        <v>(SELECT CityId FROM interface.Cities IC INNER JOIN interface.Departments ID ON IC.DepartmentId = ID.DepartmentId WHERE IC.Code = '327' AND ID.Code = '68')</v>
      </c>
      <c r="G168" t="s">
        <v>3450</v>
      </c>
      <c r="H168" t="s">
        <v>3446</v>
      </c>
      <c r="I168" t="s">
        <v>3448</v>
      </c>
      <c r="J168" t="s">
        <v>3431</v>
      </c>
      <c r="K168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'327' AND ID.Code = '68'),'mariacamargo@saludvidaeps.com')</v>
      </c>
    </row>
    <row r="169" spans="1:11" ht="15" thickBot="1" x14ac:dyDescent="0.35">
      <c r="A169" s="4" t="s">
        <v>174</v>
      </c>
      <c r="B169" s="20" t="s">
        <v>3434</v>
      </c>
      <c r="C169" s="22" t="s">
        <v>3449</v>
      </c>
      <c r="D169" s="9" t="s">
        <v>1806</v>
      </c>
      <c r="E169" s="9" t="s">
        <v>1753</v>
      </c>
      <c r="F169" t="str">
        <f t="shared" si="4"/>
        <v>(SELECT CityId FROM interface.Cities IC INNER JOIN interface.Departments ID ON IC.DepartmentId = ID.DepartmentId WHERE IC.Code = '344' AND ID.Code = '68')</v>
      </c>
      <c r="G169" t="s">
        <v>3450</v>
      </c>
      <c r="H169" t="s">
        <v>3446</v>
      </c>
      <c r="I169" t="s">
        <v>3448</v>
      </c>
      <c r="J169" t="s">
        <v>3431</v>
      </c>
      <c r="K169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'344' AND ID.Code = '68'),'mariacamargo@saludvidaeps.com')</v>
      </c>
    </row>
    <row r="170" spans="1:11" ht="15" thickBot="1" x14ac:dyDescent="0.35">
      <c r="A170" s="4" t="s">
        <v>182</v>
      </c>
      <c r="B170" s="20" t="s">
        <v>3434</v>
      </c>
      <c r="C170" s="22" t="s">
        <v>3449</v>
      </c>
      <c r="D170" s="9" t="s">
        <v>1806</v>
      </c>
      <c r="E170" s="9" t="s">
        <v>1638</v>
      </c>
      <c r="F170" t="str">
        <f t="shared" si="4"/>
        <v>(SELECT CityId FROM interface.Cities IC INNER JOIN interface.Departments ID ON IC.DepartmentId = ID.DepartmentId WHERE IC.Code = '370' AND ID.Code = '68')</v>
      </c>
      <c r="G170" t="s">
        <v>3450</v>
      </c>
      <c r="H170" t="s">
        <v>3446</v>
      </c>
      <c r="I170" t="s">
        <v>3448</v>
      </c>
      <c r="J170" t="s">
        <v>3431</v>
      </c>
      <c r="K170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'370' AND ID.Code = '68'),'mariacamargo@saludvidaeps.com')</v>
      </c>
    </row>
    <row r="171" spans="1:11" ht="15" thickBot="1" x14ac:dyDescent="0.35">
      <c r="A171" s="4" t="s">
        <v>198</v>
      </c>
      <c r="B171" s="20" t="s">
        <v>3434</v>
      </c>
      <c r="C171" s="22" t="s">
        <v>3449</v>
      </c>
      <c r="D171" s="9" t="s">
        <v>1806</v>
      </c>
      <c r="E171" s="9" t="s">
        <v>1695</v>
      </c>
      <c r="F171" t="str">
        <f t="shared" si="4"/>
        <v>(SELECT CityId FROM interface.Cities IC INNER JOIN interface.Departments ID ON IC.DepartmentId = ID.DepartmentId WHERE IC.Code = '385' AND ID.Code = '68')</v>
      </c>
      <c r="G171" t="s">
        <v>3450</v>
      </c>
      <c r="H171" t="s">
        <v>3446</v>
      </c>
      <c r="I171" t="s">
        <v>3448</v>
      </c>
      <c r="J171" t="s">
        <v>3431</v>
      </c>
      <c r="K171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'385' AND ID.Code = '68'),'mariacamargo@saludvidaeps.com')</v>
      </c>
    </row>
    <row r="172" spans="1:11" ht="15" thickBot="1" x14ac:dyDescent="0.35">
      <c r="A172" s="6" t="s">
        <v>204</v>
      </c>
      <c r="B172" s="20" t="s">
        <v>3434</v>
      </c>
      <c r="C172" s="22" t="s">
        <v>3449</v>
      </c>
      <c r="D172" s="9">
        <v>68</v>
      </c>
      <c r="E172" s="9" t="s">
        <v>1189</v>
      </c>
      <c r="F172" t="str">
        <f t="shared" si="4"/>
        <v>(SELECT CityId FROM interface.Cities IC INNER JOIN interface.Departments ID ON IC.DepartmentId = ID.DepartmentId WHERE IC.Code = '397' AND ID.Code = '68')</v>
      </c>
      <c r="G172" t="s">
        <v>3450</v>
      </c>
      <c r="H172" t="s">
        <v>3446</v>
      </c>
      <c r="I172" t="s">
        <v>3448</v>
      </c>
      <c r="J172" t="s">
        <v>3431</v>
      </c>
      <c r="K172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'397' AND ID.Code = '68'),'mariacamargo@saludvidaeps.com')</v>
      </c>
    </row>
    <row r="173" spans="1:11" ht="15" thickBot="1" x14ac:dyDescent="0.35">
      <c r="A173" s="6" t="s">
        <v>208</v>
      </c>
      <c r="B173" s="20" t="s">
        <v>3434</v>
      </c>
      <c r="C173" s="22" t="s">
        <v>3449</v>
      </c>
      <c r="D173" s="9" t="s">
        <v>1806</v>
      </c>
      <c r="E173" s="9" t="s">
        <v>1191</v>
      </c>
      <c r="F173" t="str">
        <f t="shared" si="4"/>
        <v>(SELECT CityId FROM interface.Cities IC INNER JOIN interface.Departments ID ON IC.DepartmentId = ID.DepartmentId WHERE IC.Code = '418' AND ID.Code = '68')</v>
      </c>
      <c r="G173" t="s">
        <v>3450</v>
      </c>
      <c r="H173" t="s">
        <v>3446</v>
      </c>
      <c r="I173" t="s">
        <v>3448</v>
      </c>
      <c r="J173" t="s">
        <v>3431</v>
      </c>
      <c r="K173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'418' AND ID.Code = '68'),'mariacamargo@saludvidaeps.com')</v>
      </c>
    </row>
    <row r="174" spans="1:11" ht="15" thickBot="1" x14ac:dyDescent="0.35">
      <c r="A174" s="4" t="s">
        <v>210</v>
      </c>
      <c r="B174" s="20" t="s">
        <v>3434</v>
      </c>
      <c r="C174" s="22" t="s">
        <v>3449</v>
      </c>
      <c r="D174" s="9" t="s">
        <v>1806</v>
      </c>
      <c r="E174" s="9" t="s">
        <v>1111</v>
      </c>
      <c r="F174" t="str">
        <f t="shared" si="4"/>
        <v>(SELECT CityId FROM interface.Cities IC INNER JOIN interface.Departments ID ON IC.DepartmentId = ID.DepartmentId WHERE IC.Code = '444' AND ID.Code = '68')</v>
      </c>
      <c r="G174" t="s">
        <v>3450</v>
      </c>
      <c r="H174" t="s">
        <v>3446</v>
      </c>
      <c r="I174" t="s">
        <v>3448</v>
      </c>
      <c r="J174" t="s">
        <v>3431</v>
      </c>
      <c r="K174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'444' AND ID.Code = '68'),'mariacamargo@saludvidaeps.com')</v>
      </c>
    </row>
    <row r="175" spans="1:11" ht="15" thickBot="1" x14ac:dyDescent="0.35">
      <c r="A175" s="6" t="s">
        <v>212</v>
      </c>
      <c r="B175" s="20" t="s">
        <v>3434</v>
      </c>
      <c r="C175" s="22" t="s">
        <v>3449</v>
      </c>
      <c r="D175" s="9" t="s">
        <v>1806</v>
      </c>
      <c r="E175" s="9" t="s">
        <v>975</v>
      </c>
      <c r="F175" t="str">
        <f t="shared" si="4"/>
        <v>(SELECT CityId FROM interface.Cities IC INNER JOIN interface.Departments ID ON IC.DepartmentId = ID.DepartmentId WHERE IC.Code = '464' AND ID.Code = '68')</v>
      </c>
      <c r="G175" t="s">
        <v>3450</v>
      </c>
      <c r="H175" t="s">
        <v>3446</v>
      </c>
      <c r="I175" t="s">
        <v>3448</v>
      </c>
      <c r="J175" t="s">
        <v>3431</v>
      </c>
      <c r="K175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'464' AND ID.Code = '68'),'mariacamargo@saludvidaeps.com')</v>
      </c>
    </row>
    <row r="176" spans="1:11" ht="15" thickBot="1" x14ac:dyDescent="0.35">
      <c r="A176" s="4" t="s">
        <v>218</v>
      </c>
      <c r="B176" s="20" t="s">
        <v>3434</v>
      </c>
      <c r="C176" s="22" t="s">
        <v>3449</v>
      </c>
      <c r="D176" s="9" t="s">
        <v>1806</v>
      </c>
      <c r="E176" s="9" t="s">
        <v>1868</v>
      </c>
      <c r="F176" t="str">
        <f t="shared" si="4"/>
        <v>(SELECT CityId FROM interface.Cities IC INNER JOIN interface.Departments ID ON IC.DepartmentId = ID.DepartmentId WHERE IC.Code = '502' AND ID.Code = '68')</v>
      </c>
      <c r="G176" t="s">
        <v>3450</v>
      </c>
      <c r="H176" t="s">
        <v>3446</v>
      </c>
      <c r="I176" t="s">
        <v>3448</v>
      </c>
      <c r="J176" t="s">
        <v>3431</v>
      </c>
      <c r="K176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'502' AND ID.Code = '68'),'mariacamargo@saludvidaeps.com')</v>
      </c>
    </row>
    <row r="177" spans="1:11" ht="15" thickBot="1" x14ac:dyDescent="0.35">
      <c r="A177" s="4" t="s">
        <v>230</v>
      </c>
      <c r="B177" s="20" t="s">
        <v>3434</v>
      </c>
      <c r="C177" s="22" t="s">
        <v>3449</v>
      </c>
      <c r="D177" s="9" t="s">
        <v>1806</v>
      </c>
      <c r="E177" s="9" t="s">
        <v>1000</v>
      </c>
      <c r="F177" t="str">
        <f t="shared" si="4"/>
        <v>(SELECT CityId FROM interface.Cities IC INNER JOIN interface.Departments ID ON IC.DepartmentId = ID.DepartmentId WHERE IC.Code = '522' AND ID.Code = '68')</v>
      </c>
      <c r="G177" t="s">
        <v>3450</v>
      </c>
      <c r="H177" t="s">
        <v>3446</v>
      </c>
      <c r="I177" t="s">
        <v>3448</v>
      </c>
      <c r="J177" t="s">
        <v>3431</v>
      </c>
      <c r="K177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'522' AND ID.Code = '68'),'mariacamargo@saludvidaeps.com')</v>
      </c>
    </row>
    <row r="178" spans="1:11" ht="15" thickBot="1" x14ac:dyDescent="0.35">
      <c r="A178" s="6" t="s">
        <v>79</v>
      </c>
      <c r="B178" s="20" t="s">
        <v>3434</v>
      </c>
      <c r="C178" s="22" t="s">
        <v>3449</v>
      </c>
      <c r="D178" s="9" t="s">
        <v>1806</v>
      </c>
      <c r="E178" s="9" t="s">
        <v>1873</v>
      </c>
      <c r="F178" t="str">
        <f t="shared" si="4"/>
        <v>(SELECT CityId FROM interface.Cities IC INNER JOIN interface.Departments ID ON IC.DepartmentId = ID.DepartmentId WHERE IC.Code = '547' AND ID.Code = '68')</v>
      </c>
      <c r="G178" t="s">
        <v>3450</v>
      </c>
      <c r="H178" t="s">
        <v>3446</v>
      </c>
      <c r="I178" t="s">
        <v>3448</v>
      </c>
      <c r="J178" t="s">
        <v>3431</v>
      </c>
      <c r="K178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'547' AND ID.Code = '68'),'mariacamargo@saludvidaeps.com')</v>
      </c>
    </row>
    <row r="179" spans="1:11" ht="15" thickBot="1" x14ac:dyDescent="0.35">
      <c r="A179" s="4" t="s">
        <v>374</v>
      </c>
      <c r="B179" s="20" t="s">
        <v>3434</v>
      </c>
      <c r="C179" s="22" t="s">
        <v>3449</v>
      </c>
      <c r="D179" s="9" t="s">
        <v>1806</v>
      </c>
      <c r="E179" s="9" t="s">
        <v>735</v>
      </c>
      <c r="F179" t="str">
        <f t="shared" si="4"/>
        <v>(SELECT CityId FROM interface.Cities IC INNER JOIN interface.Departments ID ON IC.DepartmentId = ID.DepartmentId WHERE IC.Code = '549' AND ID.Code = '68')</v>
      </c>
      <c r="G179" t="s">
        <v>3450</v>
      </c>
      <c r="H179" t="s">
        <v>3446</v>
      </c>
      <c r="I179" t="s">
        <v>3448</v>
      </c>
      <c r="J179" t="s">
        <v>3431</v>
      </c>
      <c r="K179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'549' AND ID.Code = '68'),'mariacamargo@saludvidaeps.com')</v>
      </c>
    </row>
    <row r="180" spans="1:11" ht="15" thickBot="1" x14ac:dyDescent="0.35">
      <c r="A180" s="6" t="s">
        <v>248</v>
      </c>
      <c r="B180" s="20" t="s">
        <v>3434</v>
      </c>
      <c r="C180" s="22" t="s">
        <v>3449</v>
      </c>
      <c r="D180" s="9" t="s">
        <v>1806</v>
      </c>
      <c r="E180" s="9" t="s">
        <v>517</v>
      </c>
      <c r="F180" t="str">
        <f t="shared" si="4"/>
        <v>(SELECT CityId FROM interface.Cities IC INNER JOIN interface.Departments ID ON IC.DepartmentId = ID.DepartmentId WHERE IC.Code = '615' AND ID.Code = '68')</v>
      </c>
      <c r="G180" t="s">
        <v>3450</v>
      </c>
      <c r="H180" t="s">
        <v>3446</v>
      </c>
      <c r="I180" t="s">
        <v>3448</v>
      </c>
      <c r="J180" t="s">
        <v>3431</v>
      </c>
      <c r="K180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'615' AND ID.Code = '68'),'mariacamargo@saludvidaeps.com')</v>
      </c>
    </row>
    <row r="181" spans="1:11" ht="15" thickBot="1" x14ac:dyDescent="0.35">
      <c r="A181" s="4" t="s">
        <v>254</v>
      </c>
      <c r="B181" s="20" t="s">
        <v>3434</v>
      </c>
      <c r="C181" s="22" t="s">
        <v>3449</v>
      </c>
      <c r="D181" s="9" t="s">
        <v>1806</v>
      </c>
      <c r="E181" s="9" t="s">
        <v>858</v>
      </c>
      <c r="F181" t="str">
        <f t="shared" si="4"/>
        <v>(SELECT CityId FROM interface.Cities IC INNER JOIN interface.Departments ID ON IC.DepartmentId = ID.DepartmentId WHERE IC.Code = '673' AND ID.Code = '68')</v>
      </c>
      <c r="G181" t="s">
        <v>3450</v>
      </c>
      <c r="H181" t="s">
        <v>3446</v>
      </c>
      <c r="I181" t="s">
        <v>3448</v>
      </c>
      <c r="J181" t="s">
        <v>3431</v>
      </c>
      <c r="K181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'673' AND ID.Code = '68'),'mariacamargo@saludvidaeps.com')</v>
      </c>
    </row>
    <row r="182" spans="1:11" ht="15" thickBot="1" x14ac:dyDescent="0.35">
      <c r="A182" s="4" t="s">
        <v>274</v>
      </c>
      <c r="B182" s="20" t="s">
        <v>3434</v>
      </c>
      <c r="C182" s="22" t="s">
        <v>3449</v>
      </c>
      <c r="D182" s="9" t="s">
        <v>1806</v>
      </c>
      <c r="E182" s="9" t="s">
        <v>549</v>
      </c>
      <c r="F182" t="str">
        <f t="shared" si="4"/>
        <v>(SELECT CityId FROM interface.Cities IC INNER JOIN interface.Departments ID ON IC.DepartmentId = ID.DepartmentId WHERE IC.Code = '679' AND ID.Code = '68')</v>
      </c>
      <c r="G182" t="s">
        <v>3450</v>
      </c>
      <c r="H182" t="s">
        <v>3446</v>
      </c>
      <c r="I182" t="s">
        <v>3448</v>
      </c>
      <c r="J182" t="s">
        <v>3431</v>
      </c>
      <c r="K182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'679' AND ID.Code = '68'),'mariacamargo@saludvidaeps.com')</v>
      </c>
    </row>
    <row r="183" spans="1:11" ht="15" thickBot="1" x14ac:dyDescent="0.35">
      <c r="A183" s="4" t="s">
        <v>282</v>
      </c>
      <c r="B183" s="20" t="s">
        <v>3434</v>
      </c>
      <c r="C183" s="22" t="s">
        <v>3449</v>
      </c>
      <c r="D183" s="9" t="s">
        <v>1806</v>
      </c>
      <c r="E183" s="9" t="s">
        <v>1653</v>
      </c>
      <c r="F183" t="str">
        <f t="shared" si="4"/>
        <v>(SELECT CityId FROM interface.Cities IC INNER JOIN interface.Departments ID ON IC.DepartmentId = ID.DepartmentId WHERE IC.Code = '689' AND ID.Code = '68')</v>
      </c>
      <c r="G183" t="s">
        <v>3450</v>
      </c>
      <c r="H183" t="s">
        <v>3446</v>
      </c>
      <c r="I183" t="s">
        <v>3448</v>
      </c>
      <c r="J183" t="s">
        <v>3431</v>
      </c>
      <c r="K183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'689' AND ID.Code = '68'),'mariacamargo@saludvidaeps.com')</v>
      </c>
    </row>
    <row r="184" spans="1:11" ht="15" thickBot="1" x14ac:dyDescent="0.35">
      <c r="A184" s="4" t="s">
        <v>294</v>
      </c>
      <c r="B184" s="20" t="s">
        <v>3434</v>
      </c>
      <c r="C184" s="22" t="s">
        <v>3449</v>
      </c>
      <c r="D184" s="9" t="s">
        <v>1806</v>
      </c>
      <c r="E184" s="9" t="s">
        <v>754</v>
      </c>
      <c r="F184" t="str">
        <f t="shared" si="4"/>
        <v>(SELECT CityId FROM interface.Cities IC INNER JOIN interface.Departments ID ON IC.DepartmentId = ID.DepartmentId WHERE IC.Code = '770' AND ID.Code = '68')</v>
      </c>
      <c r="G184" t="s">
        <v>3450</v>
      </c>
      <c r="H184" t="s">
        <v>3446</v>
      </c>
      <c r="I184" t="s">
        <v>3448</v>
      </c>
      <c r="J184" t="s">
        <v>3431</v>
      </c>
      <c r="K184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'770' AND ID.Code = '68'),'mariacamargo@saludvidaeps.com')</v>
      </c>
    </row>
    <row r="185" spans="1:11" ht="15" thickBot="1" x14ac:dyDescent="0.35">
      <c r="A185" s="4" t="s">
        <v>302</v>
      </c>
      <c r="B185" s="20" t="s">
        <v>3434</v>
      </c>
      <c r="C185" s="22" t="s">
        <v>3449</v>
      </c>
      <c r="D185" s="9" t="s">
        <v>1806</v>
      </c>
      <c r="E185" s="9" t="s">
        <v>1300</v>
      </c>
      <c r="F185" t="str">
        <f t="shared" si="4"/>
        <v>(SELECT CityId FROM interface.Cities IC INNER JOIN interface.Departments ID ON IC.DepartmentId = ID.DepartmentId WHERE IC.Code = '855' AND ID.Code = '68')</v>
      </c>
      <c r="G185" t="s">
        <v>3450</v>
      </c>
      <c r="H185" t="s">
        <v>3446</v>
      </c>
      <c r="I185" t="s">
        <v>3448</v>
      </c>
      <c r="J185" t="s">
        <v>3431</v>
      </c>
      <c r="K185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'855' AND ID.Code = '68'),'mariacamargo@saludvidaeps.com')</v>
      </c>
    </row>
    <row r="186" spans="1:11" ht="15" thickBot="1" x14ac:dyDescent="0.35">
      <c r="A186" s="4" t="s">
        <v>322</v>
      </c>
      <c r="B186" s="20" t="s">
        <v>3434</v>
      </c>
      <c r="C186" s="22" t="s">
        <v>3449</v>
      </c>
      <c r="D186" s="9" t="s">
        <v>1806</v>
      </c>
      <c r="E186" s="9" t="s">
        <v>701</v>
      </c>
      <c r="F186" t="str">
        <f t="shared" si="4"/>
        <v>(SELECT CityId FROM interface.Cities IC INNER JOIN interface.Departments ID ON IC.DepartmentId = ID.DepartmentId WHERE IC.Code = '861' AND ID.Code = '68')</v>
      </c>
      <c r="G186" t="s">
        <v>3450</v>
      </c>
      <c r="H186" t="s">
        <v>3446</v>
      </c>
      <c r="I186" t="s">
        <v>3448</v>
      </c>
      <c r="J186" t="s">
        <v>3431</v>
      </c>
      <c r="K186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'861' AND ID.Code = '68'),'mariacamargo@saludvidaeps.com')</v>
      </c>
    </row>
    <row r="187" spans="1:11" ht="15" thickBot="1" x14ac:dyDescent="0.35">
      <c r="A187" s="4" t="s">
        <v>342</v>
      </c>
      <c r="B187" s="20" t="s">
        <v>3434</v>
      </c>
      <c r="C187" s="22" t="s">
        <v>3449</v>
      </c>
      <c r="D187" s="9" t="s">
        <v>1806</v>
      </c>
      <c r="E187" s="9" t="s">
        <v>1560</v>
      </c>
      <c r="F187" t="str">
        <f t="shared" si="4"/>
        <v>(SELECT CityId FROM interface.Cities IC INNER JOIN interface.Departments ID ON IC.DepartmentId = ID.DepartmentId WHERE IC.Code = '872' AND ID.Code = '68')</v>
      </c>
      <c r="G187" t="s">
        <v>3450</v>
      </c>
      <c r="H187" t="s">
        <v>3446</v>
      </c>
      <c r="I187" t="s">
        <v>3448</v>
      </c>
      <c r="J187" t="s">
        <v>3431</v>
      </c>
      <c r="K187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'872' AND ID.Code = '68'),'mariacamargo@saludvidaeps.com')</v>
      </c>
    </row>
    <row r="188" spans="1:11" ht="15" thickBot="1" x14ac:dyDescent="0.35">
      <c r="A188" s="6" t="s">
        <v>348</v>
      </c>
      <c r="B188" s="20" t="s">
        <v>3434</v>
      </c>
      <c r="C188" s="22" t="s">
        <v>3449</v>
      </c>
      <c r="D188" s="9">
        <v>70</v>
      </c>
      <c r="E188" s="9" t="s">
        <v>581</v>
      </c>
      <c r="F188" t="str">
        <f t="shared" si="4"/>
        <v>(SELECT CityId FROM interface.Cities IC INNER JOIN interface.Departments ID ON IC.DepartmentId = ID.DepartmentId WHERE IC.Code = '001' AND ID.Code = '70')</v>
      </c>
      <c r="G188" t="s">
        <v>3450</v>
      </c>
      <c r="H188" t="s">
        <v>3446</v>
      </c>
      <c r="I188" t="s">
        <v>3448</v>
      </c>
      <c r="J188" t="s">
        <v>3431</v>
      </c>
      <c r="K188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'001' AND ID.Code = '70'),'mariacamargo@saludvidaeps.com')</v>
      </c>
    </row>
    <row r="189" spans="1:11" ht="15" thickBot="1" x14ac:dyDescent="0.35">
      <c r="A189" s="6" t="s">
        <v>364</v>
      </c>
      <c r="B189" s="20" t="s">
        <v>3434</v>
      </c>
      <c r="C189" s="22" t="s">
        <v>3449</v>
      </c>
      <c r="D189" s="9">
        <v>70</v>
      </c>
      <c r="E189" s="9" t="s">
        <v>1906</v>
      </c>
      <c r="F189" t="str">
        <f t="shared" si="4"/>
        <v>(SELECT CityId FROM interface.Cities IC INNER JOIN interface.Departments ID ON IC.DepartmentId = ID.DepartmentId WHERE IC.Code = '221' AND ID.Code = '70')</v>
      </c>
      <c r="G189" t="s">
        <v>3450</v>
      </c>
      <c r="H189" t="s">
        <v>3446</v>
      </c>
      <c r="I189" t="s">
        <v>3448</v>
      </c>
      <c r="J189" t="s">
        <v>3431</v>
      </c>
      <c r="K189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'221' AND ID.Code = '70'),'mariacamargo@saludvidaeps.com')</v>
      </c>
    </row>
    <row r="190" spans="1:11" ht="15" thickBot="1" x14ac:dyDescent="0.35">
      <c r="A190" s="4" t="s">
        <v>458</v>
      </c>
      <c r="B190" s="20" t="s">
        <v>3434</v>
      </c>
      <c r="C190" s="22" t="s">
        <v>3449</v>
      </c>
      <c r="D190" s="9" t="s">
        <v>1901</v>
      </c>
      <c r="E190" s="9" t="s">
        <v>1673</v>
      </c>
      <c r="F190" t="str">
        <f t="shared" si="4"/>
        <v>(SELECT CityId FROM interface.Cities IC INNER JOIN interface.Departments ID ON IC.DepartmentId = ID.DepartmentId WHERE IC.Code = '233' AND ID.Code = '70')</v>
      </c>
      <c r="G190" t="s">
        <v>3450</v>
      </c>
      <c r="H190" t="s">
        <v>3446</v>
      </c>
      <c r="I190" t="s">
        <v>3448</v>
      </c>
      <c r="J190" t="s">
        <v>3431</v>
      </c>
      <c r="K190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'233' AND ID.Code = '70'),'mariacamargo@saludvidaeps.com')</v>
      </c>
    </row>
    <row r="191" spans="1:11" ht="15" thickBot="1" x14ac:dyDescent="0.35">
      <c r="A191" s="6" t="s">
        <v>394</v>
      </c>
      <c r="B191" s="20" t="s">
        <v>3434</v>
      </c>
      <c r="C191" s="22" t="s">
        <v>3449</v>
      </c>
      <c r="D191" s="9" t="s">
        <v>1901</v>
      </c>
      <c r="E191" s="9" t="s">
        <v>1834</v>
      </c>
      <c r="F191" t="str">
        <f t="shared" si="4"/>
        <v>(SELECT CityId FROM interface.Cities IC INNER JOIN interface.Departments ID ON IC.DepartmentId = ID.DepartmentId WHERE IC.Code = '235' AND ID.Code = '70')</v>
      </c>
      <c r="G191" t="s">
        <v>3450</v>
      </c>
      <c r="H191" t="s">
        <v>3446</v>
      </c>
      <c r="I191" t="s">
        <v>3448</v>
      </c>
      <c r="J191" t="s">
        <v>3431</v>
      </c>
      <c r="K191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'235' AND ID.Code = '70'),'mariacamargo@saludvidaeps.com')</v>
      </c>
    </row>
    <row r="192" spans="1:11" ht="15" thickBot="1" x14ac:dyDescent="0.35">
      <c r="A192" s="6" t="s">
        <v>456</v>
      </c>
      <c r="B192" s="20" t="s">
        <v>3434</v>
      </c>
      <c r="C192" s="22" t="s">
        <v>3449</v>
      </c>
      <c r="D192" s="9" t="s">
        <v>1901</v>
      </c>
      <c r="E192" s="9" t="s">
        <v>1912</v>
      </c>
      <c r="F192" t="str">
        <f t="shared" si="4"/>
        <v>(SELECT CityId FROM interface.Cities IC INNER JOIN interface.Departments ID ON IC.DepartmentId = ID.DepartmentId WHERE IC.Code = '265' AND ID.Code = '70')</v>
      </c>
      <c r="G192" t="s">
        <v>3450</v>
      </c>
      <c r="H192" t="s">
        <v>3446</v>
      </c>
      <c r="I192" t="s">
        <v>3448</v>
      </c>
      <c r="J192" t="s">
        <v>3431</v>
      </c>
      <c r="K192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'265' AND ID.Code = '70'),'mariacamargo@saludvidaeps.com')</v>
      </c>
    </row>
    <row r="193" spans="1:11" ht="15" thickBot="1" x14ac:dyDescent="0.35">
      <c r="A193" s="6" t="s">
        <v>460</v>
      </c>
      <c r="B193" s="20" t="s">
        <v>3434</v>
      </c>
      <c r="C193" s="22" t="s">
        <v>3449</v>
      </c>
      <c r="D193" s="9" t="s">
        <v>1901</v>
      </c>
      <c r="E193" s="9" t="s">
        <v>479</v>
      </c>
      <c r="F193" t="str">
        <f t="shared" si="4"/>
        <v>(SELECT CityId FROM interface.Cities IC INNER JOIN interface.Departments ID ON IC.DepartmentId = ID.DepartmentId WHERE IC.Code = '400' AND ID.Code = '70')</v>
      </c>
      <c r="G193" t="s">
        <v>3450</v>
      </c>
      <c r="H193" t="s">
        <v>3446</v>
      </c>
      <c r="I193" t="s">
        <v>3448</v>
      </c>
      <c r="J193" t="s">
        <v>3431</v>
      </c>
      <c r="K193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'400' AND ID.Code = '70'),'mariacamargo@saludvidaeps.com')</v>
      </c>
    </row>
    <row r="194" spans="1:11" ht="15" thickBot="1" x14ac:dyDescent="0.35">
      <c r="A194" s="6" t="s">
        <v>436</v>
      </c>
      <c r="B194" s="20" t="s">
        <v>3434</v>
      </c>
      <c r="C194" s="22" t="s">
        <v>3449</v>
      </c>
      <c r="D194" s="9" t="s">
        <v>1901</v>
      </c>
      <c r="E194" s="9" t="s">
        <v>1915</v>
      </c>
      <c r="F194" t="str">
        <f t="shared" si="4"/>
        <v>(SELECT CityId FROM interface.Cities IC INNER JOIN interface.Departments ID ON IC.DepartmentId = ID.DepartmentId WHERE IC.Code = '429' AND ID.Code = '70')</v>
      </c>
      <c r="G194" t="s">
        <v>3450</v>
      </c>
      <c r="H194" t="s">
        <v>3446</v>
      </c>
      <c r="I194" t="s">
        <v>3448</v>
      </c>
      <c r="J194" t="s">
        <v>3431</v>
      </c>
      <c r="K194" t="str">
        <f t="shared" si="5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'429' AND ID.Code = '70'),'mariacamargo@saludvidaeps.com')</v>
      </c>
    </row>
    <row r="195" spans="1:11" ht="15" thickBot="1" x14ac:dyDescent="0.35">
      <c r="A195" s="4" t="s">
        <v>69</v>
      </c>
      <c r="B195" s="20" t="s">
        <v>3434</v>
      </c>
      <c r="C195" s="22" t="s">
        <v>3449</v>
      </c>
      <c r="D195" s="9">
        <v>70</v>
      </c>
      <c r="E195" s="9" t="s">
        <v>1297</v>
      </c>
      <c r="F195" t="str">
        <f t="shared" ref="F195:F231" si="6">CONCATENATE("(SELECT CityId FROM interface.Cities IC INNER JOIN interface.Departments ID ON IC.DepartmentId = ID.DepartmentId WHERE IC.Code = '",E195,"' AND ID.Code = '",D195,"')")</f>
        <v>(SELECT CityId FROM interface.Cities IC INNER JOIN interface.Departments ID ON IC.DepartmentId = ID.DepartmentId WHERE IC.Code = '678' AND ID.Code = '70')</v>
      </c>
      <c r="G195" t="s">
        <v>3450</v>
      </c>
      <c r="H195" t="s">
        <v>3446</v>
      </c>
      <c r="I195" t="s">
        <v>3448</v>
      </c>
      <c r="J195" t="s">
        <v>3431</v>
      </c>
      <c r="K195" t="str">
        <f t="shared" ref="K195:K231" si="7">CONCATENATE(I195,H195,",",G195,",",F195,",'",C195,"'",J195)</f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'678' AND ID.Code = '70'),'mariacamargo@saludvidaeps.com')</v>
      </c>
    </row>
    <row r="196" spans="1:11" ht="15" thickBot="1" x14ac:dyDescent="0.35">
      <c r="A196" s="4" t="s">
        <v>21</v>
      </c>
      <c r="B196" s="20" t="s">
        <v>3434</v>
      </c>
      <c r="C196" s="22" t="s">
        <v>3449</v>
      </c>
      <c r="D196" s="9" t="s">
        <v>1901</v>
      </c>
      <c r="E196" s="9" t="s">
        <v>1928</v>
      </c>
      <c r="F196" t="str">
        <f t="shared" si="6"/>
        <v>(SELECT CityId FROM interface.Cities IC INNER JOIN interface.Departments ID ON IC.DepartmentId = ID.DepartmentId WHERE IC.Code = '713' AND ID.Code = '70')</v>
      </c>
      <c r="G196" t="s">
        <v>3450</v>
      </c>
      <c r="H196" t="s">
        <v>3446</v>
      </c>
      <c r="I196" t="s">
        <v>3448</v>
      </c>
      <c r="J196" t="s">
        <v>3431</v>
      </c>
      <c r="K196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'713' AND ID.Code = '70'),'mariacamargo@saludvidaeps.com')</v>
      </c>
    </row>
    <row r="197" spans="1:11" ht="15" thickBot="1" x14ac:dyDescent="0.35">
      <c r="A197" s="4" t="s">
        <v>29</v>
      </c>
      <c r="B197" s="20" t="s">
        <v>3434</v>
      </c>
      <c r="C197" s="22" t="s">
        <v>3449</v>
      </c>
      <c r="D197" s="9" t="s">
        <v>1901</v>
      </c>
      <c r="E197" s="9" t="s">
        <v>1931</v>
      </c>
      <c r="F197" t="str">
        <f t="shared" si="6"/>
        <v>(SELECT CityId FROM interface.Cities IC INNER JOIN interface.Departments ID ON IC.DepartmentId = ID.DepartmentId WHERE IC.Code = '742' AND ID.Code = '70')</v>
      </c>
      <c r="G197" t="s">
        <v>3450</v>
      </c>
      <c r="H197" t="s">
        <v>3446</v>
      </c>
      <c r="I197" t="s">
        <v>3448</v>
      </c>
      <c r="J197" t="s">
        <v>3431</v>
      </c>
      <c r="K197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'742' AND ID.Code = '70'),'mariacamargo@saludvidaeps.com')</v>
      </c>
    </row>
    <row r="198" spans="1:11" ht="15" thickBot="1" x14ac:dyDescent="0.35">
      <c r="A198" s="4" t="s">
        <v>33</v>
      </c>
      <c r="B198" s="20" t="s">
        <v>3434</v>
      </c>
      <c r="C198" s="22" t="s">
        <v>3449</v>
      </c>
      <c r="D198" s="9">
        <v>70</v>
      </c>
      <c r="E198" s="9" t="s">
        <v>1080</v>
      </c>
      <c r="F198" t="str">
        <f t="shared" si="6"/>
        <v>(SELECT CityId FROM interface.Cities IC INNER JOIN interface.Departments ID ON IC.DepartmentId = ID.DepartmentId WHERE IC.Code = '820' AND ID.Code = '70')</v>
      </c>
      <c r="G198" t="s">
        <v>3450</v>
      </c>
      <c r="H198" t="s">
        <v>3446</v>
      </c>
      <c r="I198" t="s">
        <v>3448</v>
      </c>
      <c r="J198" t="s">
        <v>3431</v>
      </c>
      <c r="K198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'820' AND ID.Code = '70'),'mariacamargo@saludvidaeps.com')</v>
      </c>
    </row>
    <row r="199" spans="1:11" ht="15" thickBot="1" x14ac:dyDescent="0.35">
      <c r="A199" s="6" t="s">
        <v>35</v>
      </c>
      <c r="B199" s="20" t="s">
        <v>3434</v>
      </c>
      <c r="C199" s="22" t="s">
        <v>3449</v>
      </c>
      <c r="D199" s="9" t="s">
        <v>1901</v>
      </c>
      <c r="E199" s="9" t="s">
        <v>1453</v>
      </c>
      <c r="F199" t="str">
        <f t="shared" si="6"/>
        <v>(SELECT CityId FROM interface.Cities IC INNER JOIN interface.Departments ID ON IC.DepartmentId = ID.DepartmentId WHERE IC.Code = '823' AND ID.Code = '70')</v>
      </c>
      <c r="G199" t="s">
        <v>3450</v>
      </c>
      <c r="H199" t="s">
        <v>3446</v>
      </c>
      <c r="I199" t="s">
        <v>3448</v>
      </c>
      <c r="J199" t="s">
        <v>3431</v>
      </c>
      <c r="K199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'823' AND ID.Code = '70'),'mariacamargo@saludvidaeps.com')</v>
      </c>
    </row>
    <row r="200" spans="1:11" ht="15" thickBot="1" x14ac:dyDescent="0.35">
      <c r="A200" s="4" t="s">
        <v>45</v>
      </c>
      <c r="B200" s="20" t="s">
        <v>3434</v>
      </c>
      <c r="C200" s="22" t="s">
        <v>3449</v>
      </c>
      <c r="D200" s="9" t="s">
        <v>1936</v>
      </c>
      <c r="E200" s="9" t="s">
        <v>581</v>
      </c>
      <c r="F200" t="str">
        <f t="shared" si="6"/>
        <v>(SELECT CityId FROM interface.Cities IC INNER JOIN interface.Departments ID ON IC.DepartmentId = ID.DepartmentId WHERE IC.Code = '001' AND ID.Code = '73')</v>
      </c>
      <c r="G200" t="s">
        <v>3450</v>
      </c>
      <c r="H200" t="s">
        <v>3446</v>
      </c>
      <c r="I200" t="s">
        <v>3448</v>
      </c>
      <c r="J200" t="s">
        <v>3431</v>
      </c>
      <c r="K200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'001' AND ID.Code = '73'),'mariacamargo@saludvidaeps.com')</v>
      </c>
    </row>
    <row r="201" spans="1:11" ht="15" thickBot="1" x14ac:dyDescent="0.35">
      <c r="A201" s="6" t="s">
        <v>47</v>
      </c>
      <c r="B201" s="20" t="s">
        <v>3434</v>
      </c>
      <c r="C201" s="22" t="s">
        <v>3449</v>
      </c>
      <c r="D201" s="9" t="s">
        <v>1936</v>
      </c>
      <c r="E201" s="9" t="s">
        <v>609</v>
      </c>
      <c r="F201" t="str">
        <f t="shared" si="6"/>
        <v>(SELECT CityId FROM interface.Cities IC INNER JOIN interface.Departments ID ON IC.DepartmentId = ID.DepartmentId WHERE IC.Code = '055' AND ID.Code = '73')</v>
      </c>
      <c r="G201" t="s">
        <v>3450</v>
      </c>
      <c r="H201" t="s">
        <v>3446</v>
      </c>
      <c r="I201" t="s">
        <v>3448</v>
      </c>
      <c r="J201" t="s">
        <v>3431</v>
      </c>
      <c r="K201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'055' AND ID.Code = '73'),'mariacamargo@saludvidaeps.com')</v>
      </c>
    </row>
    <row r="202" spans="1:11" ht="15" thickBot="1" x14ac:dyDescent="0.35">
      <c r="A202" s="4" t="s">
        <v>57</v>
      </c>
      <c r="B202" s="20" t="s">
        <v>3434</v>
      </c>
      <c r="C202" s="22" t="s">
        <v>3449</v>
      </c>
      <c r="D202" s="9" t="s">
        <v>1936</v>
      </c>
      <c r="E202" s="9" t="s">
        <v>1269</v>
      </c>
      <c r="F202" t="str">
        <f t="shared" si="6"/>
        <v>(SELECT CityId FROM interface.Cities IC INNER JOIN interface.Departments ID ON IC.DepartmentId = ID.DepartmentId WHERE IC.Code = '168' AND ID.Code = '73')</v>
      </c>
      <c r="G202" t="s">
        <v>3450</v>
      </c>
      <c r="H202" t="s">
        <v>3446</v>
      </c>
      <c r="I202" t="s">
        <v>3448</v>
      </c>
      <c r="J202" t="s">
        <v>3431</v>
      </c>
      <c r="K202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'168' AND ID.Code = '73'),'mariacamargo@saludvidaeps.com')</v>
      </c>
    </row>
    <row r="203" spans="1:11" ht="15" thickBot="1" x14ac:dyDescent="0.35">
      <c r="A203" s="6" t="s">
        <v>63</v>
      </c>
      <c r="B203" s="20" t="s">
        <v>3434</v>
      </c>
      <c r="C203" s="22" t="s">
        <v>3449</v>
      </c>
      <c r="D203" s="9" t="s">
        <v>1936</v>
      </c>
      <c r="E203" s="9" t="s">
        <v>1330</v>
      </c>
      <c r="F203" t="str">
        <f t="shared" si="6"/>
        <v>(SELECT CityId FROM interface.Cities IC INNER JOIN interface.Departments ID ON IC.DepartmentId = ID.DepartmentId WHERE IC.Code = '200' AND ID.Code = '73')</v>
      </c>
      <c r="G203" t="s">
        <v>3450</v>
      </c>
      <c r="H203" t="s">
        <v>3446</v>
      </c>
      <c r="I203" t="s">
        <v>3448</v>
      </c>
      <c r="J203" t="s">
        <v>3431</v>
      </c>
      <c r="K203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'200' AND ID.Code = '73'),'mariacamargo@saludvidaeps.com')</v>
      </c>
    </row>
    <row r="204" spans="1:11" ht="15" thickBot="1" x14ac:dyDescent="0.35">
      <c r="A204" s="4" t="s">
        <v>65</v>
      </c>
      <c r="B204" s="20" t="s">
        <v>3434</v>
      </c>
      <c r="C204" s="22" t="s">
        <v>3449</v>
      </c>
      <c r="D204" s="9" t="s">
        <v>1936</v>
      </c>
      <c r="E204" s="9" t="s">
        <v>824</v>
      </c>
      <c r="F204" t="str">
        <f t="shared" si="6"/>
        <v>(SELECT CityId FROM interface.Cities IC INNER JOIN interface.Departments ID ON IC.DepartmentId = ID.DepartmentId WHERE IC.Code = '268' AND ID.Code = '73')</v>
      </c>
      <c r="G204" t="s">
        <v>3450</v>
      </c>
      <c r="H204" t="s">
        <v>3446</v>
      </c>
      <c r="I204" t="s">
        <v>3448</v>
      </c>
      <c r="J204" t="s">
        <v>3431</v>
      </c>
      <c r="K204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'268' AND ID.Code = '73'),'mariacamargo@saludvidaeps.com')</v>
      </c>
    </row>
    <row r="205" spans="1:11" ht="15" thickBot="1" x14ac:dyDescent="0.35">
      <c r="A205" s="6" t="s">
        <v>67</v>
      </c>
      <c r="B205" s="20" t="s">
        <v>3434</v>
      </c>
      <c r="C205" s="22" t="s">
        <v>3449</v>
      </c>
      <c r="D205" s="9" t="s">
        <v>1936</v>
      </c>
      <c r="E205" s="9" t="s">
        <v>1957</v>
      </c>
      <c r="F205" t="str">
        <f t="shared" si="6"/>
        <v>(SELECT CityId FROM interface.Cities IC INNER JOIN interface.Departments ID ON IC.DepartmentId = ID.DepartmentId WHERE IC.Code = '275' AND ID.Code = '73')</v>
      </c>
      <c r="G205" t="s">
        <v>3450</v>
      </c>
      <c r="H205" t="s">
        <v>3446</v>
      </c>
      <c r="I205" t="s">
        <v>3448</v>
      </c>
      <c r="J205" t="s">
        <v>3431</v>
      </c>
      <c r="K205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'275' AND ID.Code = '73'),'mariacamargo@saludvidaeps.com')</v>
      </c>
    </row>
    <row r="206" spans="1:11" ht="15" thickBot="1" x14ac:dyDescent="0.35">
      <c r="A206" s="6" t="s">
        <v>71</v>
      </c>
      <c r="B206" s="20" t="s">
        <v>3434</v>
      </c>
      <c r="C206" s="22" t="s">
        <v>3449</v>
      </c>
      <c r="D206" s="9" t="s">
        <v>1936</v>
      </c>
      <c r="E206" s="9" t="s">
        <v>1248</v>
      </c>
      <c r="F206" t="str">
        <f t="shared" si="6"/>
        <v>(SELECT CityId FROM interface.Cities IC INNER JOIN interface.Departments ID ON IC.DepartmentId = ID.DepartmentId WHERE IC.Code = '443' AND ID.Code = '73')</v>
      </c>
      <c r="G206" t="s">
        <v>3450</v>
      </c>
      <c r="H206" t="s">
        <v>3446</v>
      </c>
      <c r="I206" t="s">
        <v>3448</v>
      </c>
      <c r="J206" t="s">
        <v>3431</v>
      </c>
      <c r="K206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'443' AND ID.Code = '73'),'mariacamargo@saludvidaeps.com')</v>
      </c>
    </row>
    <row r="207" spans="1:11" ht="15" thickBot="1" x14ac:dyDescent="0.35">
      <c r="A207" s="4" t="s">
        <v>73</v>
      </c>
      <c r="B207" s="20" t="s">
        <v>3434</v>
      </c>
      <c r="C207" s="22" t="s">
        <v>3449</v>
      </c>
      <c r="D207" s="9" t="s">
        <v>1936</v>
      </c>
      <c r="E207" s="9" t="s">
        <v>1969</v>
      </c>
      <c r="F207" t="str">
        <f t="shared" si="6"/>
        <v>(SELECT CityId FROM interface.Cities IC INNER JOIN interface.Departments ID ON IC.DepartmentId = ID.DepartmentId WHERE IC.Code = '449' AND ID.Code = '73')</v>
      </c>
      <c r="G207" t="s">
        <v>3450</v>
      </c>
      <c r="H207" t="s">
        <v>3446</v>
      </c>
      <c r="I207" t="s">
        <v>3448</v>
      </c>
      <c r="J207" t="s">
        <v>3431</v>
      </c>
      <c r="K207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'449' AND ID.Code = '73'),'mariacamargo@saludvidaeps.com')</v>
      </c>
    </row>
    <row r="208" spans="1:11" ht="15" thickBot="1" x14ac:dyDescent="0.35">
      <c r="A208" s="4" t="s">
        <v>37</v>
      </c>
      <c r="B208" s="20" t="s">
        <v>3434</v>
      </c>
      <c r="C208" s="22" t="s">
        <v>3449</v>
      </c>
      <c r="D208" s="9" t="s">
        <v>1936</v>
      </c>
      <c r="E208" s="9" t="s">
        <v>1873</v>
      </c>
      <c r="F208" t="str">
        <f t="shared" si="6"/>
        <v>(SELECT CityId FROM interface.Cities IC INNER JOIN interface.Departments ID ON IC.DepartmentId = ID.DepartmentId WHERE IC.Code = '547' AND ID.Code = '73')</v>
      </c>
      <c r="G208" t="s">
        <v>3450</v>
      </c>
      <c r="H208" t="s">
        <v>3446</v>
      </c>
      <c r="I208" t="s">
        <v>3448</v>
      </c>
      <c r="J208" t="s">
        <v>3431</v>
      </c>
      <c r="K208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'547' AND ID.Code = '73'),'mariacamargo@saludvidaeps.com')</v>
      </c>
    </row>
    <row r="209" spans="1:11" ht="15" thickBot="1" x14ac:dyDescent="0.35">
      <c r="A209" s="6" t="s">
        <v>104</v>
      </c>
      <c r="B209" s="20" t="s">
        <v>3434</v>
      </c>
      <c r="C209" s="22" t="s">
        <v>3449</v>
      </c>
      <c r="D209" s="9" t="s">
        <v>1936</v>
      </c>
      <c r="E209" s="9" t="s">
        <v>1284</v>
      </c>
      <c r="F209" t="str">
        <f t="shared" si="6"/>
        <v>(SELECT CityId FROM interface.Cities IC INNER JOIN interface.Departments ID ON IC.DepartmentId = ID.DepartmentId WHERE IC.Code = '555' AND ID.Code = '73')</v>
      </c>
      <c r="G209" t="s">
        <v>3450</v>
      </c>
      <c r="H209" t="s">
        <v>3446</v>
      </c>
      <c r="I209" t="s">
        <v>3448</v>
      </c>
      <c r="J209" t="s">
        <v>3431</v>
      </c>
      <c r="K209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'555' AND ID.Code = '73'),'mariacamargo@saludvidaeps.com')</v>
      </c>
    </row>
    <row r="210" spans="1:11" ht="15" thickBot="1" x14ac:dyDescent="0.35">
      <c r="A210" s="6" t="s">
        <v>140</v>
      </c>
      <c r="B210" s="20" t="s">
        <v>3434</v>
      </c>
      <c r="C210" s="22" t="s">
        <v>3449</v>
      </c>
      <c r="D210" s="9" t="s">
        <v>1936</v>
      </c>
      <c r="E210" s="9" t="s">
        <v>509</v>
      </c>
      <c r="F210" t="str">
        <f t="shared" si="6"/>
        <v>(SELECT CityId FROM interface.Cities IC INNER JOIN interface.Departments ID ON IC.DepartmentId = ID.DepartmentId WHERE IC.Code = '585' AND ID.Code = '73')</v>
      </c>
      <c r="G210" t="s">
        <v>3450</v>
      </c>
      <c r="H210" t="s">
        <v>3446</v>
      </c>
      <c r="I210" t="s">
        <v>3448</v>
      </c>
      <c r="J210" t="s">
        <v>3431</v>
      </c>
      <c r="K210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'585' AND ID.Code = '73'),'mariacamargo@saludvidaeps.com')</v>
      </c>
    </row>
    <row r="211" spans="1:11" ht="15" thickBot="1" x14ac:dyDescent="0.35">
      <c r="A211" s="4" t="s">
        <v>154</v>
      </c>
      <c r="B211" s="20" t="s">
        <v>3434</v>
      </c>
      <c r="C211" s="22" t="s">
        <v>3449</v>
      </c>
      <c r="D211" s="9" t="s">
        <v>1936</v>
      </c>
      <c r="E211" s="9" t="s">
        <v>1984</v>
      </c>
      <c r="F211" t="str">
        <f t="shared" si="6"/>
        <v>(SELECT CityId FROM interface.Cities IC INNER JOIN interface.Departments ID ON IC.DepartmentId = ID.DepartmentId WHERE IC.Code = '624' AND ID.Code = '73')</v>
      </c>
      <c r="G211" t="s">
        <v>3450</v>
      </c>
      <c r="H211" t="s">
        <v>3446</v>
      </c>
      <c r="I211" t="s">
        <v>3448</v>
      </c>
      <c r="J211" t="s">
        <v>3431</v>
      </c>
      <c r="K211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'624' AND ID.Code = '73'),'mariacamargo@saludvidaeps.com')</v>
      </c>
    </row>
    <row r="212" spans="1:11" ht="15" thickBot="1" x14ac:dyDescent="0.35">
      <c r="A212" s="6" t="s">
        <v>176</v>
      </c>
      <c r="B212" s="20" t="s">
        <v>3434</v>
      </c>
      <c r="C212" s="22" t="s">
        <v>3449</v>
      </c>
      <c r="D212" s="9" t="s">
        <v>1936</v>
      </c>
      <c r="E212" s="9" t="s">
        <v>1986</v>
      </c>
      <c r="F212" t="str">
        <f t="shared" si="6"/>
        <v>(SELECT CityId FROM interface.Cities IC INNER JOIN interface.Departments ID ON IC.DepartmentId = ID.DepartmentId WHERE IC.Code = '671' AND ID.Code = '73')</v>
      </c>
      <c r="G212" t="s">
        <v>3450</v>
      </c>
      <c r="H212" t="s">
        <v>3446</v>
      </c>
      <c r="I212" t="s">
        <v>3448</v>
      </c>
      <c r="J212" t="s">
        <v>3431</v>
      </c>
      <c r="K212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'671' AND ID.Code = '73'),'mariacamargo@saludvidaeps.com')</v>
      </c>
    </row>
    <row r="213" spans="1:11" ht="15" thickBot="1" x14ac:dyDescent="0.35">
      <c r="A213" s="6" t="s">
        <v>180</v>
      </c>
      <c r="B213" s="20" t="s">
        <v>3434</v>
      </c>
      <c r="C213" s="22" t="s">
        <v>3449</v>
      </c>
      <c r="D213" s="9" t="s">
        <v>1936</v>
      </c>
      <c r="E213" s="9" t="s">
        <v>1297</v>
      </c>
      <c r="F213" t="str">
        <f t="shared" si="6"/>
        <v>(SELECT CityId FROM interface.Cities IC INNER JOIN interface.Departments ID ON IC.DepartmentId = ID.DepartmentId WHERE IC.Code = '678' AND ID.Code = '73')</v>
      </c>
      <c r="G213" t="s">
        <v>3450</v>
      </c>
      <c r="H213" t="s">
        <v>3446</v>
      </c>
      <c r="I213" t="s">
        <v>3448</v>
      </c>
      <c r="J213" t="s">
        <v>3431</v>
      </c>
      <c r="K213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'678' AND ID.Code = '73'),'mariacamargo@saludvidaeps.com')</v>
      </c>
    </row>
    <row r="214" spans="1:11" ht="15" thickBot="1" x14ac:dyDescent="0.35">
      <c r="A214" s="6" t="s">
        <v>244</v>
      </c>
      <c r="B214" s="20" t="s">
        <v>3434</v>
      </c>
      <c r="C214" s="22" t="s">
        <v>3449</v>
      </c>
      <c r="D214" s="9" t="s">
        <v>1936</v>
      </c>
      <c r="E214" s="9" t="s">
        <v>551</v>
      </c>
      <c r="F214" t="str">
        <f t="shared" si="6"/>
        <v>(SELECT CityId FROM interface.Cities IC INNER JOIN interface.Departments ID ON IC.DepartmentId = ID.DepartmentId WHERE IC.Code = '686' AND ID.Code = '73')</v>
      </c>
      <c r="G214" t="s">
        <v>3450</v>
      </c>
      <c r="H214" t="s">
        <v>3446</v>
      </c>
      <c r="I214" t="s">
        <v>3448</v>
      </c>
      <c r="J214" t="s">
        <v>3431</v>
      </c>
      <c r="K214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'686' AND ID.Code = '73'),'mariacamargo@saludvidaeps.com')</v>
      </c>
    </row>
    <row r="215" spans="1:11" ht="15" thickBot="1" x14ac:dyDescent="0.35">
      <c r="A215" s="4" t="s">
        <v>250</v>
      </c>
      <c r="B215" s="20" t="s">
        <v>3434</v>
      </c>
      <c r="C215" s="22" t="s">
        <v>3449</v>
      </c>
      <c r="D215" s="9" t="s">
        <v>1936</v>
      </c>
      <c r="E215" s="9" t="s">
        <v>701</v>
      </c>
      <c r="F215" t="str">
        <f t="shared" si="6"/>
        <v>(SELECT CityId FROM interface.Cities IC INNER JOIN interface.Departments ID ON IC.DepartmentId = ID.DepartmentId WHERE IC.Code = '861' AND ID.Code = '73')</v>
      </c>
      <c r="G215" t="s">
        <v>3450</v>
      </c>
      <c r="H215" t="s">
        <v>3446</v>
      </c>
      <c r="I215" t="s">
        <v>3448</v>
      </c>
      <c r="J215" t="s">
        <v>3431</v>
      </c>
      <c r="K215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'861' AND ID.Code = '73'),'mariacamargo@saludvidaeps.com')</v>
      </c>
    </row>
    <row r="216" spans="1:11" ht="15" thickBot="1" x14ac:dyDescent="0.35">
      <c r="A216" s="6" t="s">
        <v>296</v>
      </c>
      <c r="B216" s="20" t="s">
        <v>3434</v>
      </c>
      <c r="C216" s="22" t="s">
        <v>3449</v>
      </c>
      <c r="D216" s="9" t="s">
        <v>1936</v>
      </c>
      <c r="E216" s="9" t="s">
        <v>1992</v>
      </c>
      <c r="F216" t="str">
        <f t="shared" si="6"/>
        <v>(SELECT CityId FROM interface.Cities IC INNER JOIN interface.Departments ID ON IC.DepartmentId = ID.DepartmentId WHERE IC.Code = '870' AND ID.Code = '73')</v>
      </c>
      <c r="G216" t="s">
        <v>3450</v>
      </c>
      <c r="H216" t="s">
        <v>3446</v>
      </c>
      <c r="I216" t="s">
        <v>3448</v>
      </c>
      <c r="J216" t="s">
        <v>3431</v>
      </c>
      <c r="K216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'870' AND ID.Code = '73'),'mariacamargo@saludvidaeps.com')</v>
      </c>
    </row>
    <row r="217" spans="1:11" ht="15" thickBot="1" x14ac:dyDescent="0.35">
      <c r="A217" s="6" t="s">
        <v>304</v>
      </c>
      <c r="B217" s="20" t="s">
        <v>3434</v>
      </c>
      <c r="C217" s="22" t="s">
        <v>3449</v>
      </c>
      <c r="D217" s="9" t="s">
        <v>1936</v>
      </c>
      <c r="E217" s="9" t="s">
        <v>703</v>
      </c>
      <c r="F217" t="str">
        <f t="shared" si="6"/>
        <v>(SELECT CityId FROM interface.Cities IC INNER JOIN interface.Departments ID ON IC.DepartmentId = ID.DepartmentId WHERE IC.Code = '873' AND ID.Code = '73')</v>
      </c>
      <c r="G217" t="s">
        <v>3450</v>
      </c>
      <c r="H217" t="s">
        <v>3446</v>
      </c>
      <c r="I217" t="s">
        <v>3448</v>
      </c>
      <c r="J217" t="s">
        <v>3431</v>
      </c>
      <c r="K217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'873' AND ID.Code = '73'),'mariacamargo@saludvidaeps.com')</v>
      </c>
    </row>
    <row r="218" spans="1:11" ht="15" thickBot="1" x14ac:dyDescent="0.35">
      <c r="A218" s="4" t="s">
        <v>318</v>
      </c>
      <c r="B218" s="20" t="s">
        <v>3434</v>
      </c>
      <c r="C218" s="22" t="s">
        <v>3449</v>
      </c>
      <c r="D218" s="9" t="s">
        <v>2042</v>
      </c>
      <c r="E218" s="9" t="s">
        <v>2044</v>
      </c>
      <c r="F218" t="str">
        <f t="shared" si="6"/>
        <v>(SELECT CityId FROM interface.Cities IC INNER JOIN interface.Departments ID ON IC.DepartmentId = ID.DepartmentId WHERE IC.Code = '065' AND ID.Code = '81')</v>
      </c>
      <c r="G218" t="s">
        <v>3450</v>
      </c>
      <c r="H218" t="s">
        <v>3446</v>
      </c>
      <c r="I218" t="s">
        <v>3448</v>
      </c>
      <c r="J218" t="s">
        <v>3431</v>
      </c>
      <c r="K218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'065' AND ID.Code = '81'),'mariacamargo@saludvidaeps.com')</v>
      </c>
    </row>
    <row r="219" spans="1:11" ht="15" thickBot="1" x14ac:dyDescent="0.35">
      <c r="A219" s="4" t="s">
        <v>326</v>
      </c>
      <c r="B219" s="20" t="s">
        <v>3434</v>
      </c>
      <c r="C219" s="22" t="s">
        <v>3449</v>
      </c>
      <c r="D219" s="9" t="s">
        <v>2042</v>
      </c>
      <c r="E219" s="9" t="s">
        <v>826</v>
      </c>
      <c r="F219" t="str">
        <f t="shared" si="6"/>
        <v>(SELECT CityId FROM interface.Cities IC INNER JOIN interface.Departments ID ON IC.DepartmentId = ID.DepartmentId WHERE IC.Code = '300' AND ID.Code = '81')</v>
      </c>
      <c r="G219" t="s">
        <v>3450</v>
      </c>
      <c r="H219" t="s">
        <v>3446</v>
      </c>
      <c r="I219" t="s">
        <v>3448</v>
      </c>
      <c r="J219" t="s">
        <v>3431</v>
      </c>
      <c r="K219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'300' AND ID.Code = '81'),'mariacamargo@saludvidaeps.com')</v>
      </c>
    </row>
    <row r="220" spans="1:11" ht="15" thickBot="1" x14ac:dyDescent="0.35">
      <c r="A220" s="6" t="s">
        <v>336</v>
      </c>
      <c r="B220" s="20" t="s">
        <v>3434</v>
      </c>
      <c r="C220" s="22" t="s">
        <v>3449</v>
      </c>
      <c r="D220" s="9" t="s">
        <v>2042</v>
      </c>
      <c r="E220" s="9" t="s">
        <v>2051</v>
      </c>
      <c r="F220" t="str">
        <f t="shared" si="6"/>
        <v>(SELECT CityId FROM interface.Cities IC INNER JOIN interface.Departments ID ON IC.DepartmentId = ID.DepartmentId WHERE IC.Code = '794' AND ID.Code = '81')</v>
      </c>
      <c r="G220" t="s">
        <v>3450</v>
      </c>
      <c r="H220" t="s">
        <v>3446</v>
      </c>
      <c r="I220" t="s">
        <v>3448</v>
      </c>
      <c r="J220" t="s">
        <v>3431</v>
      </c>
      <c r="K220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'794' AND ID.Code = '81'),'mariacamargo@saludvidaeps.com')</v>
      </c>
    </row>
    <row r="221" spans="1:11" ht="15" thickBot="1" x14ac:dyDescent="0.35">
      <c r="A221" s="6" t="s">
        <v>356</v>
      </c>
      <c r="B221" s="20" t="s">
        <v>3434</v>
      </c>
      <c r="C221" s="22" t="s">
        <v>3449</v>
      </c>
      <c r="D221" s="9" t="s">
        <v>1734</v>
      </c>
      <c r="E221" s="9" t="s">
        <v>581</v>
      </c>
      <c r="F221" t="str">
        <f t="shared" si="6"/>
        <v>(SELECT CityId FROM interface.Cities IC INNER JOIN interface.Departments ID ON IC.DepartmentId = ID.DepartmentId WHERE IC.Code = '001' AND ID.Code = '54')</v>
      </c>
      <c r="G221" t="s">
        <v>3450</v>
      </c>
      <c r="H221" t="s">
        <v>3446</v>
      </c>
      <c r="I221" t="s">
        <v>3448</v>
      </c>
      <c r="J221" t="s">
        <v>3431</v>
      </c>
      <c r="K221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'001' AND ID.Code = '54'),'mariacamargo@saludvidaeps.com')</v>
      </c>
    </row>
    <row r="222" spans="1:11" ht="15" thickBot="1" x14ac:dyDescent="0.35">
      <c r="A222" s="6" t="s">
        <v>368</v>
      </c>
      <c r="B222" s="20" t="s">
        <v>3434</v>
      </c>
      <c r="C222" s="22" t="s">
        <v>3449</v>
      </c>
      <c r="D222" s="9" t="s">
        <v>1225</v>
      </c>
      <c r="E222" s="9" t="s">
        <v>581</v>
      </c>
      <c r="F222" t="str">
        <f t="shared" si="6"/>
        <v>(SELECT CityId FROM interface.Cities IC INNER JOIN interface.Departments ID ON IC.DepartmentId = ID.DepartmentId WHERE IC.Code = '001' AND ID.Code = '20')</v>
      </c>
      <c r="G222" t="s">
        <v>3450</v>
      </c>
      <c r="H222" t="s">
        <v>3446</v>
      </c>
      <c r="I222" t="s">
        <v>3448</v>
      </c>
      <c r="J222" t="s">
        <v>3431</v>
      </c>
      <c r="K222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'001' AND ID.Code = '20'),'mariacamargo@saludvidaeps.com')</v>
      </c>
    </row>
    <row r="223" spans="1:11" ht="15" thickBot="1" x14ac:dyDescent="0.35">
      <c r="A223" s="4" t="s">
        <v>426</v>
      </c>
      <c r="B223" s="20" t="s">
        <v>3434</v>
      </c>
      <c r="C223" s="22" t="s">
        <v>3449</v>
      </c>
      <c r="D223" s="9" t="s">
        <v>2042</v>
      </c>
      <c r="E223" s="9" t="s">
        <v>557</v>
      </c>
      <c r="F223" t="str">
        <f t="shared" si="6"/>
        <v>(SELECT CityId FROM interface.Cities IC INNER JOIN interface.Departments ID ON IC.DepartmentId = ID.DepartmentId WHERE IC.Code = '736' AND ID.Code = '81')</v>
      </c>
      <c r="G223" t="s">
        <v>3450</v>
      </c>
      <c r="H223" t="s">
        <v>3446</v>
      </c>
      <c r="I223" t="s">
        <v>3448</v>
      </c>
      <c r="J223" t="s">
        <v>3431</v>
      </c>
      <c r="K223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4" spans="1:11" ht="15" thickBot="1" x14ac:dyDescent="0.35">
      <c r="A224" s="6" t="s">
        <v>432</v>
      </c>
      <c r="B224" s="20" t="s">
        <v>3434</v>
      </c>
      <c r="C224" s="22" t="s">
        <v>3449</v>
      </c>
      <c r="D224" s="9" t="s">
        <v>2042</v>
      </c>
      <c r="E224" s="9" t="s">
        <v>557</v>
      </c>
      <c r="F224" t="str">
        <f t="shared" si="6"/>
        <v>(SELECT CityId FROM interface.Cities IC INNER JOIN interface.Departments ID ON IC.DepartmentId = ID.DepartmentId WHERE IC.Code = '736' AND ID.Code = '81')</v>
      </c>
      <c r="G224" t="s">
        <v>3450</v>
      </c>
      <c r="H224" t="s">
        <v>3446</v>
      </c>
      <c r="I224" t="s">
        <v>3448</v>
      </c>
      <c r="J224" t="s">
        <v>3431</v>
      </c>
      <c r="K224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5" spans="1:11" ht="15" thickBot="1" x14ac:dyDescent="0.35">
      <c r="A225" s="6" t="s">
        <v>440</v>
      </c>
      <c r="B225" s="20" t="s">
        <v>3434</v>
      </c>
      <c r="C225" s="22" t="s">
        <v>3449</v>
      </c>
      <c r="D225" s="9" t="s">
        <v>2042</v>
      </c>
      <c r="E225" s="9" t="s">
        <v>557</v>
      </c>
      <c r="F225" t="str">
        <f t="shared" si="6"/>
        <v>(SELECT CityId FROM interface.Cities IC INNER JOIN interface.Departments ID ON IC.DepartmentId = ID.DepartmentId WHERE IC.Code = '736' AND ID.Code = '81')</v>
      </c>
      <c r="G225" t="s">
        <v>3450</v>
      </c>
      <c r="H225" t="s">
        <v>3446</v>
      </c>
      <c r="I225" t="s">
        <v>3448</v>
      </c>
      <c r="J225" t="s">
        <v>3431</v>
      </c>
      <c r="K225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6" spans="1:11" ht="15" thickBot="1" x14ac:dyDescent="0.35">
      <c r="A226" s="4" t="s">
        <v>94</v>
      </c>
      <c r="B226" s="20" t="s">
        <v>3434</v>
      </c>
      <c r="C226" s="22" t="s">
        <v>3449</v>
      </c>
      <c r="D226" s="9" t="s">
        <v>2042</v>
      </c>
      <c r="E226" s="9" t="s">
        <v>557</v>
      </c>
      <c r="F226" t="str">
        <f t="shared" si="6"/>
        <v>(SELECT CityId FROM interface.Cities IC INNER JOIN interface.Departments ID ON IC.DepartmentId = ID.DepartmentId WHERE IC.Code = '736' AND ID.Code = '81')</v>
      </c>
      <c r="G226" t="s">
        <v>3450</v>
      </c>
      <c r="H226" t="s">
        <v>3446</v>
      </c>
      <c r="I226" t="s">
        <v>3448</v>
      </c>
      <c r="J226" t="s">
        <v>3431</v>
      </c>
      <c r="K226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7" spans="1:11" ht="15" thickBot="1" x14ac:dyDescent="0.35">
      <c r="A227" s="4" t="s">
        <v>186</v>
      </c>
      <c r="B227" s="20" t="s">
        <v>3434</v>
      </c>
      <c r="C227" s="22" t="s">
        <v>3449</v>
      </c>
      <c r="D227" s="9" t="s">
        <v>2042</v>
      </c>
      <c r="E227" s="9" t="s">
        <v>557</v>
      </c>
      <c r="F227" t="str">
        <f t="shared" si="6"/>
        <v>(SELECT CityId FROM interface.Cities IC INNER JOIN interface.Departments ID ON IC.DepartmentId = ID.DepartmentId WHERE IC.Code = '736' AND ID.Code = '81')</v>
      </c>
      <c r="G227" t="s">
        <v>3450</v>
      </c>
      <c r="H227" t="s">
        <v>3446</v>
      </c>
      <c r="I227" t="s">
        <v>3448</v>
      </c>
      <c r="J227" t="s">
        <v>3431</v>
      </c>
      <c r="K227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8" spans="1:11" x14ac:dyDescent="0.3">
      <c r="A228" s="11" t="s">
        <v>404</v>
      </c>
      <c r="B228" s="20" t="s">
        <v>3434</v>
      </c>
      <c r="C228" s="22" t="s">
        <v>3449</v>
      </c>
      <c r="D228" s="9" t="s">
        <v>2042</v>
      </c>
      <c r="E228" s="9" t="s">
        <v>557</v>
      </c>
      <c r="F228" t="str">
        <f t="shared" si="6"/>
        <v>(SELECT CityId FROM interface.Cities IC INNER JOIN interface.Departments ID ON IC.DepartmentId = ID.DepartmentId WHERE IC.Code = '736' AND ID.Code = '81')</v>
      </c>
      <c r="G228" t="s">
        <v>3450</v>
      </c>
      <c r="H228" t="s">
        <v>3446</v>
      </c>
      <c r="I228" t="s">
        <v>3448</v>
      </c>
      <c r="J228" t="s">
        <v>3431</v>
      </c>
      <c r="K228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9" spans="1:11" x14ac:dyDescent="0.3">
      <c r="A229" s="17" t="s">
        <v>3440</v>
      </c>
      <c r="B229" s="20" t="s">
        <v>3434</v>
      </c>
      <c r="C229" s="22" t="s">
        <v>3449</v>
      </c>
      <c r="D229" s="9" t="s">
        <v>2042</v>
      </c>
      <c r="E229" s="9" t="s">
        <v>557</v>
      </c>
      <c r="F229" t="str">
        <f t="shared" si="6"/>
        <v>(SELECT CityId FROM interface.Cities IC INNER JOIN interface.Departments ID ON IC.DepartmentId = ID.DepartmentId WHERE IC.Code = '736' AND ID.Code = '81')</v>
      </c>
      <c r="G229" t="s">
        <v>3450</v>
      </c>
      <c r="H229" t="s">
        <v>3446</v>
      </c>
      <c r="I229" t="s">
        <v>3448</v>
      </c>
      <c r="J229" t="s">
        <v>3431</v>
      </c>
      <c r="K229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30" spans="1:11" x14ac:dyDescent="0.3">
      <c r="A230" s="18" t="s">
        <v>3441</v>
      </c>
      <c r="B230" s="20" t="s">
        <v>3434</v>
      </c>
      <c r="C230" s="22" t="s">
        <v>3449</v>
      </c>
      <c r="D230" s="9" t="s">
        <v>2042</v>
      </c>
      <c r="E230" s="9" t="s">
        <v>557</v>
      </c>
      <c r="F230" t="str">
        <f t="shared" si="6"/>
        <v>(SELECT CityId FROM interface.Cities IC INNER JOIN interface.Departments ID ON IC.DepartmentId = ID.DepartmentId WHERE IC.Code = '736' AND ID.Code = '81')</v>
      </c>
      <c r="G230" t="s">
        <v>3450</v>
      </c>
      <c r="H230" t="s">
        <v>3446</v>
      </c>
      <c r="I230" t="s">
        <v>3448</v>
      </c>
      <c r="J230" t="s">
        <v>3431</v>
      </c>
      <c r="K230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31" spans="1:11" x14ac:dyDescent="0.3">
      <c r="A231" s="18" t="s">
        <v>3442</v>
      </c>
      <c r="B231" s="20" t="s">
        <v>3434</v>
      </c>
      <c r="C231" s="22" t="s">
        <v>3449</v>
      </c>
      <c r="D231" s="9" t="s">
        <v>2042</v>
      </c>
      <c r="E231" s="9" t="s">
        <v>557</v>
      </c>
      <c r="F231" t="str">
        <f t="shared" si="6"/>
        <v>(SELECT CityId FROM interface.Cities IC INNER JOIN interface.Departments ID ON IC.DepartmentId = ID.DepartmentId WHERE IC.Code = '736' AND ID.Code = '81')</v>
      </c>
      <c r="G231" t="s">
        <v>3450</v>
      </c>
      <c r="H231" t="s">
        <v>3446</v>
      </c>
      <c r="I231" t="s">
        <v>3448</v>
      </c>
      <c r="J231" t="s">
        <v>3431</v>
      </c>
      <c r="K231" t="str">
        <f t="shared" si="7"/>
        <v>INSERT INTO referential.EmailRequestOfficeVirtual(RequestTypeId, RegimeId, CityId, EMail)VALUES((SELECT typeRequestId FROM referential.OfficeVirtualRequestType WHERE requestTypeDesc='CAMBIO CENTRO ATENCION (IPS)'),(SELECT RegimeId FROM referential.Regimes WHERE Code='C'),(SELECT CityId FROM interface.Cities IC INNER JOIN interface.Departments ID ON IC.DepartmentId = ID.DepartmentId WHERE IC.Code = '736' AND ID.Code = '81'),'mariacamargo@saludvidaeps.com')</v>
      </c>
    </row>
  </sheetData>
  <hyperlinks>
    <hyperlink ref="A38" r:id="rId1" display="alejandrosanta@saludvidaeps.com"/>
    <hyperlink ref="A229" r:id="rId2" display="trinomendoza@saludvidaeps.com"/>
    <hyperlink ref="A230" r:id="rId3" display="alexloaiza@saludvidaeps.com"/>
    <hyperlink ref="A231" r:id="rId4" display="mun_saravena@saludvidaeps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5"/>
  <sheetViews>
    <sheetView workbookViewId="0">
      <selection activeCell="C18" sqref="C18"/>
    </sheetView>
  </sheetViews>
  <sheetFormatPr baseColWidth="10" defaultRowHeight="14.4" x14ac:dyDescent="0.3"/>
  <cols>
    <col min="1" max="1" width="16.44140625" bestFit="1" customWidth="1"/>
  </cols>
  <sheetData>
    <row r="1" spans="1:8" x14ac:dyDescent="0.3">
      <c r="B1" s="7" t="s">
        <v>461</v>
      </c>
      <c r="C1" s="7" t="s">
        <v>462</v>
      </c>
      <c r="D1" s="7" t="s">
        <v>463</v>
      </c>
      <c r="G1" s="7" t="s">
        <v>3415</v>
      </c>
    </row>
    <row r="2" spans="1:8" x14ac:dyDescent="0.3">
      <c r="A2" t="s">
        <v>2143</v>
      </c>
      <c r="B2" s="8" t="s">
        <v>464</v>
      </c>
      <c r="C2" s="8" t="s">
        <v>465</v>
      </c>
      <c r="D2" s="8" t="s">
        <v>466</v>
      </c>
      <c r="G2" s="8" t="s">
        <v>3416</v>
      </c>
    </row>
    <row r="3" spans="1:8" x14ac:dyDescent="0.3">
      <c r="A3" t="s">
        <v>2144</v>
      </c>
      <c r="B3" s="8" t="s">
        <v>464</v>
      </c>
      <c r="C3" s="8" t="s">
        <v>467</v>
      </c>
      <c r="D3" s="8" t="s">
        <v>468</v>
      </c>
      <c r="G3" s="8" t="s">
        <v>3283</v>
      </c>
      <c r="H3" t="e">
        <f>VLOOKUP(G3,Hoja1!#REF!,1,0)</f>
        <v>#REF!</v>
      </c>
    </row>
    <row r="4" spans="1:8" x14ac:dyDescent="0.3">
      <c r="A4" t="s">
        <v>2145</v>
      </c>
      <c r="B4" s="8" t="s">
        <v>464</v>
      </c>
      <c r="C4" s="8" t="s">
        <v>469</v>
      </c>
      <c r="D4" s="8" t="s">
        <v>470</v>
      </c>
      <c r="G4" s="8" t="s">
        <v>3223</v>
      </c>
      <c r="H4" t="e">
        <f>VLOOKUP(G4,Hoja1!#REF!,1,0)</f>
        <v>#REF!</v>
      </c>
    </row>
    <row r="5" spans="1:8" x14ac:dyDescent="0.3">
      <c r="A5" t="s">
        <v>2146</v>
      </c>
      <c r="B5" s="8" t="s">
        <v>464</v>
      </c>
      <c r="C5" s="8" t="s">
        <v>471</v>
      </c>
      <c r="D5" s="8" t="s">
        <v>472</v>
      </c>
      <c r="G5" s="8" t="s">
        <v>3204</v>
      </c>
      <c r="H5" t="e">
        <f>VLOOKUP(G5,Hoja1!#REF!,1,0)</f>
        <v>#REF!</v>
      </c>
    </row>
    <row r="6" spans="1:8" x14ac:dyDescent="0.3">
      <c r="A6" t="s">
        <v>2147</v>
      </c>
      <c r="B6" s="8" t="s">
        <v>464</v>
      </c>
      <c r="C6" s="8" t="s">
        <v>473</v>
      </c>
      <c r="D6" s="8" t="s">
        <v>474</v>
      </c>
      <c r="G6" s="8" t="s">
        <v>3230</v>
      </c>
      <c r="H6" t="e">
        <f>VLOOKUP(G6,Hoja1!#REF!,1,0)</f>
        <v>#REF!</v>
      </c>
    </row>
    <row r="7" spans="1:8" x14ac:dyDescent="0.3">
      <c r="A7" t="s">
        <v>2148</v>
      </c>
      <c r="B7" s="8" t="s">
        <v>464</v>
      </c>
      <c r="C7" s="8" t="s">
        <v>475</v>
      </c>
      <c r="D7" s="8" t="s">
        <v>476</v>
      </c>
      <c r="G7" s="8" t="s">
        <v>3417</v>
      </c>
      <c r="H7" t="e">
        <f>VLOOKUP(G7,Hoja1!#REF!,1,0)</f>
        <v>#REF!</v>
      </c>
    </row>
    <row r="8" spans="1:8" x14ac:dyDescent="0.3">
      <c r="A8" t="s">
        <v>2149</v>
      </c>
      <c r="B8" s="8" t="s">
        <v>464</v>
      </c>
      <c r="C8" s="8" t="s">
        <v>477</v>
      </c>
      <c r="D8" s="8" t="s">
        <v>478</v>
      </c>
      <c r="G8" s="8" t="s">
        <v>3215</v>
      </c>
      <c r="H8" t="e">
        <f>VLOOKUP(G8,Hoja1!#REF!,1,0)</f>
        <v>#REF!</v>
      </c>
    </row>
    <row r="9" spans="1:8" x14ac:dyDescent="0.3">
      <c r="A9" t="s">
        <v>2150</v>
      </c>
      <c r="B9" s="8" t="s">
        <v>464</v>
      </c>
      <c r="C9" s="8" t="s">
        <v>479</v>
      </c>
      <c r="D9" s="8" t="s">
        <v>480</v>
      </c>
      <c r="G9" s="8" t="s">
        <v>3409</v>
      </c>
      <c r="H9" t="e">
        <f>VLOOKUP(G9,Hoja1!#REF!,1,0)</f>
        <v>#REF!</v>
      </c>
    </row>
    <row r="10" spans="1:8" x14ac:dyDescent="0.3">
      <c r="A10" t="s">
        <v>2151</v>
      </c>
      <c r="B10" s="8" t="s">
        <v>464</v>
      </c>
      <c r="C10" s="8" t="s">
        <v>481</v>
      </c>
      <c r="D10" s="8" t="s">
        <v>482</v>
      </c>
      <c r="G10" s="8" t="s">
        <v>3340</v>
      </c>
      <c r="H10" t="e">
        <f>VLOOKUP(G10,Hoja1!#REF!,1,0)</f>
        <v>#REF!</v>
      </c>
    </row>
    <row r="11" spans="1:8" x14ac:dyDescent="0.3">
      <c r="A11" t="s">
        <v>2152</v>
      </c>
      <c r="B11" s="8" t="s">
        <v>464</v>
      </c>
      <c r="C11" s="8" t="s">
        <v>483</v>
      </c>
      <c r="D11" s="8" t="s">
        <v>484</v>
      </c>
      <c r="G11" s="8" t="s">
        <v>3318</v>
      </c>
      <c r="H11" t="e">
        <f>VLOOKUP(G11,Hoja1!#REF!,1,0)</f>
        <v>#REF!</v>
      </c>
    </row>
    <row r="12" spans="1:8" x14ac:dyDescent="0.3">
      <c r="A12" t="s">
        <v>2153</v>
      </c>
      <c r="B12" s="8" t="s">
        <v>464</v>
      </c>
      <c r="C12" s="8" t="s">
        <v>485</v>
      </c>
      <c r="D12" s="8" t="s">
        <v>486</v>
      </c>
      <c r="G12" s="8" t="s">
        <v>3363</v>
      </c>
      <c r="H12" t="e">
        <f>VLOOKUP(G12,Hoja1!#REF!,1,0)</f>
        <v>#REF!</v>
      </c>
    </row>
    <row r="13" spans="1:8" ht="28.8" x14ac:dyDescent="0.3">
      <c r="A13" t="s">
        <v>2154</v>
      </c>
      <c r="B13" s="8" t="s">
        <v>464</v>
      </c>
      <c r="C13" s="8" t="s">
        <v>487</v>
      </c>
      <c r="D13" s="8" t="s">
        <v>488</v>
      </c>
      <c r="G13" s="8" t="s">
        <v>3418</v>
      </c>
      <c r="H13" t="e">
        <f>VLOOKUP(G13,Hoja1!#REF!,1,0)</f>
        <v>#REF!</v>
      </c>
    </row>
    <row r="14" spans="1:8" x14ac:dyDescent="0.3">
      <c r="A14" t="s">
        <v>2155</v>
      </c>
      <c r="B14" s="8" t="s">
        <v>464</v>
      </c>
      <c r="C14" s="8" t="s">
        <v>489</v>
      </c>
      <c r="D14" s="8" t="s">
        <v>490</v>
      </c>
      <c r="G14" s="8" t="s">
        <v>3234</v>
      </c>
      <c r="H14" t="e">
        <f>VLOOKUP(G14,Hoja1!#REF!,1,0)</f>
        <v>#REF!</v>
      </c>
    </row>
    <row r="15" spans="1:8" x14ac:dyDescent="0.3">
      <c r="A15" t="s">
        <v>2156</v>
      </c>
      <c r="B15" s="8" t="s">
        <v>464</v>
      </c>
      <c r="C15" s="8" t="s">
        <v>491</v>
      </c>
      <c r="D15" s="8" t="s">
        <v>492</v>
      </c>
      <c r="G15" s="8" t="s">
        <v>3255</v>
      </c>
      <c r="H15" t="e">
        <f>VLOOKUP(G15,Hoja1!#REF!,1,0)</f>
        <v>#REF!</v>
      </c>
    </row>
    <row r="16" spans="1:8" x14ac:dyDescent="0.3">
      <c r="A16" t="s">
        <v>2157</v>
      </c>
      <c r="B16" s="8" t="s">
        <v>464</v>
      </c>
      <c r="C16" s="8" t="s">
        <v>493</v>
      </c>
      <c r="D16" s="8" t="s">
        <v>494</v>
      </c>
      <c r="G16" s="8" t="s">
        <v>3221</v>
      </c>
      <c r="H16" t="e">
        <f>VLOOKUP(G16,Hoja1!#REF!,1,0)</f>
        <v>#REF!</v>
      </c>
    </row>
    <row r="17" spans="1:8" x14ac:dyDescent="0.3">
      <c r="A17" t="s">
        <v>2158</v>
      </c>
      <c r="B17" s="8" t="s">
        <v>464</v>
      </c>
      <c r="C17" s="8" t="s">
        <v>495</v>
      </c>
      <c r="D17" s="8" t="s">
        <v>496</v>
      </c>
      <c r="G17" s="8" t="s">
        <v>3239</v>
      </c>
      <c r="H17" t="e">
        <f>VLOOKUP(G17,Hoja1!#REF!,1,0)</f>
        <v>#REF!</v>
      </c>
    </row>
    <row r="18" spans="1:8" x14ac:dyDescent="0.3">
      <c r="A18" t="s">
        <v>2159</v>
      </c>
      <c r="B18" s="8" t="s">
        <v>464</v>
      </c>
      <c r="C18" s="8" t="s">
        <v>497</v>
      </c>
      <c r="D18" s="8" t="s">
        <v>498</v>
      </c>
      <c r="G18" s="8" t="s">
        <v>3240</v>
      </c>
      <c r="H18" t="e">
        <f>VLOOKUP(G18,Hoja1!#REF!,1,0)</f>
        <v>#REF!</v>
      </c>
    </row>
    <row r="19" spans="1:8" x14ac:dyDescent="0.3">
      <c r="A19" t="s">
        <v>2160</v>
      </c>
      <c r="B19" s="8" t="s">
        <v>464</v>
      </c>
      <c r="C19" s="8" t="s">
        <v>499</v>
      </c>
      <c r="D19" s="8" t="s">
        <v>500</v>
      </c>
      <c r="G19" s="8" t="s">
        <v>3203</v>
      </c>
      <c r="H19" t="e">
        <f>VLOOKUP(G19,Hoja1!#REF!,1,0)</f>
        <v>#REF!</v>
      </c>
    </row>
    <row r="20" spans="1:8" x14ac:dyDescent="0.3">
      <c r="A20" t="s">
        <v>2161</v>
      </c>
      <c r="B20" s="8" t="s">
        <v>464</v>
      </c>
      <c r="C20" s="8" t="s">
        <v>501</v>
      </c>
      <c r="D20" s="8" t="s">
        <v>502</v>
      </c>
      <c r="G20" s="8" t="s">
        <v>3242</v>
      </c>
      <c r="H20" t="e">
        <f>VLOOKUP(G20,Hoja1!#REF!,1,0)</f>
        <v>#REF!</v>
      </c>
    </row>
    <row r="21" spans="1:8" x14ac:dyDescent="0.3">
      <c r="A21" t="s">
        <v>2162</v>
      </c>
      <c r="B21" s="8" t="s">
        <v>464</v>
      </c>
      <c r="C21" s="8" t="s">
        <v>503</v>
      </c>
      <c r="D21" s="8" t="s">
        <v>504</v>
      </c>
      <c r="G21" s="8" t="s">
        <v>3241</v>
      </c>
      <c r="H21" t="e">
        <f>VLOOKUP(G21,Hoja1!#REF!,1,0)</f>
        <v>#REF!</v>
      </c>
    </row>
    <row r="22" spans="1:8" ht="28.8" x14ac:dyDescent="0.3">
      <c r="A22" t="s">
        <v>2163</v>
      </c>
      <c r="B22" s="8" t="s">
        <v>464</v>
      </c>
      <c r="C22" s="8" t="s">
        <v>505</v>
      </c>
      <c r="D22" s="8" t="s">
        <v>506</v>
      </c>
      <c r="G22" s="8" t="s">
        <v>3249</v>
      </c>
      <c r="H22" t="e">
        <f>VLOOKUP(G22,Hoja1!#REF!,1,0)</f>
        <v>#REF!</v>
      </c>
    </row>
    <row r="23" spans="1:8" ht="28.8" x14ac:dyDescent="0.3">
      <c r="A23" t="s">
        <v>2164</v>
      </c>
      <c r="B23" s="8" t="s">
        <v>464</v>
      </c>
      <c r="C23" s="8" t="s">
        <v>507</v>
      </c>
      <c r="D23" s="8" t="s">
        <v>508</v>
      </c>
      <c r="G23" s="8" t="s">
        <v>3245</v>
      </c>
      <c r="H23" t="e">
        <f>VLOOKUP(G23,Hoja1!#REF!,1,0)</f>
        <v>#REF!</v>
      </c>
    </row>
    <row r="24" spans="1:8" ht="28.8" x14ac:dyDescent="0.3">
      <c r="A24" t="s">
        <v>2165</v>
      </c>
      <c r="B24" s="8" t="s">
        <v>464</v>
      </c>
      <c r="C24" s="8" t="s">
        <v>509</v>
      </c>
      <c r="D24" s="8" t="s">
        <v>510</v>
      </c>
      <c r="G24" s="8" t="s">
        <v>3403</v>
      </c>
      <c r="H24" t="e">
        <f>VLOOKUP(G24,Hoja1!#REF!,1,0)</f>
        <v>#REF!</v>
      </c>
    </row>
    <row r="25" spans="1:8" ht="28.8" x14ac:dyDescent="0.3">
      <c r="A25" t="s">
        <v>2166</v>
      </c>
      <c r="B25" s="8" t="s">
        <v>464</v>
      </c>
      <c r="C25" s="8" t="s">
        <v>511</v>
      </c>
      <c r="D25" s="8" t="s">
        <v>512</v>
      </c>
      <c r="G25" s="8" t="s">
        <v>3243</v>
      </c>
      <c r="H25" t="e">
        <f>VLOOKUP(G25,Hoja1!#REF!,1,0)</f>
        <v>#REF!</v>
      </c>
    </row>
    <row r="26" spans="1:8" x14ac:dyDescent="0.3">
      <c r="A26" t="s">
        <v>2167</v>
      </c>
      <c r="B26" s="8" t="s">
        <v>464</v>
      </c>
      <c r="C26" s="8" t="s">
        <v>513</v>
      </c>
      <c r="D26" s="8" t="s">
        <v>514</v>
      </c>
      <c r="G26" s="8" t="s">
        <v>3247</v>
      </c>
      <c r="H26" t="e">
        <f>VLOOKUP(G26,Hoja1!#REF!,1,0)</f>
        <v>#REF!</v>
      </c>
    </row>
    <row r="27" spans="1:8" x14ac:dyDescent="0.3">
      <c r="A27" t="s">
        <v>2168</v>
      </c>
      <c r="B27" s="8" t="s">
        <v>464</v>
      </c>
      <c r="C27" s="8" t="s">
        <v>515</v>
      </c>
      <c r="D27" s="8" t="s">
        <v>516</v>
      </c>
      <c r="G27" s="8" t="s">
        <v>3248</v>
      </c>
      <c r="H27" t="e">
        <f>VLOOKUP(G27,Hoja1!#REF!,1,0)</f>
        <v>#REF!</v>
      </c>
    </row>
    <row r="28" spans="1:8" x14ac:dyDescent="0.3">
      <c r="A28" t="s">
        <v>2169</v>
      </c>
      <c r="B28" s="8" t="s">
        <v>464</v>
      </c>
      <c r="C28" s="8" t="s">
        <v>517</v>
      </c>
      <c r="D28" s="8" t="s">
        <v>518</v>
      </c>
      <c r="G28" s="8" t="s">
        <v>3246</v>
      </c>
      <c r="H28" t="e">
        <f>VLOOKUP(G28,Hoja1!#REF!,1,0)</f>
        <v>#REF!</v>
      </c>
    </row>
    <row r="29" spans="1:8" ht="28.8" x14ac:dyDescent="0.3">
      <c r="A29" t="s">
        <v>2170</v>
      </c>
      <c r="B29" s="8" t="s">
        <v>464</v>
      </c>
      <c r="C29" s="8" t="s">
        <v>519</v>
      </c>
      <c r="D29" s="8" t="s">
        <v>520</v>
      </c>
      <c r="G29" s="8" t="s">
        <v>3205</v>
      </c>
      <c r="H29" t="e">
        <f>VLOOKUP(G29,Hoja1!#REF!,1,0)</f>
        <v>#REF!</v>
      </c>
    </row>
    <row r="30" spans="1:8" x14ac:dyDescent="0.3">
      <c r="A30" t="s">
        <v>2171</v>
      </c>
      <c r="B30" s="8" t="s">
        <v>464</v>
      </c>
      <c r="C30" s="8" t="s">
        <v>521</v>
      </c>
      <c r="D30" s="8" t="s">
        <v>522</v>
      </c>
      <c r="G30" s="8" t="s">
        <v>3244</v>
      </c>
      <c r="H30" t="e">
        <f>VLOOKUP(G30,Hoja1!#REF!,1,0)</f>
        <v>#REF!</v>
      </c>
    </row>
    <row r="31" spans="1:8" x14ac:dyDescent="0.3">
      <c r="A31" t="s">
        <v>2172</v>
      </c>
      <c r="B31" s="8" t="s">
        <v>464</v>
      </c>
      <c r="C31" s="8" t="s">
        <v>523</v>
      </c>
      <c r="D31" s="8" t="s">
        <v>524</v>
      </c>
      <c r="G31" s="8" t="s">
        <v>3250</v>
      </c>
      <c r="H31" t="e">
        <f>VLOOKUP(G31,Hoja1!#REF!,1,0)</f>
        <v>#REF!</v>
      </c>
    </row>
    <row r="32" spans="1:8" x14ac:dyDescent="0.3">
      <c r="A32" t="s">
        <v>2173</v>
      </c>
      <c r="B32" s="8" t="s">
        <v>464</v>
      </c>
      <c r="C32" s="8" t="s">
        <v>525</v>
      </c>
      <c r="D32" s="8" t="s">
        <v>526</v>
      </c>
      <c r="G32" s="8" t="s">
        <v>3410</v>
      </c>
      <c r="H32" t="e">
        <f>VLOOKUP(G32,Hoja1!#REF!,1,0)</f>
        <v>#REF!</v>
      </c>
    </row>
    <row r="33" spans="1:8" x14ac:dyDescent="0.3">
      <c r="A33" t="s">
        <v>2174</v>
      </c>
      <c r="B33" s="8" t="s">
        <v>464</v>
      </c>
      <c r="C33" s="8" t="s">
        <v>527</v>
      </c>
      <c r="D33" s="8" t="s">
        <v>528</v>
      </c>
      <c r="G33" s="8" t="s">
        <v>3220</v>
      </c>
      <c r="H33" t="e">
        <f>VLOOKUP(G33,Hoja1!#REF!,1,0)</f>
        <v>#REF!</v>
      </c>
    </row>
    <row r="34" spans="1:8" ht="28.8" x14ac:dyDescent="0.3">
      <c r="A34" t="s">
        <v>2175</v>
      </c>
      <c r="B34" s="8" t="s">
        <v>464</v>
      </c>
      <c r="C34" s="8" t="s">
        <v>529</v>
      </c>
      <c r="D34" s="8" t="s">
        <v>530</v>
      </c>
      <c r="G34" s="8" t="s">
        <v>3405</v>
      </c>
      <c r="H34" t="e">
        <f>VLOOKUP(G34,Hoja1!#REF!,1,0)</f>
        <v>#REF!</v>
      </c>
    </row>
    <row r="35" spans="1:8" ht="28.8" x14ac:dyDescent="0.3">
      <c r="A35" t="s">
        <v>2176</v>
      </c>
      <c r="B35" s="8" t="s">
        <v>464</v>
      </c>
      <c r="C35" s="8" t="s">
        <v>531</v>
      </c>
      <c r="D35" s="8" t="s">
        <v>532</v>
      </c>
      <c r="G35" s="8" t="s">
        <v>3251</v>
      </c>
      <c r="H35" t="e">
        <f>VLOOKUP(G35,Hoja1!#REF!,1,0)</f>
        <v>#REF!</v>
      </c>
    </row>
    <row r="36" spans="1:8" ht="43.2" x14ac:dyDescent="0.3">
      <c r="A36" t="s">
        <v>2177</v>
      </c>
      <c r="B36" s="8" t="s">
        <v>464</v>
      </c>
      <c r="C36" s="8" t="s">
        <v>533</v>
      </c>
      <c r="D36" s="8" t="s">
        <v>534</v>
      </c>
      <c r="G36" s="8" t="s">
        <v>3252</v>
      </c>
      <c r="H36" t="e">
        <f>VLOOKUP(G36,Hoja1!#REF!,1,0)</f>
        <v>#REF!</v>
      </c>
    </row>
    <row r="37" spans="1:8" ht="28.8" x14ac:dyDescent="0.3">
      <c r="A37" t="s">
        <v>2178</v>
      </c>
      <c r="B37" s="8" t="s">
        <v>464</v>
      </c>
      <c r="C37" s="8" t="s">
        <v>535</v>
      </c>
      <c r="D37" s="8" t="s">
        <v>536</v>
      </c>
      <c r="G37" s="8" t="s">
        <v>3220</v>
      </c>
      <c r="H37" t="e">
        <f>VLOOKUP(G37,Hoja1!#REF!,1,0)</f>
        <v>#REF!</v>
      </c>
    </row>
    <row r="38" spans="1:8" x14ac:dyDescent="0.3">
      <c r="A38" t="s">
        <v>2179</v>
      </c>
      <c r="B38" s="8" t="s">
        <v>464</v>
      </c>
      <c r="C38" s="8" t="s">
        <v>537</v>
      </c>
      <c r="D38" s="8" t="s">
        <v>538</v>
      </c>
      <c r="G38" s="8" t="s">
        <v>3253</v>
      </c>
      <c r="H38" t="e">
        <f>VLOOKUP(G38,Hoja1!#REF!,1,0)</f>
        <v>#REF!</v>
      </c>
    </row>
    <row r="39" spans="1:8" x14ac:dyDescent="0.3">
      <c r="A39" t="s">
        <v>2180</v>
      </c>
      <c r="B39" s="8" t="s">
        <v>464</v>
      </c>
      <c r="C39" s="8" t="s">
        <v>539</v>
      </c>
      <c r="D39" s="8" t="s">
        <v>540</v>
      </c>
      <c r="G39" s="8" t="s">
        <v>3254</v>
      </c>
      <c r="H39" t="e">
        <f>VLOOKUP(G39,Hoja1!#REF!,1,0)</f>
        <v>#REF!</v>
      </c>
    </row>
    <row r="40" spans="1:8" ht="28.8" x14ac:dyDescent="0.3">
      <c r="A40" t="s">
        <v>2181</v>
      </c>
      <c r="B40" s="8" t="s">
        <v>464</v>
      </c>
      <c r="C40" s="8" t="s">
        <v>541</v>
      </c>
      <c r="D40" s="8" t="s">
        <v>542</v>
      </c>
      <c r="G40" s="8" t="s">
        <v>3256</v>
      </c>
      <c r="H40" t="e">
        <f>VLOOKUP(G40,Hoja1!#REF!,1,0)</f>
        <v>#REF!</v>
      </c>
    </row>
    <row r="41" spans="1:8" x14ac:dyDescent="0.3">
      <c r="A41" t="s">
        <v>2182</v>
      </c>
      <c r="B41" s="8" t="s">
        <v>464</v>
      </c>
      <c r="C41" s="8" t="s">
        <v>543</v>
      </c>
      <c r="D41" s="8" t="s">
        <v>544</v>
      </c>
      <c r="G41" s="8" t="s">
        <v>3258</v>
      </c>
      <c r="H41" t="e">
        <f>VLOOKUP(G41,Hoja1!#REF!,1,0)</f>
        <v>#REF!</v>
      </c>
    </row>
    <row r="42" spans="1:8" x14ac:dyDescent="0.3">
      <c r="A42" t="s">
        <v>2183</v>
      </c>
      <c r="B42" s="8" t="s">
        <v>464</v>
      </c>
      <c r="C42" s="8" t="s">
        <v>545</v>
      </c>
      <c r="D42" s="8" t="s">
        <v>546</v>
      </c>
      <c r="G42" s="8" t="s">
        <v>3259</v>
      </c>
      <c r="H42" t="e">
        <f>VLOOKUP(G42,Hoja1!#REF!,1,0)</f>
        <v>#REF!</v>
      </c>
    </row>
    <row r="43" spans="1:8" ht="28.8" x14ac:dyDescent="0.3">
      <c r="A43" t="s">
        <v>2184</v>
      </c>
      <c r="B43" s="8" t="s">
        <v>464</v>
      </c>
      <c r="C43" s="8" t="s">
        <v>547</v>
      </c>
      <c r="D43" s="8" t="s">
        <v>548</v>
      </c>
      <c r="G43" s="8" t="s">
        <v>3257</v>
      </c>
      <c r="H43" t="e">
        <f>VLOOKUP(G43,Hoja1!#REF!,1,0)</f>
        <v>#REF!</v>
      </c>
    </row>
    <row r="44" spans="1:8" ht="28.8" x14ac:dyDescent="0.3">
      <c r="A44" t="s">
        <v>2185</v>
      </c>
      <c r="B44" s="8" t="s">
        <v>464</v>
      </c>
      <c r="C44" s="8" t="s">
        <v>549</v>
      </c>
      <c r="D44" s="8" t="s">
        <v>550</v>
      </c>
      <c r="G44" s="8" t="s">
        <v>3260</v>
      </c>
      <c r="H44" t="e">
        <f>VLOOKUP(G44,Hoja1!#REF!,1,0)</f>
        <v>#REF!</v>
      </c>
    </row>
    <row r="45" spans="1:8" ht="28.8" x14ac:dyDescent="0.3">
      <c r="A45" t="s">
        <v>2186</v>
      </c>
      <c r="B45" s="8" t="s">
        <v>464</v>
      </c>
      <c r="C45" s="8" t="s">
        <v>551</v>
      </c>
      <c r="D45" s="8" t="s">
        <v>552</v>
      </c>
      <c r="G45" s="8" t="s">
        <v>3261</v>
      </c>
      <c r="H45" t="e">
        <f>VLOOKUP(G45,Hoja1!#REF!,1,0)</f>
        <v>#REF!</v>
      </c>
    </row>
    <row r="46" spans="1:8" ht="28.8" x14ac:dyDescent="0.3">
      <c r="A46" t="s">
        <v>2187</v>
      </c>
      <c r="B46" s="8" t="s">
        <v>464</v>
      </c>
      <c r="C46" s="8" t="s">
        <v>553</v>
      </c>
      <c r="D46" s="8" t="s">
        <v>554</v>
      </c>
      <c r="G46" s="8" t="s">
        <v>3262</v>
      </c>
      <c r="H46" t="e">
        <f>VLOOKUP(G46,Hoja1!#REF!,1,0)</f>
        <v>#REF!</v>
      </c>
    </row>
    <row r="47" spans="1:8" x14ac:dyDescent="0.3">
      <c r="A47" t="s">
        <v>2188</v>
      </c>
      <c r="B47" s="8" t="s">
        <v>464</v>
      </c>
      <c r="C47" s="8" t="s">
        <v>555</v>
      </c>
      <c r="D47" s="8" t="s">
        <v>556</v>
      </c>
      <c r="G47" s="8" t="s">
        <v>3263</v>
      </c>
      <c r="H47" t="e">
        <f>VLOOKUP(G47,Hoja1!#REF!,1,0)</f>
        <v>#REF!</v>
      </c>
    </row>
    <row r="48" spans="1:8" x14ac:dyDescent="0.3">
      <c r="A48" t="s">
        <v>2189</v>
      </c>
      <c r="B48" s="8" t="s">
        <v>464</v>
      </c>
      <c r="C48" s="8" t="s">
        <v>557</v>
      </c>
      <c r="D48" s="8" t="s">
        <v>558</v>
      </c>
      <c r="G48" s="8" t="s">
        <v>3265</v>
      </c>
      <c r="H48" t="e">
        <f>VLOOKUP(G48,Hoja1!#REF!,1,0)</f>
        <v>#REF!</v>
      </c>
    </row>
    <row r="49" spans="1:8" x14ac:dyDescent="0.3">
      <c r="A49" t="s">
        <v>2190</v>
      </c>
      <c r="B49" s="8" t="s">
        <v>464</v>
      </c>
      <c r="C49" s="8" t="s">
        <v>559</v>
      </c>
      <c r="D49" s="8" t="s">
        <v>560</v>
      </c>
      <c r="G49" s="8" t="s">
        <v>3206</v>
      </c>
      <c r="H49" t="e">
        <f>VLOOKUP(G49,Hoja1!#REF!,1,0)</f>
        <v>#REF!</v>
      </c>
    </row>
    <row r="50" spans="1:8" x14ac:dyDescent="0.3">
      <c r="A50" t="s">
        <v>2191</v>
      </c>
      <c r="B50" s="8" t="s">
        <v>464</v>
      </c>
      <c r="C50" s="8" t="s">
        <v>561</v>
      </c>
      <c r="D50" s="8" t="s">
        <v>562</v>
      </c>
      <c r="G50" s="8" t="s">
        <v>3264</v>
      </c>
      <c r="H50" t="e">
        <f>VLOOKUP(G50,Hoja1!#REF!,1,0)</f>
        <v>#REF!</v>
      </c>
    </row>
    <row r="51" spans="1:8" x14ac:dyDescent="0.3">
      <c r="A51" t="s">
        <v>2192</v>
      </c>
      <c r="B51" s="8" t="s">
        <v>464</v>
      </c>
      <c r="C51" s="8" t="s">
        <v>563</v>
      </c>
      <c r="D51" s="8" t="s">
        <v>564</v>
      </c>
      <c r="G51" s="8" t="s">
        <v>3267</v>
      </c>
      <c r="H51" t="e">
        <f>VLOOKUP(G51,Hoja1!#REF!,1,0)</f>
        <v>#REF!</v>
      </c>
    </row>
    <row r="52" spans="1:8" x14ac:dyDescent="0.3">
      <c r="A52" t="s">
        <v>2193</v>
      </c>
      <c r="B52" s="8" t="s">
        <v>464</v>
      </c>
      <c r="C52" s="8" t="s">
        <v>565</v>
      </c>
      <c r="D52" s="8" t="s">
        <v>566</v>
      </c>
      <c r="G52" s="8" t="s">
        <v>3207</v>
      </c>
      <c r="H52" t="e">
        <f>VLOOKUP(G52,Hoja1!#REF!,1,0)</f>
        <v>#REF!</v>
      </c>
    </row>
    <row r="53" spans="1:8" x14ac:dyDescent="0.3">
      <c r="A53" t="s">
        <v>2194</v>
      </c>
      <c r="B53" s="8" t="s">
        <v>464</v>
      </c>
      <c r="C53" s="8" t="s">
        <v>567</v>
      </c>
      <c r="D53" s="8" t="s">
        <v>568</v>
      </c>
      <c r="G53" s="8" t="s">
        <v>3266</v>
      </c>
      <c r="H53" t="e">
        <f>VLOOKUP(G53,Hoja1!#REF!,1,0)</f>
        <v>#REF!</v>
      </c>
    </row>
    <row r="54" spans="1:8" x14ac:dyDescent="0.3">
      <c r="A54" t="s">
        <v>2195</v>
      </c>
      <c r="B54" s="8" t="s">
        <v>464</v>
      </c>
      <c r="C54" s="8" t="s">
        <v>569</v>
      </c>
      <c r="D54" s="8" t="s">
        <v>570</v>
      </c>
      <c r="G54" s="8" t="s">
        <v>3269</v>
      </c>
      <c r="H54" t="e">
        <f>VLOOKUP(G54,Hoja1!#REF!,1,0)</f>
        <v>#REF!</v>
      </c>
    </row>
    <row r="55" spans="1:8" x14ac:dyDescent="0.3">
      <c r="A55" t="s">
        <v>2196</v>
      </c>
      <c r="B55" s="8" t="s">
        <v>464</v>
      </c>
      <c r="C55" s="8" t="s">
        <v>571</v>
      </c>
      <c r="D55" s="8" t="s">
        <v>572</v>
      </c>
      <c r="G55" s="8" t="s">
        <v>3270</v>
      </c>
      <c r="H55" t="e">
        <f>VLOOKUP(G55,Hoja1!#REF!,1,0)</f>
        <v>#REF!</v>
      </c>
    </row>
    <row r="56" spans="1:8" x14ac:dyDescent="0.3">
      <c r="A56" t="s">
        <v>2197</v>
      </c>
      <c r="B56" s="8" t="s">
        <v>464</v>
      </c>
      <c r="C56" s="8" t="s">
        <v>573</v>
      </c>
      <c r="D56" s="8" t="s">
        <v>574</v>
      </c>
      <c r="G56" s="8" t="s">
        <v>3272</v>
      </c>
      <c r="H56" t="e">
        <f>VLOOKUP(G56,Hoja1!#REF!,1,0)</f>
        <v>#REF!</v>
      </c>
    </row>
    <row r="57" spans="1:8" x14ac:dyDescent="0.3">
      <c r="A57" t="s">
        <v>2198</v>
      </c>
      <c r="B57" s="8" t="s">
        <v>464</v>
      </c>
      <c r="C57" s="8" t="s">
        <v>575</v>
      </c>
      <c r="D57" s="8" t="s">
        <v>576</v>
      </c>
      <c r="G57" s="8" t="s">
        <v>3271</v>
      </c>
      <c r="H57" t="e">
        <f>VLOOKUP(G57,Hoja1!#REF!,1,0)</f>
        <v>#REF!</v>
      </c>
    </row>
    <row r="58" spans="1:8" x14ac:dyDescent="0.3">
      <c r="A58" t="s">
        <v>2199</v>
      </c>
      <c r="B58" s="8" t="s">
        <v>464</v>
      </c>
      <c r="C58" s="8" t="s">
        <v>577</v>
      </c>
      <c r="D58" s="8" t="s">
        <v>578</v>
      </c>
      <c r="G58" s="8" t="s">
        <v>3273</v>
      </c>
      <c r="H58" t="e">
        <f>VLOOKUP(G58,Hoja1!#REF!,1,0)</f>
        <v>#REF!</v>
      </c>
    </row>
    <row r="59" spans="1:8" x14ac:dyDescent="0.3">
      <c r="A59" t="s">
        <v>2200</v>
      </c>
      <c r="B59" s="8" t="s">
        <v>464</v>
      </c>
      <c r="C59" s="8" t="s">
        <v>579</v>
      </c>
      <c r="D59" s="8" t="s">
        <v>580</v>
      </c>
      <c r="G59" s="8" t="s">
        <v>3208</v>
      </c>
      <c r="H59" t="e">
        <f>VLOOKUP(G59,Hoja1!#REF!,1,0)</f>
        <v>#REF!</v>
      </c>
    </row>
    <row r="60" spans="1:8" x14ac:dyDescent="0.3">
      <c r="A60" t="s">
        <v>2201</v>
      </c>
      <c r="B60" s="8" t="s">
        <v>464</v>
      </c>
      <c r="C60" s="8" t="s">
        <v>581</v>
      </c>
      <c r="D60" s="8" t="s">
        <v>582</v>
      </c>
      <c r="G60" s="8" t="s">
        <v>3238</v>
      </c>
      <c r="H60" t="e">
        <f>VLOOKUP(G60,Hoja1!#REF!,1,0)</f>
        <v>#REF!</v>
      </c>
    </row>
    <row r="61" spans="1:8" x14ac:dyDescent="0.3">
      <c r="A61" t="s">
        <v>2202</v>
      </c>
      <c r="B61" s="8" t="s">
        <v>464</v>
      </c>
      <c r="C61" s="8" t="s">
        <v>583</v>
      </c>
      <c r="D61" s="8" t="s">
        <v>584</v>
      </c>
      <c r="G61" s="8" t="s">
        <v>3209</v>
      </c>
      <c r="H61" t="e">
        <f>VLOOKUP(G61,Hoja1!#REF!,1,0)</f>
        <v>#REF!</v>
      </c>
    </row>
    <row r="62" spans="1:8" x14ac:dyDescent="0.3">
      <c r="A62" t="s">
        <v>2203</v>
      </c>
      <c r="B62" s="8" t="s">
        <v>464</v>
      </c>
      <c r="C62" s="8" t="s">
        <v>585</v>
      </c>
      <c r="D62" s="8" t="s">
        <v>586</v>
      </c>
      <c r="G62" s="8" t="s">
        <v>3268</v>
      </c>
      <c r="H62" t="e">
        <f>VLOOKUP(G62,Hoja1!#REF!,1,0)</f>
        <v>#REF!</v>
      </c>
    </row>
    <row r="63" spans="1:8" x14ac:dyDescent="0.3">
      <c r="A63" t="s">
        <v>2204</v>
      </c>
      <c r="B63" s="8" t="s">
        <v>464</v>
      </c>
      <c r="C63" s="8" t="s">
        <v>587</v>
      </c>
      <c r="D63" s="8" t="s">
        <v>588</v>
      </c>
      <c r="G63" s="8" t="s">
        <v>3212</v>
      </c>
      <c r="H63" t="e">
        <f>VLOOKUP(G63,Hoja1!#REF!,1,0)</f>
        <v>#REF!</v>
      </c>
    </row>
    <row r="64" spans="1:8" x14ac:dyDescent="0.3">
      <c r="A64" t="s">
        <v>2205</v>
      </c>
      <c r="B64" s="8" t="s">
        <v>464</v>
      </c>
      <c r="C64" s="8" t="s">
        <v>589</v>
      </c>
      <c r="D64" s="8" t="s">
        <v>590</v>
      </c>
      <c r="G64" s="8" t="s">
        <v>3213</v>
      </c>
      <c r="H64" t="e">
        <f>VLOOKUP(G64,Hoja1!#REF!,1,0)</f>
        <v>#REF!</v>
      </c>
    </row>
    <row r="65" spans="1:8" x14ac:dyDescent="0.3">
      <c r="A65" t="s">
        <v>2206</v>
      </c>
      <c r="B65" s="8" t="s">
        <v>464</v>
      </c>
      <c r="C65" s="8" t="s">
        <v>591</v>
      </c>
      <c r="D65" s="8" t="s">
        <v>592</v>
      </c>
      <c r="G65" s="8" t="s">
        <v>3275</v>
      </c>
      <c r="H65" t="e">
        <f>VLOOKUP(G65,Hoja1!#REF!,1,0)</f>
        <v>#REF!</v>
      </c>
    </row>
    <row r="66" spans="1:8" x14ac:dyDescent="0.3">
      <c r="A66" t="s">
        <v>2207</v>
      </c>
      <c r="B66" s="8" t="s">
        <v>464</v>
      </c>
      <c r="C66" s="8" t="s">
        <v>593</v>
      </c>
      <c r="D66" s="8" t="s">
        <v>594</v>
      </c>
      <c r="G66" s="8" t="s">
        <v>3210</v>
      </c>
      <c r="H66" t="e">
        <f>VLOOKUP(G66,Hoja1!#REF!,1,0)</f>
        <v>#REF!</v>
      </c>
    </row>
    <row r="67" spans="1:8" ht="28.8" x14ac:dyDescent="0.3">
      <c r="A67" t="s">
        <v>2208</v>
      </c>
      <c r="B67" s="8" t="s">
        <v>464</v>
      </c>
      <c r="C67" s="8" t="s">
        <v>595</v>
      </c>
      <c r="D67" s="8" t="s">
        <v>596</v>
      </c>
      <c r="G67" s="8" t="s">
        <v>3406</v>
      </c>
      <c r="H67" t="e">
        <f>VLOOKUP(G67,Hoja1!#REF!,1,0)</f>
        <v>#REF!</v>
      </c>
    </row>
    <row r="68" spans="1:8" x14ac:dyDescent="0.3">
      <c r="A68" t="s">
        <v>2209</v>
      </c>
      <c r="B68" s="8" t="s">
        <v>464</v>
      </c>
      <c r="C68" s="8" t="s">
        <v>597</v>
      </c>
      <c r="D68" s="8" t="s">
        <v>598</v>
      </c>
      <c r="G68" s="8" t="s">
        <v>3211</v>
      </c>
      <c r="H68" t="e">
        <f>VLOOKUP(G68,Hoja1!#REF!,1,0)</f>
        <v>#REF!</v>
      </c>
    </row>
    <row r="69" spans="1:8" x14ac:dyDescent="0.3">
      <c r="A69" t="s">
        <v>2210</v>
      </c>
      <c r="B69" s="8" t="s">
        <v>464</v>
      </c>
      <c r="C69" s="8" t="s">
        <v>599</v>
      </c>
      <c r="D69" s="8" t="s">
        <v>600</v>
      </c>
      <c r="G69" s="8" t="s">
        <v>3407</v>
      </c>
      <c r="H69" t="e">
        <f>VLOOKUP(G69,Hoja1!#REF!,1,0)</f>
        <v>#REF!</v>
      </c>
    </row>
    <row r="70" spans="1:8" ht="28.8" x14ac:dyDescent="0.3">
      <c r="A70" t="s">
        <v>2211</v>
      </c>
      <c r="B70" s="8" t="s">
        <v>464</v>
      </c>
      <c r="C70" s="8" t="s">
        <v>601</v>
      </c>
      <c r="D70" s="8" t="s">
        <v>602</v>
      </c>
      <c r="G70" s="8" t="s">
        <v>3276</v>
      </c>
      <c r="H70" t="e">
        <f>VLOOKUP(G70,Hoja1!#REF!,1,0)</f>
        <v>#REF!</v>
      </c>
    </row>
    <row r="71" spans="1:8" x14ac:dyDescent="0.3">
      <c r="A71" t="s">
        <v>2212</v>
      </c>
      <c r="B71" s="8" t="s">
        <v>464</v>
      </c>
      <c r="C71" s="8" t="s">
        <v>603</v>
      </c>
      <c r="D71" s="8" t="s">
        <v>604</v>
      </c>
      <c r="G71" s="8" t="s">
        <v>3235</v>
      </c>
      <c r="H71" t="e">
        <f>VLOOKUP(G71,Hoja1!#REF!,1,0)</f>
        <v>#REF!</v>
      </c>
    </row>
    <row r="72" spans="1:8" x14ac:dyDescent="0.3">
      <c r="A72" t="s">
        <v>2213</v>
      </c>
      <c r="B72" s="8" t="s">
        <v>464</v>
      </c>
      <c r="C72" s="8" t="s">
        <v>605</v>
      </c>
      <c r="D72" s="8" t="s">
        <v>606</v>
      </c>
      <c r="G72" s="8" t="s">
        <v>3277</v>
      </c>
      <c r="H72" t="e">
        <f>VLOOKUP(G72,Hoja1!#REF!,1,0)</f>
        <v>#REF!</v>
      </c>
    </row>
    <row r="73" spans="1:8" x14ac:dyDescent="0.3">
      <c r="A73" t="s">
        <v>2214</v>
      </c>
      <c r="B73" s="8" t="s">
        <v>464</v>
      </c>
      <c r="C73" s="8" t="s">
        <v>607</v>
      </c>
      <c r="D73" s="8" t="s">
        <v>608</v>
      </c>
      <c r="G73" s="8" t="s">
        <v>3214</v>
      </c>
      <c r="H73" t="e">
        <f>VLOOKUP(G73,Hoja1!#REF!,1,0)</f>
        <v>#REF!</v>
      </c>
    </row>
    <row r="74" spans="1:8" x14ac:dyDescent="0.3">
      <c r="A74" t="s">
        <v>2215</v>
      </c>
      <c r="B74" s="8" t="s">
        <v>464</v>
      </c>
      <c r="C74" s="8" t="s">
        <v>609</v>
      </c>
      <c r="D74" s="8" t="s">
        <v>610</v>
      </c>
      <c r="G74" s="8" t="s">
        <v>3278</v>
      </c>
      <c r="H74" t="e">
        <f>VLOOKUP(G74,Hoja1!#REF!,1,0)</f>
        <v>#REF!</v>
      </c>
    </row>
    <row r="75" spans="1:8" x14ac:dyDescent="0.3">
      <c r="A75" t="s">
        <v>2216</v>
      </c>
      <c r="B75" s="8" t="s">
        <v>464</v>
      </c>
      <c r="C75" s="8" t="s">
        <v>611</v>
      </c>
      <c r="D75" s="8" t="s">
        <v>612</v>
      </c>
      <c r="G75" s="8" t="s">
        <v>3329</v>
      </c>
      <c r="H75" t="e">
        <f>VLOOKUP(G75,Hoja1!#REF!,1,0)</f>
        <v>#REF!</v>
      </c>
    </row>
    <row r="76" spans="1:8" x14ac:dyDescent="0.3">
      <c r="A76" t="s">
        <v>2217</v>
      </c>
      <c r="B76" s="8" t="s">
        <v>464</v>
      </c>
      <c r="C76" s="8" t="s">
        <v>613</v>
      </c>
      <c r="D76" s="8" t="s">
        <v>614</v>
      </c>
      <c r="G76" s="8" t="s">
        <v>3279</v>
      </c>
      <c r="H76" t="e">
        <f>VLOOKUP(G76,Hoja1!#REF!,1,0)</f>
        <v>#REF!</v>
      </c>
    </row>
    <row r="77" spans="1:8" x14ac:dyDescent="0.3">
      <c r="A77" t="s">
        <v>2218</v>
      </c>
      <c r="B77" s="8" t="s">
        <v>464</v>
      </c>
      <c r="C77" s="8" t="s">
        <v>615</v>
      </c>
      <c r="D77" s="8" t="s">
        <v>616</v>
      </c>
      <c r="G77" s="8" t="s">
        <v>3280</v>
      </c>
      <c r="H77" t="e">
        <f>VLOOKUP(G77,Hoja1!#REF!,1,0)</f>
        <v>#REF!</v>
      </c>
    </row>
    <row r="78" spans="1:8" x14ac:dyDescent="0.3">
      <c r="A78" t="s">
        <v>2219</v>
      </c>
      <c r="B78" s="8" t="s">
        <v>464</v>
      </c>
      <c r="C78" s="8" t="s">
        <v>617</v>
      </c>
      <c r="D78" s="8" t="s">
        <v>618</v>
      </c>
      <c r="G78" s="8" t="s">
        <v>3281</v>
      </c>
      <c r="H78" t="e">
        <f>VLOOKUP(G78,Hoja1!#REF!,1,0)</f>
        <v>#REF!</v>
      </c>
    </row>
    <row r="79" spans="1:8" x14ac:dyDescent="0.3">
      <c r="A79" t="s">
        <v>2220</v>
      </c>
      <c r="B79" s="8" t="s">
        <v>464</v>
      </c>
      <c r="C79" s="8" t="s">
        <v>619</v>
      </c>
      <c r="D79" s="8" t="s">
        <v>620</v>
      </c>
      <c r="G79" s="8" t="s">
        <v>3282</v>
      </c>
      <c r="H79" t="e">
        <f>VLOOKUP(G79,Hoja1!#REF!,1,0)</f>
        <v>#REF!</v>
      </c>
    </row>
    <row r="80" spans="1:8" x14ac:dyDescent="0.3">
      <c r="A80" t="s">
        <v>2221</v>
      </c>
      <c r="B80" s="8" t="s">
        <v>464</v>
      </c>
      <c r="C80" s="8" t="s">
        <v>621</v>
      </c>
      <c r="D80" s="8" t="s">
        <v>622</v>
      </c>
      <c r="G80" s="8" t="s">
        <v>3284</v>
      </c>
      <c r="H80" t="e">
        <f>VLOOKUP(G80,Hoja1!#REF!,1,0)</f>
        <v>#REF!</v>
      </c>
    </row>
    <row r="81" spans="1:8" x14ac:dyDescent="0.3">
      <c r="A81" t="s">
        <v>2222</v>
      </c>
      <c r="B81" s="8" t="s">
        <v>464</v>
      </c>
      <c r="C81" s="8" t="s">
        <v>623</v>
      </c>
      <c r="D81" s="8" t="s">
        <v>624</v>
      </c>
      <c r="G81" s="8" t="s">
        <v>3285</v>
      </c>
      <c r="H81" t="e">
        <f>VLOOKUP(G81,Hoja1!#REF!,1,0)</f>
        <v>#REF!</v>
      </c>
    </row>
    <row r="82" spans="1:8" x14ac:dyDescent="0.3">
      <c r="A82" t="s">
        <v>2223</v>
      </c>
      <c r="B82" s="8" t="s">
        <v>464</v>
      </c>
      <c r="C82" s="8" t="s">
        <v>625</v>
      </c>
      <c r="D82" s="8" t="s">
        <v>626</v>
      </c>
      <c r="G82" s="8" t="s">
        <v>3286</v>
      </c>
      <c r="H82" t="e">
        <f>VLOOKUP(G82,Hoja1!#REF!,1,0)</f>
        <v>#REF!</v>
      </c>
    </row>
    <row r="83" spans="1:8" x14ac:dyDescent="0.3">
      <c r="A83" t="s">
        <v>2224</v>
      </c>
      <c r="B83" s="8" t="s">
        <v>464</v>
      </c>
      <c r="C83" s="8" t="s">
        <v>627</v>
      </c>
      <c r="D83" s="8" t="s">
        <v>628</v>
      </c>
      <c r="G83" s="8" t="s">
        <v>3416</v>
      </c>
      <c r="H83" t="e">
        <f>VLOOKUP(G83,Hoja1!#REF!,1,0)</f>
        <v>#REF!</v>
      </c>
    </row>
    <row r="84" spans="1:8" x14ac:dyDescent="0.3">
      <c r="A84" t="s">
        <v>2225</v>
      </c>
      <c r="B84" s="8" t="s">
        <v>464</v>
      </c>
      <c r="C84" s="8" t="s">
        <v>629</v>
      </c>
      <c r="D84" s="8" t="s">
        <v>630</v>
      </c>
      <c r="G84" s="8" t="s">
        <v>3283</v>
      </c>
      <c r="H84" t="e">
        <f>VLOOKUP(G84,Hoja1!#REF!,1,0)</f>
        <v>#REF!</v>
      </c>
    </row>
    <row r="85" spans="1:8" x14ac:dyDescent="0.3">
      <c r="A85" t="s">
        <v>2226</v>
      </c>
      <c r="B85" s="8" t="s">
        <v>464</v>
      </c>
      <c r="C85" s="8" t="s">
        <v>631</v>
      </c>
      <c r="D85" s="8" t="s">
        <v>632</v>
      </c>
      <c r="G85" s="8" t="s">
        <v>3288</v>
      </c>
      <c r="H85" t="e">
        <f>VLOOKUP(G85,Hoja1!#REF!,1,0)</f>
        <v>#REF!</v>
      </c>
    </row>
    <row r="86" spans="1:8" x14ac:dyDescent="0.3">
      <c r="A86" t="s">
        <v>2227</v>
      </c>
      <c r="B86" s="8" t="s">
        <v>464</v>
      </c>
      <c r="C86" s="8" t="s">
        <v>633</v>
      </c>
      <c r="D86" s="8" t="s">
        <v>634</v>
      </c>
      <c r="G86" s="8" t="s">
        <v>3287</v>
      </c>
      <c r="H86" t="e">
        <f>VLOOKUP(G86,Hoja1!#REF!,1,0)</f>
        <v>#REF!</v>
      </c>
    </row>
    <row r="87" spans="1:8" ht="28.8" x14ac:dyDescent="0.3">
      <c r="A87" t="s">
        <v>2228</v>
      </c>
      <c r="B87" s="8" t="s">
        <v>464</v>
      </c>
      <c r="C87" s="8" t="s">
        <v>635</v>
      </c>
      <c r="D87" s="8" t="s">
        <v>636</v>
      </c>
      <c r="G87" s="8" t="s">
        <v>3290</v>
      </c>
      <c r="H87" t="e">
        <f>VLOOKUP(G87,Hoja1!#REF!,1,0)</f>
        <v>#REF!</v>
      </c>
    </row>
    <row r="88" spans="1:8" ht="28.8" x14ac:dyDescent="0.3">
      <c r="A88" t="s">
        <v>2229</v>
      </c>
      <c r="B88" s="8" t="s">
        <v>464</v>
      </c>
      <c r="C88" s="8" t="s">
        <v>637</v>
      </c>
      <c r="D88" s="8" t="s">
        <v>638</v>
      </c>
      <c r="G88" s="8" t="s">
        <v>3289</v>
      </c>
      <c r="H88" t="e">
        <f>VLOOKUP(G88,Hoja1!#REF!,1,0)</f>
        <v>#REF!</v>
      </c>
    </row>
    <row r="89" spans="1:8" x14ac:dyDescent="0.3">
      <c r="A89" t="s">
        <v>2230</v>
      </c>
      <c r="B89" s="8" t="s">
        <v>464</v>
      </c>
      <c r="C89" s="8" t="s">
        <v>639</v>
      </c>
      <c r="D89" s="8" t="s">
        <v>640</v>
      </c>
      <c r="G89" s="8" t="s">
        <v>3291</v>
      </c>
      <c r="H89" t="e">
        <f>VLOOKUP(G89,Hoja1!#REF!,1,0)</f>
        <v>#REF!</v>
      </c>
    </row>
    <row r="90" spans="1:8" ht="28.8" x14ac:dyDescent="0.3">
      <c r="A90" t="s">
        <v>2231</v>
      </c>
      <c r="B90" s="8" t="s">
        <v>464</v>
      </c>
      <c r="C90" s="8" t="s">
        <v>641</v>
      </c>
      <c r="D90" s="8" t="s">
        <v>642</v>
      </c>
      <c r="G90" s="8" t="s">
        <v>3293</v>
      </c>
      <c r="H90" t="e">
        <f>VLOOKUP(G90,Hoja1!#REF!,1,0)</f>
        <v>#REF!</v>
      </c>
    </row>
    <row r="91" spans="1:8" x14ac:dyDescent="0.3">
      <c r="A91" t="s">
        <v>2232</v>
      </c>
      <c r="B91" s="8" t="s">
        <v>464</v>
      </c>
      <c r="C91" s="8" t="s">
        <v>643</v>
      </c>
      <c r="D91" s="8" t="s">
        <v>644</v>
      </c>
      <c r="G91" s="8" t="s">
        <v>3292</v>
      </c>
      <c r="H91" t="e">
        <f>VLOOKUP(G91,Hoja1!#REF!,1,0)</f>
        <v>#REF!</v>
      </c>
    </row>
    <row r="92" spans="1:8" ht="28.8" x14ac:dyDescent="0.3">
      <c r="A92" t="s">
        <v>2233</v>
      </c>
      <c r="B92" s="8" t="s">
        <v>464</v>
      </c>
      <c r="C92" s="8" t="s">
        <v>645</v>
      </c>
      <c r="D92" s="8" t="s">
        <v>646</v>
      </c>
      <c r="G92" s="8" t="s">
        <v>3294</v>
      </c>
      <c r="H92" t="e">
        <f>VLOOKUP(G92,Hoja1!#REF!,1,0)</f>
        <v>#REF!</v>
      </c>
    </row>
    <row r="93" spans="1:8" x14ac:dyDescent="0.3">
      <c r="A93" t="s">
        <v>2234</v>
      </c>
      <c r="B93" s="8" t="s">
        <v>464</v>
      </c>
      <c r="C93" s="8" t="s">
        <v>647</v>
      </c>
      <c r="D93" s="8" t="s">
        <v>648</v>
      </c>
      <c r="G93" s="8" t="s">
        <v>3295</v>
      </c>
      <c r="H93" t="e">
        <f>VLOOKUP(G93,Hoja1!#REF!,1,0)</f>
        <v>#REF!</v>
      </c>
    </row>
    <row r="94" spans="1:8" x14ac:dyDescent="0.3">
      <c r="A94" t="s">
        <v>2235</v>
      </c>
      <c r="B94" s="8" t="s">
        <v>464</v>
      </c>
      <c r="C94" s="8" t="s">
        <v>649</v>
      </c>
      <c r="D94" s="8" t="s">
        <v>650</v>
      </c>
      <c r="G94" s="8" t="s">
        <v>3296</v>
      </c>
      <c r="H94" t="e">
        <f>VLOOKUP(G94,Hoja1!#REF!,1,0)</f>
        <v>#REF!</v>
      </c>
    </row>
    <row r="95" spans="1:8" x14ac:dyDescent="0.3">
      <c r="A95" t="s">
        <v>2236</v>
      </c>
      <c r="B95" s="8" t="s">
        <v>464</v>
      </c>
      <c r="C95" s="8" t="s">
        <v>651</v>
      </c>
      <c r="D95" s="8" t="s">
        <v>652</v>
      </c>
      <c r="G95" s="8" t="s">
        <v>3416</v>
      </c>
      <c r="H95" t="e">
        <f>VLOOKUP(G95,Hoja1!#REF!,1,0)</f>
        <v>#REF!</v>
      </c>
    </row>
    <row r="96" spans="1:8" x14ac:dyDescent="0.3">
      <c r="A96" t="s">
        <v>2237</v>
      </c>
      <c r="B96" s="8" t="s">
        <v>464</v>
      </c>
      <c r="C96" s="8" t="s">
        <v>653</v>
      </c>
      <c r="D96" s="8" t="s">
        <v>654</v>
      </c>
      <c r="G96" s="8" t="s">
        <v>3297</v>
      </c>
      <c r="H96" t="e">
        <f>VLOOKUP(G96,Hoja1!#REF!,1,0)</f>
        <v>#REF!</v>
      </c>
    </row>
    <row r="97" spans="1:8" x14ac:dyDescent="0.3">
      <c r="A97" t="s">
        <v>2238</v>
      </c>
      <c r="B97" s="8" t="s">
        <v>464</v>
      </c>
      <c r="C97" s="8" t="s">
        <v>655</v>
      </c>
      <c r="D97" s="8" t="s">
        <v>656</v>
      </c>
      <c r="G97" s="8" t="s">
        <v>3298</v>
      </c>
      <c r="H97" t="e">
        <f>VLOOKUP(G97,Hoja1!#REF!,1,0)</f>
        <v>#REF!</v>
      </c>
    </row>
    <row r="98" spans="1:8" ht="28.8" x14ac:dyDescent="0.3">
      <c r="A98" t="s">
        <v>2239</v>
      </c>
      <c r="B98" s="8" t="s">
        <v>464</v>
      </c>
      <c r="C98" s="8" t="s">
        <v>657</v>
      </c>
      <c r="D98" s="8" t="s">
        <v>658</v>
      </c>
      <c r="G98" s="8" t="s">
        <v>3416</v>
      </c>
      <c r="H98" t="e">
        <f>VLOOKUP(G98,Hoja1!#REF!,1,0)</f>
        <v>#REF!</v>
      </c>
    </row>
    <row r="99" spans="1:8" x14ac:dyDescent="0.3">
      <c r="A99" t="s">
        <v>2240</v>
      </c>
      <c r="B99" s="8" t="s">
        <v>464</v>
      </c>
      <c r="C99" s="8" t="s">
        <v>659</v>
      </c>
      <c r="D99" s="8" t="s">
        <v>660</v>
      </c>
      <c r="G99" s="8" t="s">
        <v>3299</v>
      </c>
      <c r="H99" t="e">
        <f>VLOOKUP(G99,Hoja1!#REF!,1,0)</f>
        <v>#REF!</v>
      </c>
    </row>
    <row r="100" spans="1:8" ht="28.8" x14ac:dyDescent="0.3">
      <c r="A100" t="s">
        <v>2241</v>
      </c>
      <c r="B100" s="8" t="s">
        <v>464</v>
      </c>
      <c r="C100" s="8" t="s">
        <v>661</v>
      </c>
      <c r="D100" s="8" t="s">
        <v>662</v>
      </c>
      <c r="G100" s="8" t="s">
        <v>3303</v>
      </c>
      <c r="H100" t="e">
        <f>VLOOKUP(G100,Hoja1!#REF!,1,0)</f>
        <v>#REF!</v>
      </c>
    </row>
    <row r="101" spans="1:8" x14ac:dyDescent="0.3">
      <c r="A101" t="s">
        <v>2242</v>
      </c>
      <c r="B101" s="8" t="s">
        <v>464</v>
      </c>
      <c r="C101" s="8" t="s">
        <v>663</v>
      </c>
      <c r="D101" s="8" t="s">
        <v>664</v>
      </c>
      <c r="G101" s="8" t="s">
        <v>3301</v>
      </c>
      <c r="H101" t="e">
        <f>VLOOKUP(G101,Hoja1!#REF!,1,0)</f>
        <v>#REF!</v>
      </c>
    </row>
    <row r="102" spans="1:8" ht="28.8" x14ac:dyDescent="0.3">
      <c r="A102" t="s">
        <v>2243</v>
      </c>
      <c r="B102" s="8" t="s">
        <v>464</v>
      </c>
      <c r="C102" s="8" t="s">
        <v>665</v>
      </c>
      <c r="D102" s="8" t="s">
        <v>666</v>
      </c>
      <c r="G102" s="8" t="s">
        <v>3236</v>
      </c>
      <c r="H102" t="e">
        <f>VLOOKUP(G102,Hoja1!#REF!,1,0)</f>
        <v>#REF!</v>
      </c>
    </row>
    <row r="103" spans="1:8" x14ac:dyDescent="0.3">
      <c r="A103" t="s">
        <v>2244</v>
      </c>
      <c r="B103" s="8" t="s">
        <v>464</v>
      </c>
      <c r="C103" s="8" t="s">
        <v>667</v>
      </c>
      <c r="D103" s="8" t="s">
        <v>668</v>
      </c>
      <c r="G103" s="8" t="s">
        <v>3302</v>
      </c>
      <c r="H103" t="e">
        <f>VLOOKUP(G103,Hoja1!#REF!,1,0)</f>
        <v>#REF!</v>
      </c>
    </row>
    <row r="104" spans="1:8" x14ac:dyDescent="0.3">
      <c r="A104" t="s">
        <v>2245</v>
      </c>
      <c r="B104" s="8" t="s">
        <v>464</v>
      </c>
      <c r="C104" s="8" t="s">
        <v>669</v>
      </c>
      <c r="D104" s="8" t="s">
        <v>670</v>
      </c>
      <c r="G104" s="8" t="s">
        <v>3412</v>
      </c>
      <c r="H104" t="e">
        <f>VLOOKUP(G104,Hoja1!#REF!,1,0)</f>
        <v>#REF!</v>
      </c>
    </row>
    <row r="105" spans="1:8" x14ac:dyDescent="0.3">
      <c r="A105" t="s">
        <v>2246</v>
      </c>
      <c r="B105" s="8" t="s">
        <v>464</v>
      </c>
      <c r="C105" s="8" t="s">
        <v>671</v>
      </c>
      <c r="D105" s="8" t="s">
        <v>672</v>
      </c>
      <c r="G105" s="8" t="s">
        <v>3216</v>
      </c>
      <c r="H105" t="e">
        <f>VLOOKUP(G105,Hoja1!#REF!,1,0)</f>
        <v>#REF!</v>
      </c>
    </row>
    <row r="106" spans="1:8" x14ac:dyDescent="0.3">
      <c r="A106" t="s">
        <v>2247</v>
      </c>
      <c r="B106" s="8" t="s">
        <v>464</v>
      </c>
      <c r="C106" s="8" t="s">
        <v>673</v>
      </c>
      <c r="D106" s="8" t="s">
        <v>674</v>
      </c>
      <c r="G106" s="8" t="s">
        <v>3304</v>
      </c>
      <c r="H106" t="e">
        <f>VLOOKUP(G106,Hoja1!#REF!,1,0)</f>
        <v>#REF!</v>
      </c>
    </row>
    <row r="107" spans="1:8" x14ac:dyDescent="0.3">
      <c r="A107" t="s">
        <v>2248</v>
      </c>
      <c r="B107" s="8" t="s">
        <v>464</v>
      </c>
      <c r="C107" s="8" t="s">
        <v>675</v>
      </c>
      <c r="D107" s="8" t="s">
        <v>676</v>
      </c>
      <c r="G107" s="8" t="s">
        <v>3381</v>
      </c>
      <c r="H107" t="e">
        <f>VLOOKUP(G107,Hoja1!#REF!,1,0)</f>
        <v>#REF!</v>
      </c>
    </row>
    <row r="108" spans="1:8" x14ac:dyDescent="0.3">
      <c r="A108" t="s">
        <v>2249</v>
      </c>
      <c r="B108" s="8" t="s">
        <v>464</v>
      </c>
      <c r="C108" s="8" t="s">
        <v>677</v>
      </c>
      <c r="D108" s="8" t="s">
        <v>678</v>
      </c>
      <c r="G108" s="8" t="s">
        <v>3397</v>
      </c>
      <c r="H108" t="e">
        <f>VLOOKUP(G108,Hoja1!#REF!,1,0)</f>
        <v>#REF!</v>
      </c>
    </row>
    <row r="109" spans="1:8" x14ac:dyDescent="0.3">
      <c r="A109" t="s">
        <v>2250</v>
      </c>
      <c r="B109" s="8" t="s">
        <v>464</v>
      </c>
      <c r="C109" s="8" t="s">
        <v>679</v>
      </c>
      <c r="D109" s="8" t="s">
        <v>680</v>
      </c>
      <c r="G109" s="8" t="s">
        <v>3364</v>
      </c>
      <c r="H109" t="e">
        <f>VLOOKUP(G109,Hoja1!#REF!,1,0)</f>
        <v>#REF!</v>
      </c>
    </row>
    <row r="110" spans="1:8" x14ac:dyDescent="0.3">
      <c r="A110" t="s">
        <v>2251</v>
      </c>
      <c r="B110" s="8" t="s">
        <v>464</v>
      </c>
      <c r="C110" s="8" t="s">
        <v>681</v>
      </c>
      <c r="D110" s="8" t="s">
        <v>682</v>
      </c>
      <c r="G110" s="8" t="s">
        <v>3237</v>
      </c>
      <c r="H110" t="e">
        <f>VLOOKUP(G110,Hoja1!#REF!,1,0)</f>
        <v>#REF!</v>
      </c>
    </row>
    <row r="111" spans="1:8" ht="28.8" x14ac:dyDescent="0.3">
      <c r="A111" t="s">
        <v>2252</v>
      </c>
      <c r="B111" s="8" t="s">
        <v>464</v>
      </c>
      <c r="C111" s="8" t="s">
        <v>683</v>
      </c>
      <c r="D111" s="8" t="s">
        <v>684</v>
      </c>
      <c r="G111" s="8" t="s">
        <v>3300</v>
      </c>
      <c r="H111" t="e">
        <f>VLOOKUP(G111,Hoja1!#REF!,1,0)</f>
        <v>#REF!</v>
      </c>
    </row>
    <row r="112" spans="1:8" x14ac:dyDescent="0.3">
      <c r="A112" t="s">
        <v>2253</v>
      </c>
      <c r="B112" s="8" t="s">
        <v>464</v>
      </c>
      <c r="C112" s="8" t="s">
        <v>685</v>
      </c>
      <c r="D112" s="8" t="s">
        <v>686</v>
      </c>
      <c r="G112" s="8" t="s">
        <v>3219</v>
      </c>
      <c r="H112" t="e">
        <f>VLOOKUP(G112,Hoja1!#REF!,1,0)</f>
        <v>#REF!</v>
      </c>
    </row>
    <row r="113" spans="1:8" x14ac:dyDescent="0.3">
      <c r="A113" t="s">
        <v>2254</v>
      </c>
      <c r="B113" s="8" t="s">
        <v>464</v>
      </c>
      <c r="C113" s="8" t="s">
        <v>687</v>
      </c>
      <c r="D113" s="8" t="s">
        <v>688</v>
      </c>
      <c r="G113" s="8" t="s">
        <v>3305</v>
      </c>
      <c r="H113" t="e">
        <f>VLOOKUP(G113,Hoja1!#REF!,1,0)</f>
        <v>#REF!</v>
      </c>
    </row>
    <row r="114" spans="1:8" x14ac:dyDescent="0.3">
      <c r="A114" t="s">
        <v>2255</v>
      </c>
      <c r="B114" s="8" t="s">
        <v>464</v>
      </c>
      <c r="C114" s="8" t="s">
        <v>689</v>
      </c>
      <c r="D114" s="8" t="s">
        <v>690</v>
      </c>
      <c r="G114" s="8" t="s">
        <v>3306</v>
      </c>
      <c r="H114" t="e">
        <f>VLOOKUP(G114,Hoja1!#REF!,1,0)</f>
        <v>#REF!</v>
      </c>
    </row>
    <row r="115" spans="1:8" x14ac:dyDescent="0.3">
      <c r="A115" t="s">
        <v>2256</v>
      </c>
      <c r="B115" s="8" t="s">
        <v>464</v>
      </c>
      <c r="C115" s="8" t="s">
        <v>691</v>
      </c>
      <c r="D115" s="8" t="s">
        <v>692</v>
      </c>
      <c r="G115" s="8" t="s">
        <v>3307</v>
      </c>
      <c r="H115" t="e">
        <f>VLOOKUP(G115,Hoja1!#REF!,1,0)</f>
        <v>#REF!</v>
      </c>
    </row>
    <row r="116" spans="1:8" x14ac:dyDescent="0.3">
      <c r="A116" t="s">
        <v>2257</v>
      </c>
      <c r="B116" s="8" t="s">
        <v>464</v>
      </c>
      <c r="C116" s="8" t="s">
        <v>693</v>
      </c>
      <c r="D116" s="8" t="s">
        <v>694</v>
      </c>
      <c r="G116" s="8" t="s">
        <v>3308</v>
      </c>
      <c r="H116" t="e">
        <f>VLOOKUP(G116,Hoja1!#REF!,1,0)</f>
        <v>#REF!</v>
      </c>
    </row>
    <row r="117" spans="1:8" x14ac:dyDescent="0.3">
      <c r="A117" t="s">
        <v>2258</v>
      </c>
      <c r="B117" s="8" t="s">
        <v>464</v>
      </c>
      <c r="C117" s="8" t="s">
        <v>695</v>
      </c>
      <c r="D117" s="8" t="s">
        <v>696</v>
      </c>
      <c r="G117" s="8" t="s">
        <v>3419</v>
      </c>
      <c r="H117" t="e">
        <f>VLOOKUP(G117,Hoja1!#REF!,1,0)</f>
        <v>#REF!</v>
      </c>
    </row>
    <row r="118" spans="1:8" x14ac:dyDescent="0.3">
      <c r="A118" t="s">
        <v>2259</v>
      </c>
      <c r="B118" s="8" t="s">
        <v>464</v>
      </c>
      <c r="C118" s="8" t="s">
        <v>697</v>
      </c>
      <c r="D118" s="8" t="s">
        <v>698</v>
      </c>
      <c r="G118" s="8" t="s">
        <v>3310</v>
      </c>
      <c r="H118" t="e">
        <f>VLOOKUP(G118,Hoja1!#REF!,1,0)</f>
        <v>#REF!</v>
      </c>
    </row>
    <row r="119" spans="1:8" x14ac:dyDescent="0.3">
      <c r="A119" t="s">
        <v>2260</v>
      </c>
      <c r="B119" s="8" t="s">
        <v>464</v>
      </c>
      <c r="C119" s="8" t="s">
        <v>699</v>
      </c>
      <c r="D119" s="8" t="s">
        <v>700</v>
      </c>
      <c r="G119" s="8" t="s">
        <v>3309</v>
      </c>
      <c r="H119" t="e">
        <f>VLOOKUP(G119,Hoja1!#REF!,1,0)</f>
        <v>#REF!</v>
      </c>
    </row>
    <row r="120" spans="1:8" x14ac:dyDescent="0.3">
      <c r="A120" t="s">
        <v>2261</v>
      </c>
      <c r="B120" s="8" t="s">
        <v>464</v>
      </c>
      <c r="C120" s="8" t="s">
        <v>701</v>
      </c>
      <c r="D120" s="8" t="s">
        <v>702</v>
      </c>
      <c r="G120" s="8" t="s">
        <v>3311</v>
      </c>
      <c r="H120" t="e">
        <f>VLOOKUP(G120,Hoja1!#REF!,1,0)</f>
        <v>#REF!</v>
      </c>
    </row>
    <row r="121" spans="1:8" ht="28.8" x14ac:dyDescent="0.3">
      <c r="A121" t="s">
        <v>2262</v>
      </c>
      <c r="B121" s="8" t="s">
        <v>464</v>
      </c>
      <c r="C121" s="8" t="s">
        <v>703</v>
      </c>
      <c r="D121" s="8" t="s">
        <v>704</v>
      </c>
      <c r="G121" s="8" t="s">
        <v>3312</v>
      </c>
      <c r="H121" t="e">
        <f>VLOOKUP(G121,Hoja1!#REF!,1,0)</f>
        <v>#REF!</v>
      </c>
    </row>
    <row r="122" spans="1:8" x14ac:dyDescent="0.3">
      <c r="A122" t="s">
        <v>2263</v>
      </c>
      <c r="B122" s="8" t="s">
        <v>464</v>
      </c>
      <c r="C122" s="8" t="s">
        <v>705</v>
      </c>
      <c r="D122" s="8" t="s">
        <v>706</v>
      </c>
      <c r="G122" s="8" t="s">
        <v>3313</v>
      </c>
      <c r="H122" t="e">
        <f>VLOOKUP(G122,Hoja1!#REF!,1,0)</f>
        <v>#REF!</v>
      </c>
    </row>
    <row r="123" spans="1:8" x14ac:dyDescent="0.3">
      <c r="A123" t="s">
        <v>2264</v>
      </c>
      <c r="B123" s="8" t="s">
        <v>464</v>
      </c>
      <c r="C123" s="8" t="s">
        <v>707</v>
      </c>
      <c r="D123" s="8" t="s">
        <v>708</v>
      </c>
      <c r="G123" s="8" t="s">
        <v>3314</v>
      </c>
      <c r="H123" t="e">
        <f>VLOOKUP(G123,Hoja1!#REF!,1,0)</f>
        <v>#REF!</v>
      </c>
    </row>
    <row r="124" spans="1:8" x14ac:dyDescent="0.3">
      <c r="A124" t="s">
        <v>2265</v>
      </c>
      <c r="B124" s="8" t="s">
        <v>464</v>
      </c>
      <c r="C124" s="8" t="s">
        <v>709</v>
      </c>
      <c r="D124" s="8" t="s">
        <v>710</v>
      </c>
      <c r="G124" s="8" t="s">
        <v>3316</v>
      </c>
      <c r="H124" t="e">
        <f>VLOOKUP(G124,Hoja1!#REF!,1,0)</f>
        <v>#REF!</v>
      </c>
    </row>
    <row r="125" spans="1:8" x14ac:dyDescent="0.3">
      <c r="A125" t="s">
        <v>2266</v>
      </c>
      <c r="B125" s="8" t="s">
        <v>464</v>
      </c>
      <c r="C125" s="8" t="s">
        <v>711</v>
      </c>
      <c r="D125" s="8" t="s">
        <v>712</v>
      </c>
      <c r="G125" s="8" t="s">
        <v>3315</v>
      </c>
      <c r="H125" t="e">
        <f>VLOOKUP(G125,Hoja1!#REF!,1,0)</f>
        <v>#REF!</v>
      </c>
    </row>
    <row r="126" spans="1:8" x14ac:dyDescent="0.3">
      <c r="A126" t="s">
        <v>2267</v>
      </c>
      <c r="B126" s="8" t="s">
        <v>464</v>
      </c>
      <c r="C126" s="8" t="s">
        <v>713</v>
      </c>
      <c r="D126" s="8" t="s">
        <v>714</v>
      </c>
      <c r="G126" s="8" t="s">
        <v>3317</v>
      </c>
      <c r="H126" t="e">
        <f>VLOOKUP(G126,Hoja1!#REF!,1,0)</f>
        <v>#REF!</v>
      </c>
    </row>
    <row r="127" spans="1:8" ht="28.8" x14ac:dyDescent="0.3">
      <c r="A127" t="s">
        <v>2268</v>
      </c>
      <c r="B127" s="8" t="s">
        <v>715</v>
      </c>
      <c r="C127" s="8" t="s">
        <v>581</v>
      </c>
      <c r="D127" s="8" t="s">
        <v>716</v>
      </c>
      <c r="G127" s="8" t="s">
        <v>3319</v>
      </c>
      <c r="H127" t="e">
        <f>VLOOKUP(G127,Hoja1!#REF!,1,0)</f>
        <v>#REF!</v>
      </c>
    </row>
    <row r="128" spans="1:8" x14ac:dyDescent="0.3">
      <c r="A128" t="s">
        <v>2269</v>
      </c>
      <c r="B128" s="8" t="s">
        <v>715</v>
      </c>
      <c r="C128" s="8" t="s">
        <v>717</v>
      </c>
      <c r="D128" s="8" t="s">
        <v>718</v>
      </c>
      <c r="G128" s="8" t="s">
        <v>3420</v>
      </c>
      <c r="H128" t="e">
        <f>VLOOKUP(G128,Hoja1!#REF!,1,0)</f>
        <v>#REF!</v>
      </c>
    </row>
    <row r="129" spans="1:8" ht="28.8" x14ac:dyDescent="0.3">
      <c r="A129" t="s">
        <v>2270</v>
      </c>
      <c r="B129" s="8" t="s">
        <v>715</v>
      </c>
      <c r="C129" s="8" t="s">
        <v>719</v>
      </c>
      <c r="D129" s="8" t="s">
        <v>720</v>
      </c>
      <c r="G129" s="8" t="s">
        <v>3398</v>
      </c>
      <c r="H129" t="e">
        <f>VLOOKUP(G129,Hoja1!#REF!,1,0)</f>
        <v>#REF!</v>
      </c>
    </row>
    <row r="130" spans="1:8" x14ac:dyDescent="0.3">
      <c r="A130" t="s">
        <v>2271</v>
      </c>
      <c r="B130" s="8" t="s">
        <v>715</v>
      </c>
      <c r="C130" s="8" t="s">
        <v>721</v>
      </c>
      <c r="D130" s="8" t="s">
        <v>722</v>
      </c>
      <c r="G130" s="8" t="s">
        <v>3320</v>
      </c>
      <c r="H130" t="e">
        <f>VLOOKUP(G130,Hoja1!#REF!,1,0)</f>
        <v>#REF!</v>
      </c>
    </row>
    <row r="131" spans="1:8" x14ac:dyDescent="0.3">
      <c r="A131" t="s">
        <v>2272</v>
      </c>
      <c r="B131" s="8" t="s">
        <v>715</v>
      </c>
      <c r="C131" s="8" t="s">
        <v>723</v>
      </c>
      <c r="D131" s="8" t="s">
        <v>724</v>
      </c>
      <c r="G131" s="8" t="s">
        <v>3321</v>
      </c>
      <c r="H131" t="e">
        <f>VLOOKUP(G131,Hoja1!#REF!,1,0)</f>
        <v>#REF!</v>
      </c>
    </row>
    <row r="132" spans="1:8" ht="28.8" x14ac:dyDescent="0.3">
      <c r="A132" t="s">
        <v>2273</v>
      </c>
      <c r="B132" s="8" t="s">
        <v>715</v>
      </c>
      <c r="C132" s="8" t="s">
        <v>725</v>
      </c>
      <c r="D132" s="8" t="s">
        <v>726</v>
      </c>
      <c r="G132" s="8" t="s">
        <v>3322</v>
      </c>
      <c r="H132" t="e">
        <f>VLOOKUP(G132,Hoja1!#REF!,1,0)</f>
        <v>#REF!</v>
      </c>
    </row>
    <row r="133" spans="1:8" x14ac:dyDescent="0.3">
      <c r="A133" t="s">
        <v>2274</v>
      </c>
      <c r="B133" s="8" t="s">
        <v>715</v>
      </c>
      <c r="C133" s="8" t="s">
        <v>727</v>
      </c>
      <c r="D133" s="8" t="s">
        <v>728</v>
      </c>
      <c r="G133" s="8" t="s">
        <v>3404</v>
      </c>
      <c r="H133" t="e">
        <f>VLOOKUP(G133,Hoja1!#REF!,1,0)</f>
        <v>#REF!</v>
      </c>
    </row>
    <row r="134" spans="1:8" x14ac:dyDescent="0.3">
      <c r="A134" t="s">
        <v>2275</v>
      </c>
      <c r="B134" s="8" t="s">
        <v>715</v>
      </c>
      <c r="C134" s="8" t="s">
        <v>729</v>
      </c>
      <c r="D134" s="8" t="s">
        <v>730</v>
      </c>
      <c r="G134" s="8" t="s">
        <v>3323</v>
      </c>
      <c r="H134" t="e">
        <f>VLOOKUP(G134,Hoja1!#REF!,1,0)</f>
        <v>#REF!</v>
      </c>
    </row>
    <row r="135" spans="1:8" x14ac:dyDescent="0.3">
      <c r="A135" t="s">
        <v>2276</v>
      </c>
      <c r="B135" s="8" t="s">
        <v>715</v>
      </c>
      <c r="C135" s="8" t="s">
        <v>731</v>
      </c>
      <c r="D135" s="8" t="s">
        <v>732</v>
      </c>
      <c r="G135" s="8" t="s">
        <v>3326</v>
      </c>
      <c r="H135" t="e">
        <f>VLOOKUP(G135,Hoja1!#REF!,1,0)</f>
        <v>#REF!</v>
      </c>
    </row>
    <row r="136" spans="1:8" ht="28.8" x14ac:dyDescent="0.3">
      <c r="A136" t="s">
        <v>2277</v>
      </c>
      <c r="B136" s="8" t="s">
        <v>715</v>
      </c>
      <c r="C136" s="8" t="s">
        <v>733</v>
      </c>
      <c r="D136" s="8" t="s">
        <v>734</v>
      </c>
      <c r="G136" s="8" t="s">
        <v>3325</v>
      </c>
      <c r="H136" t="e">
        <f>VLOOKUP(G136,Hoja1!#REF!,1,0)</f>
        <v>#REF!</v>
      </c>
    </row>
    <row r="137" spans="1:8" x14ac:dyDescent="0.3">
      <c r="A137" t="s">
        <v>2278</v>
      </c>
      <c r="B137" s="8" t="s">
        <v>715</v>
      </c>
      <c r="C137" s="8" t="s">
        <v>735</v>
      </c>
      <c r="D137" s="8" t="s">
        <v>736</v>
      </c>
      <c r="G137" s="8" t="s">
        <v>3324</v>
      </c>
      <c r="H137" t="e">
        <f>VLOOKUP(G137,Hoja1!#REF!,1,0)</f>
        <v>#REF!</v>
      </c>
    </row>
    <row r="138" spans="1:8" ht="28.8" x14ac:dyDescent="0.3">
      <c r="A138" t="s">
        <v>2279</v>
      </c>
      <c r="B138" s="8" t="s">
        <v>715</v>
      </c>
      <c r="C138" s="8" t="s">
        <v>737</v>
      </c>
      <c r="D138" s="8" t="s">
        <v>738</v>
      </c>
      <c r="G138" s="8" t="s">
        <v>3327</v>
      </c>
      <c r="H138" t="e">
        <f>VLOOKUP(G138,Hoja1!#REF!,1,0)</f>
        <v>#REF!</v>
      </c>
    </row>
    <row r="139" spans="1:8" x14ac:dyDescent="0.3">
      <c r="A139" t="s">
        <v>2280</v>
      </c>
      <c r="B139" s="8" t="s">
        <v>715</v>
      </c>
      <c r="C139" s="8" t="s">
        <v>739</v>
      </c>
      <c r="D139" s="8" t="s">
        <v>740</v>
      </c>
      <c r="G139" s="8" t="s">
        <v>3330</v>
      </c>
      <c r="H139" t="e">
        <f>VLOOKUP(G139,Hoja1!#REF!,1,0)</f>
        <v>#REF!</v>
      </c>
    </row>
    <row r="140" spans="1:8" ht="28.8" x14ac:dyDescent="0.3">
      <c r="A140" t="s">
        <v>2281</v>
      </c>
      <c r="B140" s="8" t="s">
        <v>715</v>
      </c>
      <c r="C140" s="8" t="s">
        <v>741</v>
      </c>
      <c r="D140" s="8" t="s">
        <v>742</v>
      </c>
      <c r="G140" s="8" t="s">
        <v>3334</v>
      </c>
      <c r="H140" t="e">
        <f>VLOOKUP(G140,Hoja1!#REF!,1,0)</f>
        <v>#REF!</v>
      </c>
    </row>
    <row r="141" spans="1:8" x14ac:dyDescent="0.3">
      <c r="A141" t="s">
        <v>2282</v>
      </c>
      <c r="B141" s="8" t="s">
        <v>715</v>
      </c>
      <c r="C141" s="8" t="s">
        <v>743</v>
      </c>
      <c r="D141" s="8" t="s">
        <v>744</v>
      </c>
      <c r="G141" s="8" t="s">
        <v>3331</v>
      </c>
      <c r="H141" t="e">
        <f>VLOOKUP(G141,Hoja1!#REF!,1,0)</f>
        <v>#REF!</v>
      </c>
    </row>
    <row r="142" spans="1:8" ht="28.8" x14ac:dyDescent="0.3">
      <c r="A142" t="s">
        <v>2283</v>
      </c>
      <c r="B142" s="8" t="s">
        <v>715</v>
      </c>
      <c r="C142" s="8" t="s">
        <v>745</v>
      </c>
      <c r="D142" s="8" t="s">
        <v>746</v>
      </c>
      <c r="G142" s="8" t="s">
        <v>3332</v>
      </c>
      <c r="H142" t="e">
        <f>VLOOKUP(G142,Hoja1!#REF!,1,0)</f>
        <v>#REF!</v>
      </c>
    </row>
    <row r="143" spans="1:8" ht="28.8" x14ac:dyDescent="0.3">
      <c r="A143" t="s">
        <v>2170</v>
      </c>
      <c r="B143" s="8" t="s">
        <v>715</v>
      </c>
      <c r="C143" s="8" t="s">
        <v>747</v>
      </c>
      <c r="D143" s="8" t="s">
        <v>520</v>
      </c>
      <c r="G143" s="8" t="s">
        <v>3333</v>
      </c>
      <c r="H143" t="e">
        <f>VLOOKUP(G143,Hoja1!#REF!,1,0)</f>
        <v>#REF!</v>
      </c>
    </row>
    <row r="144" spans="1:8" ht="28.8" x14ac:dyDescent="0.3">
      <c r="A144" t="s">
        <v>2284</v>
      </c>
      <c r="B144" s="8" t="s">
        <v>715</v>
      </c>
      <c r="C144" s="8" t="s">
        <v>748</v>
      </c>
      <c r="D144" s="8" t="s">
        <v>749</v>
      </c>
      <c r="G144" s="8" t="s">
        <v>3335</v>
      </c>
      <c r="H144" t="e">
        <f>VLOOKUP(G144,Hoja1!#REF!,1,0)</f>
        <v>#REF!</v>
      </c>
    </row>
    <row r="145" spans="1:8" ht="28.8" x14ac:dyDescent="0.3">
      <c r="A145" t="s">
        <v>2285</v>
      </c>
      <c r="B145" s="8" t="s">
        <v>715</v>
      </c>
      <c r="C145" s="8" t="s">
        <v>750</v>
      </c>
      <c r="D145" s="8" t="s">
        <v>751</v>
      </c>
      <c r="G145" s="8" t="s">
        <v>3328</v>
      </c>
      <c r="H145" t="e">
        <f>VLOOKUP(G145,Hoja1!#REF!,1,0)</f>
        <v>#REF!</v>
      </c>
    </row>
    <row r="146" spans="1:8" x14ac:dyDescent="0.3">
      <c r="A146" t="s">
        <v>2286</v>
      </c>
      <c r="B146" s="8" t="s">
        <v>715</v>
      </c>
      <c r="C146" s="8" t="s">
        <v>752</v>
      </c>
      <c r="D146" s="8" t="s">
        <v>753</v>
      </c>
      <c r="G146" s="8" t="s">
        <v>3337</v>
      </c>
      <c r="H146" t="e">
        <f>VLOOKUP(G146,Hoja1!#REF!,1,0)</f>
        <v>#REF!</v>
      </c>
    </row>
    <row r="147" spans="1:8" x14ac:dyDescent="0.3">
      <c r="A147" t="s">
        <v>2287</v>
      </c>
      <c r="B147" s="8" t="s">
        <v>715</v>
      </c>
      <c r="C147" s="8" t="s">
        <v>754</v>
      </c>
      <c r="D147" s="8" t="s">
        <v>755</v>
      </c>
      <c r="G147" s="8" t="s">
        <v>3338</v>
      </c>
      <c r="H147" t="e">
        <f>VLOOKUP(G147,Hoja1!#REF!,1,0)</f>
        <v>#REF!</v>
      </c>
    </row>
    <row r="148" spans="1:8" x14ac:dyDescent="0.3">
      <c r="A148" t="s">
        <v>2288</v>
      </c>
      <c r="B148" s="8" t="s">
        <v>715</v>
      </c>
      <c r="C148" s="8" t="s">
        <v>756</v>
      </c>
      <c r="D148" s="8" t="s">
        <v>757</v>
      </c>
      <c r="G148" s="8" t="s">
        <v>3336</v>
      </c>
      <c r="H148" t="e">
        <f>VLOOKUP(G148,Hoja1!#REF!,1,0)</f>
        <v>#REF!</v>
      </c>
    </row>
    <row r="149" spans="1:8" x14ac:dyDescent="0.3">
      <c r="A149" t="s">
        <v>2289</v>
      </c>
      <c r="B149" s="8" t="s">
        <v>715</v>
      </c>
      <c r="C149" s="8" t="s">
        <v>758</v>
      </c>
      <c r="D149" s="8" t="s">
        <v>759</v>
      </c>
      <c r="G149" s="8" t="s">
        <v>3339</v>
      </c>
      <c r="H149" t="e">
        <f>VLOOKUP(G149,Hoja1!#REF!,1,0)</f>
        <v>#REF!</v>
      </c>
    </row>
    <row r="150" spans="1:8" ht="28.8" x14ac:dyDescent="0.3">
      <c r="A150" t="s">
        <v>2290</v>
      </c>
      <c r="B150" s="8" t="s">
        <v>760</v>
      </c>
      <c r="C150" s="8" t="s">
        <v>761</v>
      </c>
      <c r="D150" s="8" t="s">
        <v>762</v>
      </c>
      <c r="G150" s="8" t="s">
        <v>3220</v>
      </c>
      <c r="H150" t="e">
        <f>VLOOKUP(G150,Hoja1!#REF!,1,0)</f>
        <v>#REF!</v>
      </c>
    </row>
    <row r="151" spans="1:8" ht="28.8" x14ac:dyDescent="0.3">
      <c r="A151" t="s">
        <v>2291</v>
      </c>
      <c r="B151" s="8" t="s">
        <v>760</v>
      </c>
      <c r="C151" s="8" t="s">
        <v>581</v>
      </c>
      <c r="D151" s="8" t="s">
        <v>763</v>
      </c>
      <c r="G151" s="8" t="s">
        <v>3222</v>
      </c>
      <c r="H151" t="e">
        <f>VLOOKUP(G151,Hoja1!#REF!,1,0)</f>
        <v>#REF!</v>
      </c>
    </row>
    <row r="152" spans="1:8" x14ac:dyDescent="0.3">
      <c r="A152" t="s">
        <v>2292</v>
      </c>
      <c r="B152" s="8" t="s">
        <v>760</v>
      </c>
      <c r="C152" s="8" t="s">
        <v>583</v>
      </c>
      <c r="D152" s="8" t="s">
        <v>764</v>
      </c>
      <c r="G152" s="8" t="s">
        <v>3341</v>
      </c>
      <c r="H152" t="e">
        <f>VLOOKUP(G152,Hoja1!#REF!,1,0)</f>
        <v>#REF!</v>
      </c>
    </row>
    <row r="153" spans="1:8" x14ac:dyDescent="0.3">
      <c r="A153" t="s">
        <v>2293</v>
      </c>
      <c r="B153" s="8" t="s">
        <v>760</v>
      </c>
      <c r="C153" s="8" t="s">
        <v>765</v>
      </c>
      <c r="D153" s="8" t="s">
        <v>766</v>
      </c>
      <c r="G153" s="8" t="s">
        <v>3342</v>
      </c>
      <c r="H153" t="e">
        <f>VLOOKUP(G153,Hoja1!#REF!,1,0)</f>
        <v>#REF!</v>
      </c>
    </row>
    <row r="154" spans="1:8" ht="28.8" x14ac:dyDescent="0.3">
      <c r="A154" t="s">
        <v>2294</v>
      </c>
      <c r="B154" s="8" t="s">
        <v>760</v>
      </c>
      <c r="C154" s="8" t="s">
        <v>585</v>
      </c>
      <c r="D154" s="8" t="s">
        <v>767</v>
      </c>
      <c r="G154" s="8" t="s">
        <v>3343</v>
      </c>
      <c r="H154" t="e">
        <f>VLOOKUP(G154,Hoja1!#REF!,1,0)</f>
        <v>#REF!</v>
      </c>
    </row>
    <row r="155" spans="1:8" x14ac:dyDescent="0.3">
      <c r="A155" t="s">
        <v>2295</v>
      </c>
      <c r="B155" s="8" t="s">
        <v>760</v>
      </c>
      <c r="C155" s="8" t="s">
        <v>768</v>
      </c>
      <c r="D155" s="8" t="s">
        <v>769</v>
      </c>
      <c r="G155" s="8" t="s">
        <v>3344</v>
      </c>
      <c r="H155" t="e">
        <f>VLOOKUP(G155,Hoja1!#REF!,1,0)</f>
        <v>#REF!</v>
      </c>
    </row>
    <row r="156" spans="1:8" x14ac:dyDescent="0.3">
      <c r="A156" t="s">
        <v>2296</v>
      </c>
      <c r="B156" s="8" t="s">
        <v>760</v>
      </c>
      <c r="C156" s="8" t="s">
        <v>770</v>
      </c>
      <c r="D156" s="8" t="s">
        <v>771</v>
      </c>
      <c r="G156" s="8" t="s">
        <v>3411</v>
      </c>
      <c r="H156" t="e">
        <f>VLOOKUP(G156,Hoja1!#REF!,1,0)</f>
        <v>#REF!</v>
      </c>
    </row>
    <row r="157" spans="1:8" x14ac:dyDescent="0.3">
      <c r="A157" t="s">
        <v>2297</v>
      </c>
      <c r="B157" s="8" t="s">
        <v>760</v>
      </c>
      <c r="C157" s="8" t="s">
        <v>772</v>
      </c>
      <c r="D157" s="8" t="s">
        <v>773</v>
      </c>
      <c r="G157" s="8" t="s">
        <v>3218</v>
      </c>
      <c r="H157" t="e">
        <f>VLOOKUP(G157,Hoja1!#REF!,1,0)</f>
        <v>#REF!</v>
      </c>
    </row>
    <row r="158" spans="1:8" x14ac:dyDescent="0.3">
      <c r="A158" t="s">
        <v>2298</v>
      </c>
      <c r="B158" s="8" t="s">
        <v>760</v>
      </c>
      <c r="C158" s="8" t="s">
        <v>774</v>
      </c>
      <c r="D158" s="8" t="s">
        <v>775</v>
      </c>
      <c r="G158" s="8" t="s">
        <v>3345</v>
      </c>
      <c r="H158" t="e">
        <f>VLOOKUP(G158,Hoja1!#REF!,1,0)</f>
        <v>#REF!</v>
      </c>
    </row>
    <row r="159" spans="1:8" x14ac:dyDescent="0.3">
      <c r="A159" t="s">
        <v>2299</v>
      </c>
      <c r="B159" s="8" t="s">
        <v>760</v>
      </c>
      <c r="C159" s="8" t="s">
        <v>776</v>
      </c>
      <c r="D159" s="8" t="s">
        <v>777</v>
      </c>
      <c r="G159" s="8" t="s">
        <v>3346</v>
      </c>
      <c r="H159" t="e">
        <f>VLOOKUP(G159,Hoja1!#REF!,1,0)</f>
        <v>#REF!</v>
      </c>
    </row>
    <row r="160" spans="1:8" x14ac:dyDescent="0.3">
      <c r="A160" t="s">
        <v>2300</v>
      </c>
      <c r="B160" s="8" t="s">
        <v>760</v>
      </c>
      <c r="C160" s="8" t="s">
        <v>778</v>
      </c>
      <c r="D160" s="8" t="s">
        <v>779</v>
      </c>
      <c r="G160" s="8" t="s">
        <v>3347</v>
      </c>
      <c r="H160" t="e">
        <f>VLOOKUP(G160,Hoja1!#REF!,1,0)</f>
        <v>#REF!</v>
      </c>
    </row>
    <row r="161" spans="1:8" x14ac:dyDescent="0.3">
      <c r="A161" t="s">
        <v>2301</v>
      </c>
      <c r="B161" s="8" t="s">
        <v>760</v>
      </c>
      <c r="C161" s="8" t="s">
        <v>780</v>
      </c>
      <c r="D161" s="8" t="s">
        <v>781</v>
      </c>
      <c r="G161" s="8" t="s">
        <v>3402</v>
      </c>
      <c r="H161" t="e">
        <f>VLOOKUP(G161,Hoja1!#REF!,1,0)</f>
        <v>#REF!</v>
      </c>
    </row>
    <row r="162" spans="1:8" ht="28.8" x14ac:dyDescent="0.3">
      <c r="A162" t="s">
        <v>2302</v>
      </c>
      <c r="B162" s="8" t="s">
        <v>760</v>
      </c>
      <c r="C162" s="8" t="s">
        <v>782</v>
      </c>
      <c r="D162" s="8" t="s">
        <v>783</v>
      </c>
      <c r="G162" s="8" t="s">
        <v>3354</v>
      </c>
      <c r="H162" t="e">
        <f>VLOOKUP(G162,Hoja1!#REF!,1,0)</f>
        <v>#REF!</v>
      </c>
    </row>
    <row r="163" spans="1:8" ht="28.8" x14ac:dyDescent="0.3">
      <c r="A163" t="s">
        <v>2303</v>
      </c>
      <c r="B163" s="8" t="s">
        <v>760</v>
      </c>
      <c r="C163" s="8" t="s">
        <v>784</v>
      </c>
      <c r="D163" s="8" t="s">
        <v>785</v>
      </c>
      <c r="G163" s="8" t="s">
        <v>3358</v>
      </c>
      <c r="H163" t="e">
        <f>VLOOKUP(G163,Hoja1!#REF!,1,0)</f>
        <v>#REF!</v>
      </c>
    </row>
    <row r="164" spans="1:8" x14ac:dyDescent="0.3">
      <c r="A164" t="s">
        <v>2304</v>
      </c>
      <c r="B164" s="8" t="s">
        <v>760</v>
      </c>
      <c r="C164" s="8" t="s">
        <v>786</v>
      </c>
      <c r="D164" s="8" t="s">
        <v>787</v>
      </c>
      <c r="G164" s="8" t="s">
        <v>3349</v>
      </c>
      <c r="H164" t="e">
        <f>VLOOKUP(G164,Hoja1!#REF!,1,0)</f>
        <v>#REF!</v>
      </c>
    </row>
    <row r="165" spans="1:8" ht="28.8" x14ac:dyDescent="0.3">
      <c r="A165" t="s">
        <v>2305</v>
      </c>
      <c r="B165" s="8" t="s">
        <v>760</v>
      </c>
      <c r="C165" s="8" t="s">
        <v>788</v>
      </c>
      <c r="D165" s="8" t="s">
        <v>789</v>
      </c>
      <c r="G165" s="8" t="s">
        <v>3356</v>
      </c>
      <c r="H165" t="e">
        <f>VLOOKUP(G165,Hoja1!#REF!,1,0)</f>
        <v>#REF!</v>
      </c>
    </row>
    <row r="166" spans="1:8" ht="28.8" x14ac:dyDescent="0.3">
      <c r="A166" t="s">
        <v>2306</v>
      </c>
      <c r="B166" s="8" t="s">
        <v>760</v>
      </c>
      <c r="C166" s="8" t="s">
        <v>790</v>
      </c>
      <c r="D166" s="8" t="s">
        <v>791</v>
      </c>
      <c r="G166" s="8" t="s">
        <v>3348</v>
      </c>
      <c r="H166" t="e">
        <f>VLOOKUP(G166,Hoja1!#REF!,1,0)</f>
        <v>#REF!</v>
      </c>
    </row>
    <row r="167" spans="1:8" x14ac:dyDescent="0.3">
      <c r="A167" t="s">
        <v>2307</v>
      </c>
      <c r="B167" s="8" t="s">
        <v>760</v>
      </c>
      <c r="C167" s="8" t="s">
        <v>792</v>
      </c>
      <c r="D167" s="8" t="s">
        <v>793</v>
      </c>
      <c r="G167" s="8" t="s">
        <v>3224</v>
      </c>
      <c r="H167" t="e">
        <f>VLOOKUP(G167,Hoja1!#REF!,1,0)</f>
        <v>#REF!</v>
      </c>
    </row>
    <row r="168" spans="1:8" ht="28.8" x14ac:dyDescent="0.3">
      <c r="A168" t="s">
        <v>2308</v>
      </c>
      <c r="B168" s="8" t="s">
        <v>760</v>
      </c>
      <c r="C168" s="8" t="s">
        <v>794</v>
      </c>
      <c r="D168" s="8" t="s">
        <v>795</v>
      </c>
      <c r="G168" s="8" t="s">
        <v>3353</v>
      </c>
      <c r="H168" t="e">
        <f>VLOOKUP(G168,Hoja1!#REF!,1,0)</f>
        <v>#REF!</v>
      </c>
    </row>
    <row r="169" spans="1:8" ht="28.8" x14ac:dyDescent="0.3">
      <c r="A169" t="s">
        <v>2309</v>
      </c>
      <c r="B169" s="8" t="s">
        <v>760</v>
      </c>
      <c r="C169" s="8" t="s">
        <v>796</v>
      </c>
      <c r="D169" s="8" t="s">
        <v>797</v>
      </c>
      <c r="G169" s="8" t="s">
        <v>3225</v>
      </c>
      <c r="H169" t="e">
        <f>VLOOKUP(G169,Hoja1!#REF!,1,0)</f>
        <v>#REF!</v>
      </c>
    </row>
    <row r="170" spans="1:8" x14ac:dyDescent="0.3">
      <c r="A170" t="s">
        <v>2310</v>
      </c>
      <c r="B170" s="8" t="s">
        <v>760</v>
      </c>
      <c r="C170" s="8" t="s">
        <v>798</v>
      </c>
      <c r="D170" s="8" t="s">
        <v>799</v>
      </c>
      <c r="G170" s="8" t="s">
        <v>3350</v>
      </c>
      <c r="H170" t="e">
        <f>VLOOKUP(G170,Hoja1!#REF!,1,0)</f>
        <v>#REF!</v>
      </c>
    </row>
    <row r="171" spans="1:8" x14ac:dyDescent="0.3">
      <c r="A171" t="s">
        <v>2311</v>
      </c>
      <c r="B171" s="8" t="s">
        <v>800</v>
      </c>
      <c r="C171" s="8" t="s">
        <v>581</v>
      </c>
      <c r="D171" s="8" t="s">
        <v>801</v>
      </c>
      <c r="G171" s="8" t="s">
        <v>3351</v>
      </c>
      <c r="H171" t="e">
        <f>VLOOKUP(G171,Hoja1!#REF!,1,0)</f>
        <v>#REF!</v>
      </c>
    </row>
    <row r="172" spans="1:8" x14ac:dyDescent="0.3">
      <c r="A172" t="s">
        <v>2312</v>
      </c>
      <c r="B172" s="8" t="s">
        <v>800</v>
      </c>
      <c r="C172" s="8" t="s">
        <v>770</v>
      </c>
      <c r="D172" s="8" t="s">
        <v>802</v>
      </c>
      <c r="G172" s="8" t="s">
        <v>3352</v>
      </c>
      <c r="H172" t="e">
        <f>VLOOKUP(G172,Hoja1!#REF!,1,0)</f>
        <v>#REF!</v>
      </c>
    </row>
    <row r="173" spans="1:8" ht="28.8" x14ac:dyDescent="0.3">
      <c r="A173" t="s">
        <v>2313</v>
      </c>
      <c r="B173" s="8" t="s">
        <v>800</v>
      </c>
      <c r="C173" s="8" t="s">
        <v>589</v>
      </c>
      <c r="D173" s="8" t="s">
        <v>803</v>
      </c>
      <c r="G173" s="8" t="s">
        <v>3226</v>
      </c>
      <c r="H173" t="e">
        <f>VLOOKUP(G173,Hoja1!#REF!,1,0)</f>
        <v>#REF!</v>
      </c>
    </row>
    <row r="174" spans="1:8" x14ac:dyDescent="0.3">
      <c r="A174" t="s">
        <v>2314</v>
      </c>
      <c r="B174" s="8" t="s">
        <v>800</v>
      </c>
      <c r="C174" s="8" t="s">
        <v>601</v>
      </c>
      <c r="D174" s="8" t="s">
        <v>804</v>
      </c>
      <c r="G174" s="8" t="s">
        <v>3413</v>
      </c>
      <c r="H174" t="e">
        <f>VLOOKUP(G174,Hoja1!#REF!,1,0)</f>
        <v>#REF!</v>
      </c>
    </row>
    <row r="175" spans="1:8" x14ac:dyDescent="0.3">
      <c r="A175" t="s">
        <v>2315</v>
      </c>
      <c r="B175" s="8" t="s">
        <v>800</v>
      </c>
      <c r="C175" s="8" t="s">
        <v>805</v>
      </c>
      <c r="D175" s="8" t="s">
        <v>806</v>
      </c>
      <c r="G175" s="8" t="s">
        <v>3355</v>
      </c>
      <c r="H175" t="e">
        <f>VLOOKUP(G175,Hoja1!#REF!,1,0)</f>
        <v>#REF!</v>
      </c>
    </row>
    <row r="176" spans="1:8" ht="28.8" x14ac:dyDescent="0.3">
      <c r="A176" t="s">
        <v>2316</v>
      </c>
      <c r="B176" s="8" t="s">
        <v>800</v>
      </c>
      <c r="C176" s="8" t="s">
        <v>807</v>
      </c>
      <c r="D176" s="8" t="s">
        <v>808</v>
      </c>
      <c r="G176" s="8" t="s">
        <v>3399</v>
      </c>
      <c r="H176" t="e">
        <f>VLOOKUP(G176,Hoja1!#REF!,1,0)</f>
        <v>#REF!</v>
      </c>
    </row>
    <row r="177" spans="1:8" ht="28.8" x14ac:dyDescent="0.3">
      <c r="A177" t="s">
        <v>2317</v>
      </c>
      <c r="B177" s="8" t="s">
        <v>800</v>
      </c>
      <c r="C177" s="8" t="s">
        <v>809</v>
      </c>
      <c r="D177" s="8" t="s">
        <v>810</v>
      </c>
      <c r="G177" s="8" t="s">
        <v>3357</v>
      </c>
      <c r="H177" t="e">
        <f>VLOOKUP(G177,Hoja1!#REF!,1,0)</f>
        <v>#REF!</v>
      </c>
    </row>
    <row r="178" spans="1:8" x14ac:dyDescent="0.3">
      <c r="A178" t="s">
        <v>2318</v>
      </c>
      <c r="B178" s="8" t="s">
        <v>800</v>
      </c>
      <c r="C178" s="8" t="s">
        <v>811</v>
      </c>
      <c r="D178" s="8" t="s">
        <v>812</v>
      </c>
      <c r="G178" s="8" t="s">
        <v>3359</v>
      </c>
      <c r="H178" t="e">
        <f>VLOOKUP(G178,Hoja1!#REF!,1,0)</f>
        <v>#REF!</v>
      </c>
    </row>
    <row r="179" spans="1:8" ht="28.8" x14ac:dyDescent="0.3">
      <c r="A179" t="s">
        <v>2319</v>
      </c>
      <c r="B179" s="8" t="s">
        <v>800</v>
      </c>
      <c r="C179" s="8" t="s">
        <v>813</v>
      </c>
      <c r="D179" s="8" t="s">
        <v>814</v>
      </c>
      <c r="G179" s="8" t="s">
        <v>3362</v>
      </c>
      <c r="H179" t="e">
        <f>VLOOKUP(G179,Hoja1!#REF!,1,0)</f>
        <v>#REF!</v>
      </c>
    </row>
    <row r="180" spans="1:8" x14ac:dyDescent="0.3">
      <c r="A180" t="s">
        <v>2320</v>
      </c>
      <c r="B180" s="8" t="s">
        <v>800</v>
      </c>
      <c r="C180" s="8" t="s">
        <v>815</v>
      </c>
      <c r="D180" s="8" t="s">
        <v>816</v>
      </c>
      <c r="G180" s="8" t="s">
        <v>3421</v>
      </c>
      <c r="H180" t="e">
        <f>VLOOKUP(G180,Hoja1!#REF!,1,0)</f>
        <v>#REF!</v>
      </c>
    </row>
    <row r="181" spans="1:8" x14ac:dyDescent="0.3">
      <c r="A181" t="s">
        <v>2321</v>
      </c>
      <c r="B181" s="8" t="s">
        <v>800</v>
      </c>
      <c r="C181" s="8" t="s">
        <v>661</v>
      </c>
      <c r="D181" s="8" t="s">
        <v>817</v>
      </c>
      <c r="G181" s="8" t="s">
        <v>3360</v>
      </c>
      <c r="H181" t="e">
        <f>VLOOKUP(G181,Hoja1!#REF!,1,0)</f>
        <v>#REF!</v>
      </c>
    </row>
    <row r="182" spans="1:8" x14ac:dyDescent="0.3">
      <c r="A182" t="s">
        <v>2322</v>
      </c>
      <c r="B182" s="8" t="s">
        <v>800</v>
      </c>
      <c r="C182" s="8" t="s">
        <v>818</v>
      </c>
      <c r="D182" s="8" t="s">
        <v>819</v>
      </c>
      <c r="G182" s="8" t="s">
        <v>3422</v>
      </c>
      <c r="H182" t="e">
        <f>VLOOKUP(G182,Hoja1!#REF!,1,0)</f>
        <v>#REF!</v>
      </c>
    </row>
    <row r="183" spans="1:8" ht="28.8" x14ac:dyDescent="0.3">
      <c r="A183" t="s">
        <v>2323</v>
      </c>
      <c r="B183" s="8" t="s">
        <v>800</v>
      </c>
      <c r="C183" s="8" t="s">
        <v>820</v>
      </c>
      <c r="D183" s="8" t="s">
        <v>821</v>
      </c>
      <c r="G183" s="8" t="s">
        <v>3361</v>
      </c>
      <c r="H183" t="e">
        <f>VLOOKUP(G183,Hoja1!#REF!,1,0)</f>
        <v>#REF!</v>
      </c>
    </row>
    <row r="184" spans="1:8" x14ac:dyDescent="0.3">
      <c r="A184" t="s">
        <v>2324</v>
      </c>
      <c r="B184" s="8" t="s">
        <v>800</v>
      </c>
      <c r="C184" s="8" t="s">
        <v>822</v>
      </c>
      <c r="D184" s="8" t="s">
        <v>823</v>
      </c>
      <c r="G184" s="8" t="s">
        <v>3228</v>
      </c>
      <c r="H184" t="e">
        <f>VLOOKUP(G184,Hoja1!#REF!,1,0)</f>
        <v>#REF!</v>
      </c>
    </row>
    <row r="185" spans="1:8" x14ac:dyDescent="0.3">
      <c r="A185" t="s">
        <v>2325</v>
      </c>
      <c r="B185" s="8" t="s">
        <v>800</v>
      </c>
      <c r="C185" s="8" t="s">
        <v>824</v>
      </c>
      <c r="D185" s="8" t="s">
        <v>825</v>
      </c>
      <c r="G185" s="8" t="s">
        <v>3365</v>
      </c>
      <c r="H185" t="e">
        <f>VLOOKUP(G185,Hoja1!#REF!,1,0)</f>
        <v>#REF!</v>
      </c>
    </row>
    <row r="186" spans="1:8" ht="28.8" x14ac:dyDescent="0.3">
      <c r="A186" t="s">
        <v>2326</v>
      </c>
      <c r="B186" s="8" t="s">
        <v>800</v>
      </c>
      <c r="C186" s="8" t="s">
        <v>826</v>
      </c>
      <c r="D186" s="8" t="s">
        <v>827</v>
      </c>
      <c r="G186" s="8" t="s">
        <v>3423</v>
      </c>
      <c r="H186" t="e">
        <f>VLOOKUP(G186,Hoja1!#REF!,1,0)</f>
        <v>#REF!</v>
      </c>
    </row>
    <row r="187" spans="1:8" x14ac:dyDescent="0.3">
      <c r="A187" t="s">
        <v>2327</v>
      </c>
      <c r="B187" s="8" t="s">
        <v>800</v>
      </c>
      <c r="C187" s="8" t="s">
        <v>828</v>
      </c>
      <c r="D187" s="8" t="s">
        <v>829</v>
      </c>
      <c r="G187" s="8"/>
    </row>
    <row r="188" spans="1:8" x14ac:dyDescent="0.3">
      <c r="A188" t="s">
        <v>2328</v>
      </c>
      <c r="B188" s="8" t="s">
        <v>800</v>
      </c>
      <c r="C188" s="8" t="s">
        <v>729</v>
      </c>
      <c r="D188" s="8" t="s">
        <v>830</v>
      </c>
      <c r="G188" s="8" t="s">
        <v>3229</v>
      </c>
      <c r="H188" t="e">
        <f>VLOOKUP(G188,Hoja1!#REF!,1,0)</f>
        <v>#REF!</v>
      </c>
    </row>
    <row r="189" spans="1:8" x14ac:dyDescent="0.3">
      <c r="A189" t="s">
        <v>2329</v>
      </c>
      <c r="B189" s="8" t="s">
        <v>800</v>
      </c>
      <c r="C189" s="8" t="s">
        <v>485</v>
      </c>
      <c r="D189" s="8" t="s">
        <v>831</v>
      </c>
      <c r="G189" s="8" t="s">
        <v>3367</v>
      </c>
      <c r="H189" t="e">
        <f>VLOOKUP(G189,Hoja1!#REF!,1,0)</f>
        <v>#REF!</v>
      </c>
    </row>
    <row r="190" spans="1:8" ht="28.8" x14ac:dyDescent="0.3">
      <c r="A190" t="s">
        <v>2330</v>
      </c>
      <c r="B190" s="8" t="s">
        <v>800</v>
      </c>
      <c r="C190" s="8" t="s">
        <v>832</v>
      </c>
      <c r="D190" s="8" t="s">
        <v>833</v>
      </c>
      <c r="G190" s="8" t="s">
        <v>3400</v>
      </c>
      <c r="H190" t="e">
        <f>VLOOKUP(G190,Hoja1!#REF!,1,0)</f>
        <v>#REF!</v>
      </c>
    </row>
    <row r="191" spans="1:8" ht="28.8" x14ac:dyDescent="0.3">
      <c r="A191" t="s">
        <v>2331</v>
      </c>
      <c r="B191" s="8" t="s">
        <v>800</v>
      </c>
      <c r="C191" s="8" t="s">
        <v>834</v>
      </c>
      <c r="D191" s="8" t="s">
        <v>835</v>
      </c>
      <c r="G191" s="8" t="s">
        <v>3366</v>
      </c>
      <c r="H191" t="e">
        <f>VLOOKUP(G191,Hoja1!#REF!,1,0)</f>
        <v>#REF!</v>
      </c>
    </row>
    <row r="192" spans="1:8" x14ac:dyDescent="0.3">
      <c r="A192" t="s">
        <v>2332</v>
      </c>
      <c r="B192" s="8" t="s">
        <v>800</v>
      </c>
      <c r="C192" s="8" t="s">
        <v>836</v>
      </c>
      <c r="D192" s="8" t="s">
        <v>837</v>
      </c>
      <c r="G192" s="8" t="s">
        <v>3368</v>
      </c>
      <c r="H192" t="e">
        <f>VLOOKUP(G192,Hoja1!#REF!,1,0)</f>
        <v>#REF!</v>
      </c>
    </row>
    <row r="193" spans="1:8" x14ac:dyDescent="0.3">
      <c r="A193" t="s">
        <v>2333</v>
      </c>
      <c r="B193" s="8" t="s">
        <v>800</v>
      </c>
      <c r="C193" s="8" t="s">
        <v>838</v>
      </c>
      <c r="D193" s="8" t="s">
        <v>839</v>
      </c>
      <c r="G193" s="8" t="s">
        <v>3227</v>
      </c>
      <c r="H193" t="e">
        <f>VLOOKUP(G193,Hoja1!#REF!,1,0)</f>
        <v>#REF!</v>
      </c>
    </row>
    <row r="194" spans="1:8" x14ac:dyDescent="0.3">
      <c r="A194" t="s">
        <v>2334</v>
      </c>
      <c r="B194" s="8" t="s">
        <v>800</v>
      </c>
      <c r="C194" s="8" t="s">
        <v>735</v>
      </c>
      <c r="D194" s="8" t="s">
        <v>840</v>
      </c>
      <c r="G194" s="8" t="s">
        <v>3231</v>
      </c>
      <c r="H194" t="e">
        <f>VLOOKUP(G194,Hoja1!#REF!,1,0)</f>
        <v>#REF!</v>
      </c>
    </row>
    <row r="195" spans="1:8" x14ac:dyDescent="0.3">
      <c r="A195" t="s">
        <v>2335</v>
      </c>
      <c r="B195" s="8" t="s">
        <v>800</v>
      </c>
      <c r="C195" s="8" t="s">
        <v>841</v>
      </c>
      <c r="D195" s="8" t="s">
        <v>842</v>
      </c>
      <c r="G195" s="8" t="s">
        <v>3369</v>
      </c>
      <c r="H195" t="e">
        <f>VLOOKUP(G195,Hoja1!#REF!,1,0)</f>
        <v>#REF!</v>
      </c>
    </row>
    <row r="196" spans="1:8" x14ac:dyDescent="0.3">
      <c r="A196" t="s">
        <v>2336</v>
      </c>
      <c r="B196" s="8" t="s">
        <v>800</v>
      </c>
      <c r="C196" s="8" t="s">
        <v>843</v>
      </c>
      <c r="D196" s="8" t="s">
        <v>844</v>
      </c>
      <c r="G196" s="8" t="s">
        <v>3372</v>
      </c>
      <c r="H196" t="e">
        <f>VLOOKUP(G196,Hoja1!#REF!,1,0)</f>
        <v>#REF!</v>
      </c>
    </row>
    <row r="197" spans="1:8" ht="28.8" x14ac:dyDescent="0.3">
      <c r="A197" t="s">
        <v>2337</v>
      </c>
      <c r="B197" s="8" t="s">
        <v>800</v>
      </c>
      <c r="C197" s="8" t="s">
        <v>845</v>
      </c>
      <c r="D197" s="8" t="s">
        <v>846</v>
      </c>
      <c r="G197" s="8" t="s">
        <v>3370</v>
      </c>
      <c r="H197" t="e">
        <f>VLOOKUP(G197,Hoja1!#REF!,1,0)</f>
        <v>#REF!</v>
      </c>
    </row>
    <row r="198" spans="1:8" ht="28.8" x14ac:dyDescent="0.3">
      <c r="A198" t="s">
        <v>2338</v>
      </c>
      <c r="B198" s="8" t="s">
        <v>800</v>
      </c>
      <c r="C198" s="8" t="s">
        <v>525</v>
      </c>
      <c r="D198" s="8" t="s">
        <v>847</v>
      </c>
      <c r="G198" s="8" t="s">
        <v>3371</v>
      </c>
      <c r="H198" t="e">
        <f>VLOOKUP(G198,Hoja1!#REF!,1,0)</f>
        <v>#REF!</v>
      </c>
    </row>
    <row r="199" spans="1:8" ht="28.8" x14ac:dyDescent="0.3">
      <c r="A199" t="s">
        <v>2339</v>
      </c>
      <c r="B199" s="8" t="s">
        <v>800</v>
      </c>
      <c r="C199" s="8" t="s">
        <v>848</v>
      </c>
      <c r="D199" s="8" t="s">
        <v>849</v>
      </c>
      <c r="G199" s="8" t="s">
        <v>3373</v>
      </c>
      <c r="H199" t="e">
        <f>VLOOKUP(G199,Hoja1!#REF!,1,0)</f>
        <v>#REF!</v>
      </c>
    </row>
    <row r="200" spans="1:8" ht="28.8" x14ac:dyDescent="0.3">
      <c r="A200" t="s">
        <v>2340</v>
      </c>
      <c r="B200" s="8" t="s">
        <v>800</v>
      </c>
      <c r="C200" s="8" t="s">
        <v>850</v>
      </c>
      <c r="D200" s="8" t="s">
        <v>851</v>
      </c>
      <c r="G200" s="8" t="s">
        <v>3374</v>
      </c>
      <c r="H200" t="e">
        <f>VLOOKUP(G200,Hoja1!#REF!,1,0)</f>
        <v>#REF!</v>
      </c>
    </row>
    <row r="201" spans="1:8" ht="43.2" x14ac:dyDescent="0.3">
      <c r="A201" t="s">
        <v>2341</v>
      </c>
      <c r="B201" s="8" t="s">
        <v>800</v>
      </c>
      <c r="C201" s="8" t="s">
        <v>852</v>
      </c>
      <c r="D201" s="8" t="s">
        <v>853</v>
      </c>
      <c r="G201" s="8" t="s">
        <v>3376</v>
      </c>
      <c r="H201" t="e">
        <f>VLOOKUP(G201,Hoja1!#REF!,1,0)</f>
        <v>#REF!</v>
      </c>
    </row>
    <row r="202" spans="1:8" ht="43.2" x14ac:dyDescent="0.3">
      <c r="A202" t="s">
        <v>2342</v>
      </c>
      <c r="B202" s="8" t="s">
        <v>800</v>
      </c>
      <c r="C202" s="8" t="s">
        <v>854</v>
      </c>
      <c r="D202" s="8" t="s">
        <v>855</v>
      </c>
      <c r="G202" s="8" t="s">
        <v>3375</v>
      </c>
      <c r="H202" t="e">
        <f>VLOOKUP(G202,Hoja1!#REF!,1,0)</f>
        <v>#REF!</v>
      </c>
    </row>
    <row r="203" spans="1:8" ht="28.8" x14ac:dyDescent="0.3">
      <c r="A203" t="s">
        <v>2343</v>
      </c>
      <c r="B203" s="8" t="s">
        <v>800</v>
      </c>
      <c r="C203" s="8" t="s">
        <v>543</v>
      </c>
      <c r="D203" s="8" t="s">
        <v>856</v>
      </c>
      <c r="G203" s="8" t="s">
        <v>3377</v>
      </c>
      <c r="H203" t="e">
        <f>VLOOKUP(G203,Hoja1!#REF!,1,0)</f>
        <v>#REF!</v>
      </c>
    </row>
    <row r="204" spans="1:8" x14ac:dyDescent="0.3">
      <c r="A204" t="s">
        <v>2344</v>
      </c>
      <c r="B204" s="8" t="s">
        <v>800</v>
      </c>
      <c r="C204" s="8" t="s">
        <v>545</v>
      </c>
      <c r="D204" s="8" t="s">
        <v>857</v>
      </c>
      <c r="G204" s="8" t="s">
        <v>3283</v>
      </c>
      <c r="H204" t="e">
        <f>VLOOKUP(G204,Hoja1!#REF!,1,0)</f>
        <v>#REF!</v>
      </c>
    </row>
    <row r="205" spans="1:8" ht="28.8" x14ac:dyDescent="0.3">
      <c r="A205" t="s">
        <v>2345</v>
      </c>
      <c r="B205" s="8" t="s">
        <v>800</v>
      </c>
      <c r="C205" s="8" t="s">
        <v>858</v>
      </c>
      <c r="D205" s="8" t="s">
        <v>859</v>
      </c>
      <c r="G205" s="8" t="s">
        <v>3379</v>
      </c>
      <c r="H205" t="e">
        <f>VLOOKUP(G205,Hoja1!#REF!,1,0)</f>
        <v>#REF!</v>
      </c>
    </row>
    <row r="206" spans="1:8" x14ac:dyDescent="0.3">
      <c r="A206" t="s">
        <v>2346</v>
      </c>
      <c r="B206" s="8" t="s">
        <v>800</v>
      </c>
      <c r="C206" s="8" t="s">
        <v>860</v>
      </c>
      <c r="D206" s="8" t="s">
        <v>861</v>
      </c>
      <c r="G206" s="8" t="s">
        <v>3357</v>
      </c>
      <c r="H206" t="e">
        <f>VLOOKUP(G206,Hoja1!#REF!,1,0)</f>
        <v>#REF!</v>
      </c>
    </row>
    <row r="207" spans="1:8" ht="28.8" x14ac:dyDescent="0.3">
      <c r="A207" t="s">
        <v>2347</v>
      </c>
      <c r="B207" s="8" t="s">
        <v>800</v>
      </c>
      <c r="C207" s="8" t="s">
        <v>862</v>
      </c>
      <c r="D207" s="8" t="s">
        <v>863</v>
      </c>
      <c r="G207" s="8" t="s">
        <v>3381</v>
      </c>
      <c r="H207" t="e">
        <f>VLOOKUP(G207,Hoja1!#REF!,1,0)</f>
        <v>#REF!</v>
      </c>
    </row>
    <row r="208" spans="1:8" x14ac:dyDescent="0.3">
      <c r="A208" t="s">
        <v>2348</v>
      </c>
      <c r="B208" s="8" t="s">
        <v>800</v>
      </c>
      <c r="C208" s="8" t="s">
        <v>864</v>
      </c>
      <c r="D208" s="8" t="s">
        <v>865</v>
      </c>
      <c r="G208" s="8" t="s">
        <v>3380</v>
      </c>
      <c r="H208" t="e">
        <f>VLOOKUP(G208,Hoja1!#REF!,1,0)</f>
        <v>#REF!</v>
      </c>
    </row>
    <row r="209" spans="1:8" ht="28.8" x14ac:dyDescent="0.3">
      <c r="A209" t="s">
        <v>2349</v>
      </c>
      <c r="B209" s="8" t="s">
        <v>800</v>
      </c>
      <c r="C209" s="8" t="s">
        <v>866</v>
      </c>
      <c r="D209" s="8" t="s">
        <v>867</v>
      </c>
      <c r="G209" s="8" t="s">
        <v>3232</v>
      </c>
      <c r="H209" t="e">
        <f>VLOOKUP(G209,Hoja1!#REF!,1,0)</f>
        <v>#REF!</v>
      </c>
    </row>
    <row r="210" spans="1:8" ht="28.8" x14ac:dyDescent="0.3">
      <c r="A210" t="s">
        <v>2350</v>
      </c>
      <c r="B210" s="8" t="s">
        <v>800</v>
      </c>
      <c r="C210" s="8" t="s">
        <v>868</v>
      </c>
      <c r="D210" s="8" t="s">
        <v>869</v>
      </c>
      <c r="G210" s="8" t="s">
        <v>3408</v>
      </c>
      <c r="H210" t="e">
        <f>VLOOKUP(G210,Hoja1!#REF!,1,0)</f>
        <v>#REF!</v>
      </c>
    </row>
    <row r="211" spans="1:8" x14ac:dyDescent="0.3">
      <c r="A211" t="s">
        <v>2351</v>
      </c>
      <c r="B211" s="8" t="s">
        <v>800</v>
      </c>
      <c r="C211" s="8" t="s">
        <v>870</v>
      </c>
      <c r="D211" s="8" t="s">
        <v>871</v>
      </c>
      <c r="G211" s="8" t="s">
        <v>3233</v>
      </c>
      <c r="H211" t="e">
        <f>VLOOKUP(G211,Hoja1!#REF!,1,0)</f>
        <v>#REF!</v>
      </c>
    </row>
    <row r="212" spans="1:8" x14ac:dyDescent="0.3">
      <c r="A212" t="s">
        <v>2352</v>
      </c>
      <c r="B212" s="8" t="s">
        <v>800</v>
      </c>
      <c r="C212" s="8" t="s">
        <v>872</v>
      </c>
      <c r="D212" s="8" t="s">
        <v>873</v>
      </c>
      <c r="G212" s="8" t="s">
        <v>3382</v>
      </c>
      <c r="H212" t="e">
        <f>VLOOKUP(G212,Hoja1!#REF!,1,0)</f>
        <v>#REF!</v>
      </c>
    </row>
    <row r="213" spans="1:8" x14ac:dyDescent="0.3">
      <c r="A213" t="s">
        <v>2353</v>
      </c>
      <c r="B213" s="8" t="s">
        <v>800</v>
      </c>
      <c r="C213" s="8" t="s">
        <v>874</v>
      </c>
      <c r="D213" s="8" t="s">
        <v>875</v>
      </c>
      <c r="G213" s="8" t="s">
        <v>3383</v>
      </c>
      <c r="H213" t="e">
        <f>VLOOKUP(G213,Hoja1!#REF!,1,0)</f>
        <v>#REF!</v>
      </c>
    </row>
    <row r="214" spans="1:8" x14ac:dyDescent="0.3">
      <c r="A214" t="s">
        <v>2354</v>
      </c>
      <c r="B214" s="8" t="s">
        <v>800</v>
      </c>
      <c r="C214" s="8" t="s">
        <v>703</v>
      </c>
      <c r="D214" s="8" t="s">
        <v>876</v>
      </c>
      <c r="G214" s="8" t="s">
        <v>3392</v>
      </c>
      <c r="H214" t="e">
        <f>VLOOKUP(G214,Hoja1!#REF!,1,0)</f>
        <v>#REF!</v>
      </c>
    </row>
    <row r="215" spans="1:8" x14ac:dyDescent="0.3">
      <c r="A215" t="s">
        <v>2355</v>
      </c>
      <c r="B215" s="8" t="s">
        <v>800</v>
      </c>
      <c r="C215" s="8" t="s">
        <v>877</v>
      </c>
      <c r="D215" s="8" t="s">
        <v>878</v>
      </c>
      <c r="G215" s="8" t="s">
        <v>3378</v>
      </c>
      <c r="H215" t="e">
        <f>VLOOKUP(G215,Hoja1!#REF!,1,0)</f>
        <v>#REF!</v>
      </c>
    </row>
    <row r="216" spans="1:8" x14ac:dyDescent="0.3">
      <c r="A216" t="s">
        <v>2356</v>
      </c>
      <c r="B216" s="8" t="s">
        <v>879</v>
      </c>
      <c r="C216" s="8" t="s">
        <v>581</v>
      </c>
      <c r="D216" s="8" t="s">
        <v>880</v>
      </c>
      <c r="G216" s="8" t="s">
        <v>3384</v>
      </c>
      <c r="H216" t="e">
        <f>VLOOKUP(G216,Hoja1!#REF!,1,0)</f>
        <v>#REF!</v>
      </c>
    </row>
    <row r="217" spans="1:8" x14ac:dyDescent="0.3">
      <c r="A217" t="s">
        <v>2357</v>
      </c>
      <c r="B217" s="8" t="s">
        <v>879</v>
      </c>
      <c r="C217" s="8" t="s">
        <v>881</v>
      </c>
      <c r="D217" s="8" t="s">
        <v>882</v>
      </c>
      <c r="G217" s="8" t="s">
        <v>3401</v>
      </c>
      <c r="H217" t="e">
        <f>VLOOKUP(G217,Hoja1!#REF!,1,0)</f>
        <v>#REF!</v>
      </c>
    </row>
    <row r="218" spans="1:8" x14ac:dyDescent="0.3">
      <c r="A218" t="s">
        <v>2358</v>
      </c>
      <c r="B218" s="8" t="s">
        <v>879</v>
      </c>
      <c r="C218" s="8" t="s">
        <v>883</v>
      </c>
      <c r="D218" s="8" t="s">
        <v>884</v>
      </c>
      <c r="G218" s="8" t="s">
        <v>3385</v>
      </c>
      <c r="H218" t="e">
        <f>VLOOKUP(G218,Hoja1!#REF!,1,0)</f>
        <v>#REF!</v>
      </c>
    </row>
    <row r="219" spans="1:8" x14ac:dyDescent="0.3">
      <c r="A219" t="s">
        <v>2359</v>
      </c>
      <c r="B219" s="8" t="s">
        <v>879</v>
      </c>
      <c r="C219" s="8" t="s">
        <v>607</v>
      </c>
      <c r="D219" s="8" t="s">
        <v>885</v>
      </c>
      <c r="G219" s="8" t="s">
        <v>3386</v>
      </c>
      <c r="H219" t="e">
        <f>VLOOKUP(G219,Hoja1!#REF!,1,0)</f>
        <v>#REF!</v>
      </c>
    </row>
    <row r="220" spans="1:8" x14ac:dyDescent="0.3">
      <c r="A220" t="s">
        <v>2360</v>
      </c>
      <c r="B220" s="8" t="s">
        <v>879</v>
      </c>
      <c r="C220" s="8" t="s">
        <v>886</v>
      </c>
      <c r="D220" s="8" t="s">
        <v>887</v>
      </c>
      <c r="G220" s="8" t="s">
        <v>3387</v>
      </c>
      <c r="H220" t="e">
        <f>VLOOKUP(G220,Hoja1!#REF!,1,0)</f>
        <v>#REF!</v>
      </c>
    </row>
    <row r="221" spans="1:8" x14ac:dyDescent="0.3">
      <c r="A221" t="s">
        <v>2361</v>
      </c>
      <c r="B221" s="8" t="s">
        <v>879</v>
      </c>
      <c r="C221" s="8" t="s">
        <v>888</v>
      </c>
      <c r="D221" s="8" t="s">
        <v>889</v>
      </c>
      <c r="G221" s="8" t="s">
        <v>3389</v>
      </c>
      <c r="H221" t="e">
        <f>VLOOKUP(G221,Hoja1!#REF!,1,0)</f>
        <v>#REF!</v>
      </c>
    </row>
    <row r="222" spans="1:8" x14ac:dyDescent="0.3">
      <c r="A222" t="s">
        <v>2362</v>
      </c>
      <c r="B222" s="8" t="s">
        <v>879</v>
      </c>
      <c r="C222" s="8" t="s">
        <v>890</v>
      </c>
      <c r="D222" s="8" t="s">
        <v>891</v>
      </c>
      <c r="G222" s="8" t="s">
        <v>3274</v>
      </c>
      <c r="H222" t="e">
        <f>VLOOKUP(G222,Hoja1!#REF!,1,0)</f>
        <v>#REF!</v>
      </c>
    </row>
    <row r="223" spans="1:8" x14ac:dyDescent="0.3">
      <c r="A223" t="s">
        <v>2363</v>
      </c>
      <c r="B223" s="8" t="s">
        <v>879</v>
      </c>
      <c r="C223" s="8" t="s">
        <v>892</v>
      </c>
      <c r="D223" s="8" t="s">
        <v>893</v>
      </c>
      <c r="G223" s="8" t="s">
        <v>3391</v>
      </c>
      <c r="H223" t="e">
        <f>VLOOKUP(G223,Hoja1!#REF!,1,0)</f>
        <v>#REF!</v>
      </c>
    </row>
    <row r="224" spans="1:8" x14ac:dyDescent="0.3">
      <c r="A224" t="s">
        <v>2364</v>
      </c>
      <c r="B224" s="8" t="s">
        <v>879</v>
      </c>
      <c r="C224" s="8" t="s">
        <v>894</v>
      </c>
      <c r="D224" s="8" t="s">
        <v>895</v>
      </c>
      <c r="G224" s="8" t="s">
        <v>3393</v>
      </c>
      <c r="H224" t="e">
        <f>VLOOKUP(G224,Hoja1!#REF!,1,0)</f>
        <v>#REF!</v>
      </c>
    </row>
    <row r="225" spans="1:8" x14ac:dyDescent="0.3">
      <c r="A225" t="s">
        <v>2365</v>
      </c>
      <c r="B225" s="8" t="s">
        <v>879</v>
      </c>
      <c r="C225" s="8" t="s">
        <v>896</v>
      </c>
      <c r="D225" s="8" t="s">
        <v>897</v>
      </c>
      <c r="G225" s="8" t="s">
        <v>3388</v>
      </c>
      <c r="H225" t="e">
        <f>VLOOKUP(G225,Hoja1!#REF!,1,0)</f>
        <v>#REF!</v>
      </c>
    </row>
    <row r="226" spans="1:8" x14ac:dyDescent="0.3">
      <c r="A226" t="s">
        <v>2366</v>
      </c>
      <c r="B226" s="8" t="s">
        <v>879</v>
      </c>
      <c r="C226" s="8" t="s">
        <v>898</v>
      </c>
      <c r="D226" s="8" t="s">
        <v>899</v>
      </c>
      <c r="G226" s="8" t="s">
        <v>3390</v>
      </c>
      <c r="H226" t="e">
        <f>VLOOKUP(G226,Hoja1!#REF!,1,0)</f>
        <v>#REF!</v>
      </c>
    </row>
    <row r="227" spans="1:8" x14ac:dyDescent="0.3">
      <c r="A227" t="s">
        <v>2367</v>
      </c>
      <c r="B227" s="8" t="s">
        <v>879</v>
      </c>
      <c r="C227" s="8" t="s">
        <v>900</v>
      </c>
      <c r="D227" s="8" t="s">
        <v>901</v>
      </c>
      <c r="G227" s="8" t="s">
        <v>3394</v>
      </c>
      <c r="H227" t="e">
        <f>VLOOKUP(G227,Hoja1!#REF!,1,0)</f>
        <v>#REF!</v>
      </c>
    </row>
    <row r="228" spans="1:8" x14ac:dyDescent="0.3">
      <c r="A228" t="s">
        <v>2227</v>
      </c>
      <c r="B228" s="8" t="s">
        <v>879</v>
      </c>
      <c r="C228" s="8" t="s">
        <v>902</v>
      </c>
      <c r="D228" s="8" t="s">
        <v>634</v>
      </c>
      <c r="G228" s="8" t="s">
        <v>3395</v>
      </c>
      <c r="H228" t="e">
        <f>VLOOKUP(G228,Hoja1!#REF!,1,0)</f>
        <v>#REF!</v>
      </c>
    </row>
    <row r="229" spans="1:8" ht="28.8" x14ac:dyDescent="0.3">
      <c r="A229" t="s">
        <v>2368</v>
      </c>
      <c r="B229" s="8" t="s">
        <v>879</v>
      </c>
      <c r="C229" s="8" t="s">
        <v>903</v>
      </c>
      <c r="D229" s="8" t="s">
        <v>904</v>
      </c>
      <c r="G229" s="8" t="s">
        <v>3396</v>
      </c>
      <c r="H229" t="e">
        <f>VLOOKUP(G229,Hoja1!#REF!,1,0)</f>
        <v>#REF!</v>
      </c>
    </row>
    <row r="230" spans="1:8" x14ac:dyDescent="0.3">
      <c r="A230" t="s">
        <v>2369</v>
      </c>
      <c r="B230" s="8" t="s">
        <v>879</v>
      </c>
      <c r="C230" s="8" t="s">
        <v>905</v>
      </c>
      <c r="D230" s="8" t="s">
        <v>906</v>
      </c>
    </row>
    <row r="231" spans="1:8" x14ac:dyDescent="0.3">
      <c r="A231" t="s">
        <v>2370</v>
      </c>
      <c r="B231" s="8" t="s">
        <v>879</v>
      </c>
      <c r="C231" s="8" t="s">
        <v>651</v>
      </c>
      <c r="D231" s="8" t="s">
        <v>907</v>
      </c>
    </row>
    <row r="232" spans="1:8" ht="28.8" x14ac:dyDescent="0.3">
      <c r="A232" t="s">
        <v>2371</v>
      </c>
      <c r="B232" s="8" t="s">
        <v>879</v>
      </c>
      <c r="C232" s="8" t="s">
        <v>908</v>
      </c>
      <c r="D232" s="8" t="s">
        <v>909</v>
      </c>
    </row>
    <row r="233" spans="1:8" x14ac:dyDescent="0.3">
      <c r="A233" t="s">
        <v>2372</v>
      </c>
      <c r="B233" s="8" t="s">
        <v>879</v>
      </c>
      <c r="C233" s="8" t="s">
        <v>910</v>
      </c>
      <c r="D233" s="8" t="s">
        <v>911</v>
      </c>
    </row>
    <row r="234" spans="1:8" x14ac:dyDescent="0.3">
      <c r="A234" t="s">
        <v>2373</v>
      </c>
      <c r="B234" s="8" t="s">
        <v>879</v>
      </c>
      <c r="C234" s="8" t="s">
        <v>912</v>
      </c>
      <c r="D234" s="8" t="s">
        <v>913</v>
      </c>
    </row>
    <row r="235" spans="1:8" ht="28.8" x14ac:dyDescent="0.3">
      <c r="A235" t="s">
        <v>2374</v>
      </c>
      <c r="B235" s="8" t="s">
        <v>879</v>
      </c>
      <c r="C235" s="8" t="s">
        <v>914</v>
      </c>
      <c r="D235" s="8" t="s">
        <v>915</v>
      </c>
    </row>
    <row r="236" spans="1:8" x14ac:dyDescent="0.3">
      <c r="A236" t="s">
        <v>2375</v>
      </c>
      <c r="B236" s="8" t="s">
        <v>879</v>
      </c>
      <c r="C236" s="8" t="s">
        <v>916</v>
      </c>
      <c r="D236" s="8" t="s">
        <v>917</v>
      </c>
    </row>
    <row r="237" spans="1:8" x14ac:dyDescent="0.3">
      <c r="A237" t="s">
        <v>2376</v>
      </c>
      <c r="B237" s="8" t="s">
        <v>879</v>
      </c>
      <c r="C237" s="8" t="s">
        <v>918</v>
      </c>
      <c r="D237" s="8" t="s">
        <v>919</v>
      </c>
    </row>
    <row r="238" spans="1:8" x14ac:dyDescent="0.3">
      <c r="A238" t="s">
        <v>2377</v>
      </c>
      <c r="B238" s="8" t="s">
        <v>879</v>
      </c>
      <c r="C238" s="8" t="s">
        <v>920</v>
      </c>
      <c r="D238" s="8" t="s">
        <v>921</v>
      </c>
    </row>
    <row r="239" spans="1:8" x14ac:dyDescent="0.3">
      <c r="A239" t="s">
        <v>2378</v>
      </c>
      <c r="B239" s="8" t="s">
        <v>879</v>
      </c>
      <c r="C239" s="8" t="s">
        <v>661</v>
      </c>
      <c r="D239" s="8" t="s">
        <v>922</v>
      </c>
    </row>
    <row r="240" spans="1:8" x14ac:dyDescent="0.3">
      <c r="A240" t="s">
        <v>2379</v>
      </c>
      <c r="B240" s="8" t="s">
        <v>879</v>
      </c>
      <c r="C240" s="8" t="s">
        <v>923</v>
      </c>
      <c r="D240" s="8" t="s">
        <v>924</v>
      </c>
    </row>
    <row r="241" spans="1:4" ht="28.8" x14ac:dyDescent="0.3">
      <c r="A241" t="s">
        <v>2380</v>
      </c>
      <c r="B241" s="8" t="s">
        <v>879</v>
      </c>
      <c r="C241" s="8" t="s">
        <v>925</v>
      </c>
      <c r="D241" s="8" t="s">
        <v>926</v>
      </c>
    </row>
    <row r="242" spans="1:4" x14ac:dyDescent="0.3">
      <c r="A242" t="s">
        <v>2381</v>
      </c>
      <c r="B242" s="8" t="s">
        <v>879</v>
      </c>
      <c r="C242" s="8" t="s">
        <v>927</v>
      </c>
      <c r="D242" s="8" t="s">
        <v>928</v>
      </c>
    </row>
    <row r="243" spans="1:4" x14ac:dyDescent="0.3">
      <c r="A243" t="s">
        <v>2382</v>
      </c>
      <c r="B243" s="8" t="s">
        <v>879</v>
      </c>
      <c r="C243" s="8" t="s">
        <v>929</v>
      </c>
      <c r="D243" s="8" t="s">
        <v>930</v>
      </c>
    </row>
    <row r="244" spans="1:4" x14ac:dyDescent="0.3">
      <c r="A244" t="s">
        <v>2383</v>
      </c>
      <c r="B244" s="8" t="s">
        <v>879</v>
      </c>
      <c r="C244" s="8" t="s">
        <v>931</v>
      </c>
      <c r="D244" s="8" t="s">
        <v>932</v>
      </c>
    </row>
    <row r="245" spans="1:4" x14ac:dyDescent="0.3">
      <c r="A245" t="s">
        <v>2384</v>
      </c>
      <c r="B245" s="8" t="s">
        <v>879</v>
      </c>
      <c r="C245" s="8" t="s">
        <v>933</v>
      </c>
      <c r="D245" s="8" t="s">
        <v>934</v>
      </c>
    </row>
    <row r="246" spans="1:4" x14ac:dyDescent="0.3">
      <c r="A246" t="s">
        <v>2385</v>
      </c>
      <c r="B246" s="8" t="s">
        <v>879</v>
      </c>
      <c r="C246" s="8" t="s">
        <v>935</v>
      </c>
      <c r="D246" s="8" t="s">
        <v>936</v>
      </c>
    </row>
    <row r="247" spans="1:4" x14ac:dyDescent="0.3">
      <c r="A247" t="s">
        <v>2386</v>
      </c>
      <c r="B247" s="8" t="s">
        <v>879</v>
      </c>
      <c r="C247" s="8" t="s">
        <v>937</v>
      </c>
      <c r="D247" s="8" t="s">
        <v>938</v>
      </c>
    </row>
    <row r="248" spans="1:4" x14ac:dyDescent="0.3">
      <c r="A248" t="s">
        <v>2387</v>
      </c>
      <c r="B248" s="8" t="s">
        <v>879</v>
      </c>
      <c r="C248" s="8" t="s">
        <v>820</v>
      </c>
      <c r="D248" s="8" t="s">
        <v>939</v>
      </c>
    </row>
    <row r="249" spans="1:4" x14ac:dyDescent="0.3">
      <c r="A249" t="s">
        <v>2388</v>
      </c>
      <c r="B249" s="8" t="s">
        <v>879</v>
      </c>
      <c r="C249" s="8" t="s">
        <v>822</v>
      </c>
      <c r="D249" s="8" t="s">
        <v>940</v>
      </c>
    </row>
    <row r="250" spans="1:4" x14ac:dyDescent="0.3">
      <c r="A250" t="s">
        <v>2389</v>
      </c>
      <c r="B250" s="8" t="s">
        <v>879</v>
      </c>
      <c r="C250" s="8" t="s">
        <v>941</v>
      </c>
      <c r="D250" s="8" t="s">
        <v>942</v>
      </c>
    </row>
    <row r="251" spans="1:4" x14ac:dyDescent="0.3">
      <c r="A251" t="s">
        <v>2390</v>
      </c>
      <c r="B251" s="8" t="s">
        <v>879</v>
      </c>
      <c r="C251" s="8" t="s">
        <v>943</v>
      </c>
      <c r="D251" s="8" t="s">
        <v>944</v>
      </c>
    </row>
    <row r="252" spans="1:4" ht="28.8" x14ac:dyDescent="0.3">
      <c r="A252" t="s">
        <v>2391</v>
      </c>
      <c r="B252" s="8" t="s">
        <v>879</v>
      </c>
      <c r="C252" s="8" t="s">
        <v>945</v>
      </c>
      <c r="D252" s="8" t="s">
        <v>946</v>
      </c>
    </row>
    <row r="253" spans="1:4" x14ac:dyDescent="0.3">
      <c r="A253" t="s">
        <v>2392</v>
      </c>
      <c r="B253" s="8" t="s">
        <v>879</v>
      </c>
      <c r="C253" s="8" t="s">
        <v>723</v>
      </c>
      <c r="D253" s="8" t="s">
        <v>947</v>
      </c>
    </row>
    <row r="254" spans="1:4" x14ac:dyDescent="0.3">
      <c r="A254" t="s">
        <v>2393</v>
      </c>
      <c r="B254" s="8" t="s">
        <v>879</v>
      </c>
      <c r="C254" s="8" t="s">
        <v>948</v>
      </c>
      <c r="D254" s="8" t="s">
        <v>949</v>
      </c>
    </row>
    <row r="255" spans="1:4" ht="28.8" x14ac:dyDescent="0.3">
      <c r="A255" t="s">
        <v>2394</v>
      </c>
      <c r="B255" s="8" t="s">
        <v>879</v>
      </c>
      <c r="C255" s="8" t="s">
        <v>950</v>
      </c>
      <c r="D255" s="8" t="s">
        <v>951</v>
      </c>
    </row>
    <row r="256" spans="1:4" x14ac:dyDescent="0.3">
      <c r="A256" t="s">
        <v>2395</v>
      </c>
      <c r="B256" s="8" t="s">
        <v>879</v>
      </c>
      <c r="C256" s="8" t="s">
        <v>952</v>
      </c>
      <c r="D256" s="8" t="s">
        <v>953</v>
      </c>
    </row>
    <row r="257" spans="1:4" x14ac:dyDescent="0.3">
      <c r="A257" t="s">
        <v>2396</v>
      </c>
      <c r="B257" s="8" t="s">
        <v>879</v>
      </c>
      <c r="C257" s="8" t="s">
        <v>954</v>
      </c>
      <c r="D257" s="8" t="s">
        <v>955</v>
      </c>
    </row>
    <row r="258" spans="1:4" x14ac:dyDescent="0.3">
      <c r="A258" t="s">
        <v>2397</v>
      </c>
      <c r="B258" s="8" t="s">
        <v>879</v>
      </c>
      <c r="C258" s="8" t="s">
        <v>956</v>
      </c>
      <c r="D258" s="8" t="s">
        <v>957</v>
      </c>
    </row>
    <row r="259" spans="1:4" x14ac:dyDescent="0.3">
      <c r="A259" t="s">
        <v>2398</v>
      </c>
      <c r="B259" s="8" t="s">
        <v>879</v>
      </c>
      <c r="C259" s="8" t="s">
        <v>958</v>
      </c>
      <c r="D259" s="8" t="s">
        <v>959</v>
      </c>
    </row>
    <row r="260" spans="1:4" x14ac:dyDescent="0.3">
      <c r="A260" t="s">
        <v>2399</v>
      </c>
      <c r="B260" s="8" t="s">
        <v>879</v>
      </c>
      <c r="C260" s="8" t="s">
        <v>960</v>
      </c>
      <c r="D260" s="8" t="s">
        <v>961</v>
      </c>
    </row>
    <row r="261" spans="1:4" x14ac:dyDescent="0.3">
      <c r="A261" t="s">
        <v>2146</v>
      </c>
      <c r="B261" s="8" t="s">
        <v>879</v>
      </c>
      <c r="C261" s="8" t="s">
        <v>471</v>
      </c>
      <c r="D261" s="8" t="s">
        <v>472</v>
      </c>
    </row>
    <row r="262" spans="1:4" ht="28.8" x14ac:dyDescent="0.3">
      <c r="A262" t="s">
        <v>2400</v>
      </c>
      <c r="B262" s="8" t="s">
        <v>879</v>
      </c>
      <c r="C262" s="8" t="s">
        <v>962</v>
      </c>
      <c r="D262" s="8" t="s">
        <v>963</v>
      </c>
    </row>
    <row r="263" spans="1:4" x14ac:dyDescent="0.3">
      <c r="A263" t="s">
        <v>2401</v>
      </c>
      <c r="B263" s="8" t="s">
        <v>879</v>
      </c>
      <c r="C263" s="8" t="s">
        <v>475</v>
      </c>
      <c r="D263" s="8" t="s">
        <v>964</v>
      </c>
    </row>
    <row r="264" spans="1:4" x14ac:dyDescent="0.3">
      <c r="A264" t="s">
        <v>2402</v>
      </c>
      <c r="B264" s="8" t="s">
        <v>879</v>
      </c>
      <c r="C264" s="8" t="s">
        <v>965</v>
      </c>
      <c r="D264" s="8" t="s">
        <v>966</v>
      </c>
    </row>
    <row r="265" spans="1:4" x14ac:dyDescent="0.3">
      <c r="A265" t="s">
        <v>2403</v>
      </c>
      <c r="B265" s="8" t="s">
        <v>879</v>
      </c>
      <c r="C265" s="8" t="s">
        <v>967</v>
      </c>
      <c r="D265" s="8" t="s">
        <v>968</v>
      </c>
    </row>
    <row r="266" spans="1:4" ht="28.8" x14ac:dyDescent="0.3">
      <c r="A266" t="s">
        <v>2404</v>
      </c>
      <c r="B266" s="8" t="s">
        <v>879</v>
      </c>
      <c r="C266" s="8" t="s">
        <v>969</v>
      </c>
      <c r="D266" s="8" t="s">
        <v>970</v>
      </c>
    </row>
    <row r="267" spans="1:4" x14ac:dyDescent="0.3">
      <c r="A267" t="s">
        <v>2405</v>
      </c>
      <c r="B267" s="8" t="s">
        <v>879</v>
      </c>
      <c r="C267" s="8" t="s">
        <v>483</v>
      </c>
      <c r="D267" s="8" t="s">
        <v>971</v>
      </c>
    </row>
    <row r="268" spans="1:4" x14ac:dyDescent="0.3">
      <c r="A268" t="s">
        <v>2406</v>
      </c>
      <c r="B268" s="8" t="s">
        <v>879</v>
      </c>
      <c r="C268" s="8" t="s">
        <v>832</v>
      </c>
      <c r="D268" s="8" t="s">
        <v>972</v>
      </c>
    </row>
    <row r="269" spans="1:4" x14ac:dyDescent="0.3">
      <c r="A269" t="s">
        <v>2407</v>
      </c>
      <c r="B269" s="8" t="s">
        <v>879</v>
      </c>
      <c r="C269" s="8" t="s">
        <v>973</v>
      </c>
      <c r="D269" s="8" t="s">
        <v>974</v>
      </c>
    </row>
    <row r="270" spans="1:4" x14ac:dyDescent="0.3">
      <c r="A270" t="s">
        <v>2408</v>
      </c>
      <c r="B270" s="8" t="s">
        <v>879</v>
      </c>
      <c r="C270" s="8" t="s">
        <v>975</v>
      </c>
      <c r="D270" s="8" t="s">
        <v>976</v>
      </c>
    </row>
    <row r="271" spans="1:4" x14ac:dyDescent="0.3">
      <c r="A271" t="s">
        <v>2409</v>
      </c>
      <c r="B271" s="8" t="s">
        <v>879</v>
      </c>
      <c r="C271" s="8" t="s">
        <v>977</v>
      </c>
      <c r="D271" s="8" t="s">
        <v>978</v>
      </c>
    </row>
    <row r="272" spans="1:4" x14ac:dyDescent="0.3">
      <c r="A272" t="s">
        <v>2410</v>
      </c>
      <c r="B272" s="8" t="s">
        <v>879</v>
      </c>
      <c r="C272" s="8" t="s">
        <v>979</v>
      </c>
      <c r="D272" s="8" t="s">
        <v>980</v>
      </c>
    </row>
    <row r="273" spans="1:4" x14ac:dyDescent="0.3">
      <c r="A273" t="s">
        <v>2411</v>
      </c>
      <c r="B273" s="8" t="s">
        <v>879</v>
      </c>
      <c r="C273" s="8" t="s">
        <v>981</v>
      </c>
      <c r="D273" s="8" t="s">
        <v>982</v>
      </c>
    </row>
    <row r="274" spans="1:4" x14ac:dyDescent="0.3">
      <c r="A274" t="s">
        <v>2412</v>
      </c>
      <c r="B274" s="8" t="s">
        <v>879</v>
      </c>
      <c r="C274" s="8" t="s">
        <v>491</v>
      </c>
      <c r="D274" s="8" t="s">
        <v>983</v>
      </c>
    </row>
    <row r="275" spans="1:4" x14ac:dyDescent="0.3">
      <c r="A275" t="s">
        <v>2413</v>
      </c>
      <c r="B275" s="8" t="s">
        <v>879</v>
      </c>
      <c r="C275" s="8" t="s">
        <v>984</v>
      </c>
      <c r="D275" s="8" t="s">
        <v>985</v>
      </c>
    </row>
    <row r="276" spans="1:4" ht="28.8" x14ac:dyDescent="0.3">
      <c r="A276" t="s">
        <v>2414</v>
      </c>
      <c r="B276" s="8" t="s">
        <v>879</v>
      </c>
      <c r="C276" s="8" t="s">
        <v>986</v>
      </c>
      <c r="D276" s="8" t="s">
        <v>987</v>
      </c>
    </row>
    <row r="277" spans="1:4" x14ac:dyDescent="0.3">
      <c r="A277" t="s">
        <v>2415</v>
      </c>
      <c r="B277" s="8" t="s">
        <v>879</v>
      </c>
      <c r="C277" s="8" t="s">
        <v>988</v>
      </c>
      <c r="D277" s="8" t="s">
        <v>989</v>
      </c>
    </row>
    <row r="278" spans="1:4" x14ac:dyDescent="0.3">
      <c r="A278" t="s">
        <v>2416</v>
      </c>
      <c r="B278" s="8" t="s">
        <v>879</v>
      </c>
      <c r="C278" s="8" t="s">
        <v>990</v>
      </c>
      <c r="D278" s="8" t="s">
        <v>991</v>
      </c>
    </row>
    <row r="279" spans="1:4" x14ac:dyDescent="0.3">
      <c r="A279" t="s">
        <v>2417</v>
      </c>
      <c r="B279" s="8" t="s">
        <v>879</v>
      </c>
      <c r="C279" s="8" t="s">
        <v>992</v>
      </c>
      <c r="D279" s="8" t="s">
        <v>993</v>
      </c>
    </row>
    <row r="280" spans="1:4" x14ac:dyDescent="0.3">
      <c r="A280" t="s">
        <v>2418</v>
      </c>
      <c r="B280" s="8" t="s">
        <v>879</v>
      </c>
      <c r="C280" s="8" t="s">
        <v>994</v>
      </c>
      <c r="D280" s="8" t="s">
        <v>995</v>
      </c>
    </row>
    <row r="281" spans="1:4" x14ac:dyDescent="0.3">
      <c r="A281" t="s">
        <v>2419</v>
      </c>
      <c r="B281" s="8" t="s">
        <v>879</v>
      </c>
      <c r="C281" s="8" t="s">
        <v>996</v>
      </c>
      <c r="D281" s="8" t="s">
        <v>997</v>
      </c>
    </row>
    <row r="282" spans="1:4" x14ac:dyDescent="0.3">
      <c r="A282" t="s">
        <v>2420</v>
      </c>
      <c r="B282" s="8" t="s">
        <v>879</v>
      </c>
      <c r="C282" s="8" t="s">
        <v>998</v>
      </c>
      <c r="D282" s="8" t="s">
        <v>999</v>
      </c>
    </row>
    <row r="283" spans="1:4" x14ac:dyDescent="0.3">
      <c r="A283" t="s">
        <v>2421</v>
      </c>
      <c r="B283" s="8" t="s">
        <v>879</v>
      </c>
      <c r="C283" s="8" t="s">
        <v>1000</v>
      </c>
      <c r="D283" s="8" t="s">
        <v>1001</v>
      </c>
    </row>
    <row r="284" spans="1:4" x14ac:dyDescent="0.3">
      <c r="A284" t="s">
        <v>2422</v>
      </c>
      <c r="B284" s="8" t="s">
        <v>879</v>
      </c>
      <c r="C284" s="8" t="s">
        <v>1002</v>
      </c>
      <c r="D284" s="8" t="s">
        <v>1003</v>
      </c>
    </row>
    <row r="285" spans="1:4" x14ac:dyDescent="0.3">
      <c r="A285" t="s">
        <v>2423</v>
      </c>
      <c r="B285" s="8" t="s">
        <v>879</v>
      </c>
      <c r="C285" s="8" t="s">
        <v>1004</v>
      </c>
      <c r="D285" s="8" t="s">
        <v>1005</v>
      </c>
    </row>
    <row r="286" spans="1:4" x14ac:dyDescent="0.3">
      <c r="A286" t="s">
        <v>2424</v>
      </c>
      <c r="B286" s="8" t="s">
        <v>879</v>
      </c>
      <c r="C286" s="8" t="s">
        <v>1006</v>
      </c>
      <c r="D286" s="8" t="s">
        <v>1007</v>
      </c>
    </row>
    <row r="287" spans="1:4" x14ac:dyDescent="0.3">
      <c r="A287" t="s">
        <v>2425</v>
      </c>
      <c r="B287" s="8" t="s">
        <v>879</v>
      </c>
      <c r="C287" s="8" t="s">
        <v>1008</v>
      </c>
      <c r="D287" s="8" t="s">
        <v>1009</v>
      </c>
    </row>
    <row r="288" spans="1:4" x14ac:dyDescent="0.3">
      <c r="A288" t="s">
        <v>2426</v>
      </c>
      <c r="B288" s="8" t="s">
        <v>879</v>
      </c>
      <c r="C288" s="8" t="s">
        <v>1010</v>
      </c>
      <c r="D288" s="8" t="s">
        <v>1011</v>
      </c>
    </row>
    <row r="289" spans="1:4" ht="28.8" x14ac:dyDescent="0.3">
      <c r="A289" t="s">
        <v>2427</v>
      </c>
      <c r="B289" s="8" t="s">
        <v>879</v>
      </c>
      <c r="C289" s="8" t="s">
        <v>1012</v>
      </c>
      <c r="D289" s="8" t="s">
        <v>1013</v>
      </c>
    </row>
    <row r="290" spans="1:4" x14ac:dyDescent="0.3">
      <c r="A290" t="s">
        <v>2428</v>
      </c>
      <c r="B290" s="8" t="s">
        <v>879</v>
      </c>
      <c r="C290" s="8" t="s">
        <v>841</v>
      </c>
      <c r="D290" s="8" t="s">
        <v>1014</v>
      </c>
    </row>
    <row r="291" spans="1:4" x14ac:dyDescent="0.3">
      <c r="A291" t="s">
        <v>2429</v>
      </c>
      <c r="B291" s="8" t="s">
        <v>879</v>
      </c>
      <c r="C291" s="8" t="s">
        <v>1015</v>
      </c>
      <c r="D291" s="8" t="s">
        <v>1016</v>
      </c>
    </row>
    <row r="292" spans="1:4" x14ac:dyDescent="0.3">
      <c r="A292" t="s">
        <v>2430</v>
      </c>
      <c r="B292" s="8" t="s">
        <v>879</v>
      </c>
      <c r="C292" s="8" t="s">
        <v>843</v>
      </c>
      <c r="D292" s="8" t="s">
        <v>1017</v>
      </c>
    </row>
    <row r="293" spans="1:4" x14ac:dyDescent="0.3">
      <c r="A293" t="s">
        <v>2431</v>
      </c>
      <c r="B293" s="8" t="s">
        <v>879</v>
      </c>
      <c r="C293" s="8" t="s">
        <v>1018</v>
      </c>
      <c r="D293" s="8" t="s">
        <v>1019</v>
      </c>
    </row>
    <row r="294" spans="1:4" x14ac:dyDescent="0.3">
      <c r="A294" t="s">
        <v>2432</v>
      </c>
      <c r="B294" s="8" t="s">
        <v>879</v>
      </c>
      <c r="C294" s="8" t="s">
        <v>1020</v>
      </c>
      <c r="D294" s="8" t="s">
        <v>1021</v>
      </c>
    </row>
    <row r="295" spans="1:4" x14ac:dyDescent="0.3">
      <c r="A295" t="s">
        <v>2433</v>
      </c>
      <c r="B295" s="8" t="s">
        <v>879</v>
      </c>
      <c r="C295" s="8" t="s">
        <v>747</v>
      </c>
      <c r="D295" s="8" t="s">
        <v>1022</v>
      </c>
    </row>
    <row r="296" spans="1:4" x14ac:dyDescent="0.3">
      <c r="A296" t="s">
        <v>2434</v>
      </c>
      <c r="B296" s="8" t="s">
        <v>879</v>
      </c>
      <c r="C296" s="8" t="s">
        <v>1023</v>
      </c>
      <c r="D296" s="8" t="s">
        <v>1024</v>
      </c>
    </row>
    <row r="297" spans="1:4" ht="28.8" x14ac:dyDescent="0.3">
      <c r="A297" t="s">
        <v>2435</v>
      </c>
      <c r="B297" s="8" t="s">
        <v>879</v>
      </c>
      <c r="C297" s="8" t="s">
        <v>537</v>
      </c>
      <c r="D297" s="8" t="s">
        <v>1025</v>
      </c>
    </row>
    <row r="298" spans="1:4" ht="28.8" x14ac:dyDescent="0.3">
      <c r="A298" t="s">
        <v>2436</v>
      </c>
      <c r="B298" s="8" t="s">
        <v>879</v>
      </c>
      <c r="C298" s="8" t="s">
        <v>539</v>
      </c>
      <c r="D298" s="8" t="s">
        <v>1026</v>
      </c>
    </row>
    <row r="299" spans="1:4" ht="28.8" x14ac:dyDescent="0.3">
      <c r="A299" t="s">
        <v>2437</v>
      </c>
      <c r="B299" s="8" t="s">
        <v>879</v>
      </c>
      <c r="C299" s="8" t="s">
        <v>543</v>
      </c>
      <c r="D299" s="8" t="s">
        <v>1027</v>
      </c>
    </row>
    <row r="300" spans="1:4" x14ac:dyDescent="0.3">
      <c r="A300" t="s">
        <v>2438</v>
      </c>
      <c r="B300" s="8" t="s">
        <v>879</v>
      </c>
      <c r="C300" s="8" t="s">
        <v>858</v>
      </c>
      <c r="D300" s="8" t="s">
        <v>1028</v>
      </c>
    </row>
    <row r="301" spans="1:4" ht="28.8" x14ac:dyDescent="0.3">
      <c r="A301" t="s">
        <v>2439</v>
      </c>
      <c r="B301" s="8" t="s">
        <v>879</v>
      </c>
      <c r="C301" s="8" t="s">
        <v>1029</v>
      </c>
      <c r="D301" s="8" t="s">
        <v>1030</v>
      </c>
    </row>
    <row r="302" spans="1:4" ht="28.8" x14ac:dyDescent="0.3">
      <c r="A302" t="s">
        <v>2440</v>
      </c>
      <c r="B302" s="8" t="s">
        <v>879</v>
      </c>
      <c r="C302" s="8" t="s">
        <v>1031</v>
      </c>
      <c r="D302" s="8" t="s">
        <v>1032</v>
      </c>
    </row>
    <row r="303" spans="1:4" x14ac:dyDescent="0.3">
      <c r="A303" t="s">
        <v>2441</v>
      </c>
      <c r="B303" s="8" t="s">
        <v>879</v>
      </c>
      <c r="C303" s="8" t="s">
        <v>551</v>
      </c>
      <c r="D303" s="8" t="s">
        <v>1033</v>
      </c>
    </row>
    <row r="304" spans="1:4" ht="28.8" x14ac:dyDescent="0.3">
      <c r="A304" t="s">
        <v>2442</v>
      </c>
      <c r="B304" s="8" t="s">
        <v>879</v>
      </c>
      <c r="C304" s="8" t="s">
        <v>553</v>
      </c>
      <c r="D304" s="8" t="s">
        <v>1034</v>
      </c>
    </row>
    <row r="305" spans="1:4" ht="28.8" x14ac:dyDescent="0.3">
      <c r="A305" t="s">
        <v>2443</v>
      </c>
      <c r="B305" s="8" t="s">
        <v>879</v>
      </c>
      <c r="C305" s="8" t="s">
        <v>1035</v>
      </c>
      <c r="D305" s="8" t="s">
        <v>1036</v>
      </c>
    </row>
    <row r="306" spans="1:4" ht="28.8" x14ac:dyDescent="0.3">
      <c r="A306" t="s">
        <v>2444</v>
      </c>
      <c r="B306" s="8" t="s">
        <v>879</v>
      </c>
      <c r="C306" s="8" t="s">
        <v>1037</v>
      </c>
      <c r="D306" s="8" t="s">
        <v>1038</v>
      </c>
    </row>
    <row r="307" spans="1:4" ht="28.8" x14ac:dyDescent="0.3">
      <c r="A307" t="s">
        <v>2445</v>
      </c>
      <c r="B307" s="8" t="s">
        <v>879</v>
      </c>
      <c r="C307" s="8" t="s">
        <v>1039</v>
      </c>
      <c r="D307" s="8" t="s">
        <v>1040</v>
      </c>
    </row>
    <row r="308" spans="1:4" x14ac:dyDescent="0.3">
      <c r="A308" t="s">
        <v>2446</v>
      </c>
      <c r="B308" s="8" t="s">
        <v>879</v>
      </c>
      <c r="C308" s="8" t="s">
        <v>1041</v>
      </c>
      <c r="D308" s="8" t="s">
        <v>1042</v>
      </c>
    </row>
    <row r="309" spans="1:4" x14ac:dyDescent="0.3">
      <c r="A309" t="s">
        <v>2447</v>
      </c>
      <c r="B309" s="8" t="s">
        <v>879</v>
      </c>
      <c r="C309" s="8" t="s">
        <v>1043</v>
      </c>
      <c r="D309" s="8" t="s">
        <v>1044</v>
      </c>
    </row>
    <row r="310" spans="1:4" x14ac:dyDescent="0.3">
      <c r="A310" t="s">
        <v>2448</v>
      </c>
      <c r="B310" s="8" t="s">
        <v>879</v>
      </c>
      <c r="C310" s="8" t="s">
        <v>1045</v>
      </c>
      <c r="D310" s="8" t="s">
        <v>1046</v>
      </c>
    </row>
    <row r="311" spans="1:4" x14ac:dyDescent="0.3">
      <c r="A311" t="s">
        <v>2449</v>
      </c>
      <c r="B311" s="8" t="s">
        <v>879</v>
      </c>
      <c r="C311" s="8" t="s">
        <v>1047</v>
      </c>
      <c r="D311" s="8" t="s">
        <v>1048</v>
      </c>
    </row>
    <row r="312" spans="1:4" x14ac:dyDescent="0.3">
      <c r="A312" t="s">
        <v>2450</v>
      </c>
      <c r="B312" s="8" t="s">
        <v>879</v>
      </c>
      <c r="C312" s="8" t="s">
        <v>1049</v>
      </c>
      <c r="D312" s="8" t="s">
        <v>1050</v>
      </c>
    </row>
    <row r="313" spans="1:4" x14ac:dyDescent="0.3">
      <c r="A313" t="s">
        <v>2451</v>
      </c>
      <c r="B313" s="8" t="s">
        <v>879</v>
      </c>
      <c r="C313" s="8" t="s">
        <v>1051</v>
      </c>
      <c r="D313" s="8" t="s">
        <v>1052</v>
      </c>
    </row>
    <row r="314" spans="1:4" ht="28.8" x14ac:dyDescent="0.3">
      <c r="A314" t="s">
        <v>2452</v>
      </c>
      <c r="B314" s="8" t="s">
        <v>879</v>
      </c>
      <c r="C314" s="8" t="s">
        <v>561</v>
      </c>
      <c r="D314" s="8" t="s">
        <v>1053</v>
      </c>
    </row>
    <row r="315" spans="1:4" x14ac:dyDescent="0.3">
      <c r="A315" t="s">
        <v>2453</v>
      </c>
      <c r="B315" s="8" t="s">
        <v>879</v>
      </c>
      <c r="C315" s="8" t="s">
        <v>1054</v>
      </c>
      <c r="D315" s="8" t="s">
        <v>1055</v>
      </c>
    </row>
    <row r="316" spans="1:4" x14ac:dyDescent="0.3">
      <c r="A316" t="s">
        <v>2454</v>
      </c>
      <c r="B316" s="8" t="s">
        <v>879</v>
      </c>
      <c r="C316" s="8" t="s">
        <v>1056</v>
      </c>
      <c r="D316" s="8" t="s">
        <v>1057</v>
      </c>
    </row>
    <row r="317" spans="1:4" x14ac:dyDescent="0.3">
      <c r="A317" t="s">
        <v>2455</v>
      </c>
      <c r="B317" s="8" t="s">
        <v>879</v>
      </c>
      <c r="C317" s="8" t="s">
        <v>1058</v>
      </c>
      <c r="D317" s="8" t="s">
        <v>1059</v>
      </c>
    </row>
    <row r="318" spans="1:4" x14ac:dyDescent="0.3">
      <c r="A318" t="s">
        <v>2456</v>
      </c>
      <c r="B318" s="8" t="s">
        <v>879</v>
      </c>
      <c r="C318" s="8" t="s">
        <v>1060</v>
      </c>
      <c r="D318" s="8" t="s">
        <v>1061</v>
      </c>
    </row>
    <row r="319" spans="1:4" ht="28.8" x14ac:dyDescent="0.3">
      <c r="A319" t="s">
        <v>2457</v>
      </c>
      <c r="B319" s="8" t="s">
        <v>879</v>
      </c>
      <c r="C319" s="8" t="s">
        <v>1062</v>
      </c>
      <c r="D319" s="8" t="s">
        <v>1063</v>
      </c>
    </row>
    <row r="320" spans="1:4" x14ac:dyDescent="0.3">
      <c r="A320" t="s">
        <v>2458</v>
      </c>
      <c r="B320" s="8" t="s">
        <v>879</v>
      </c>
      <c r="C320" s="8" t="s">
        <v>1064</v>
      </c>
      <c r="D320" s="8" t="s">
        <v>1065</v>
      </c>
    </row>
    <row r="321" spans="1:4" x14ac:dyDescent="0.3">
      <c r="A321" t="s">
        <v>2459</v>
      </c>
      <c r="B321" s="8" t="s">
        <v>879</v>
      </c>
      <c r="C321" s="8" t="s">
        <v>565</v>
      </c>
      <c r="D321" s="8" t="s">
        <v>1066</v>
      </c>
    </row>
    <row r="322" spans="1:4" x14ac:dyDescent="0.3">
      <c r="A322" t="s">
        <v>2460</v>
      </c>
      <c r="B322" s="8" t="s">
        <v>879</v>
      </c>
      <c r="C322" s="8" t="s">
        <v>1067</v>
      </c>
      <c r="D322" s="8" t="s">
        <v>1068</v>
      </c>
    </row>
    <row r="323" spans="1:4" x14ac:dyDescent="0.3">
      <c r="A323" t="s">
        <v>2461</v>
      </c>
      <c r="B323" s="8" t="s">
        <v>879</v>
      </c>
      <c r="C323" s="8" t="s">
        <v>1069</v>
      </c>
      <c r="D323" s="8" t="s">
        <v>1070</v>
      </c>
    </row>
    <row r="324" spans="1:4" x14ac:dyDescent="0.3">
      <c r="A324" t="s">
        <v>2462</v>
      </c>
      <c r="B324" s="8" t="s">
        <v>879</v>
      </c>
      <c r="C324" s="8" t="s">
        <v>1071</v>
      </c>
      <c r="D324" s="8" t="s">
        <v>1072</v>
      </c>
    </row>
    <row r="325" spans="1:4" x14ac:dyDescent="0.3">
      <c r="A325" t="s">
        <v>2463</v>
      </c>
      <c r="B325" s="8" t="s">
        <v>879</v>
      </c>
      <c r="C325" s="8" t="s">
        <v>1073</v>
      </c>
      <c r="D325" s="8" t="s">
        <v>1074</v>
      </c>
    </row>
    <row r="326" spans="1:4" x14ac:dyDescent="0.3">
      <c r="A326" t="s">
        <v>2464</v>
      </c>
      <c r="B326" s="8" t="s">
        <v>879</v>
      </c>
      <c r="C326" s="8" t="s">
        <v>870</v>
      </c>
      <c r="D326" s="8" t="s">
        <v>1075</v>
      </c>
    </row>
    <row r="327" spans="1:4" x14ac:dyDescent="0.3">
      <c r="A327" t="s">
        <v>2465</v>
      </c>
      <c r="B327" s="8" t="s">
        <v>879</v>
      </c>
      <c r="C327" s="8" t="s">
        <v>1076</v>
      </c>
      <c r="D327" s="8" t="s">
        <v>1077</v>
      </c>
    </row>
    <row r="328" spans="1:4" x14ac:dyDescent="0.3">
      <c r="A328" t="s">
        <v>2466</v>
      </c>
      <c r="B328" s="8" t="s">
        <v>879</v>
      </c>
      <c r="C328" s="8" t="s">
        <v>1078</v>
      </c>
      <c r="D328" s="8" t="s">
        <v>1079</v>
      </c>
    </row>
    <row r="329" spans="1:4" x14ac:dyDescent="0.3">
      <c r="A329" t="s">
        <v>2467</v>
      </c>
      <c r="B329" s="8" t="s">
        <v>879</v>
      </c>
      <c r="C329" s="8" t="s">
        <v>1080</v>
      </c>
      <c r="D329" s="8" t="s">
        <v>1081</v>
      </c>
    </row>
    <row r="330" spans="1:4" x14ac:dyDescent="0.3">
      <c r="A330" t="s">
        <v>2468</v>
      </c>
      <c r="B330" s="8" t="s">
        <v>879</v>
      </c>
      <c r="C330" s="8" t="s">
        <v>1082</v>
      </c>
      <c r="D330" s="8" t="s">
        <v>1083</v>
      </c>
    </row>
    <row r="331" spans="1:4" x14ac:dyDescent="0.3">
      <c r="A331" t="s">
        <v>2469</v>
      </c>
      <c r="B331" s="8" t="s">
        <v>879</v>
      </c>
      <c r="C331" s="8" t="s">
        <v>756</v>
      </c>
      <c r="D331" s="8" t="s">
        <v>1084</v>
      </c>
    </row>
    <row r="332" spans="1:4" x14ac:dyDescent="0.3">
      <c r="A332" t="s">
        <v>2470</v>
      </c>
      <c r="B332" s="8" t="s">
        <v>879</v>
      </c>
      <c r="C332" s="8" t="s">
        <v>1085</v>
      </c>
      <c r="D332" s="8" t="s">
        <v>1086</v>
      </c>
    </row>
    <row r="333" spans="1:4" x14ac:dyDescent="0.3">
      <c r="A333" t="s">
        <v>2471</v>
      </c>
      <c r="B333" s="8" t="s">
        <v>879</v>
      </c>
      <c r="C333" s="8" t="s">
        <v>573</v>
      </c>
      <c r="D333" s="8" t="s">
        <v>1087</v>
      </c>
    </row>
    <row r="334" spans="1:4" x14ac:dyDescent="0.3">
      <c r="A334" t="s">
        <v>2472</v>
      </c>
      <c r="B334" s="8" t="s">
        <v>879</v>
      </c>
      <c r="C334" s="8" t="s">
        <v>1088</v>
      </c>
      <c r="D334" s="8" t="s">
        <v>1089</v>
      </c>
    </row>
    <row r="335" spans="1:4" x14ac:dyDescent="0.3">
      <c r="A335" t="s">
        <v>2473</v>
      </c>
      <c r="B335" s="8" t="s">
        <v>879</v>
      </c>
      <c r="C335" s="8" t="s">
        <v>575</v>
      </c>
      <c r="D335" s="8" t="s">
        <v>1090</v>
      </c>
    </row>
    <row r="336" spans="1:4" ht="28.8" x14ac:dyDescent="0.3">
      <c r="A336" t="s">
        <v>2474</v>
      </c>
      <c r="B336" s="8" t="s">
        <v>879</v>
      </c>
      <c r="C336" s="8" t="s">
        <v>701</v>
      </c>
      <c r="D336" s="8" t="s">
        <v>1091</v>
      </c>
    </row>
    <row r="337" spans="1:4" x14ac:dyDescent="0.3">
      <c r="A337" t="s">
        <v>2475</v>
      </c>
      <c r="B337" s="8" t="s">
        <v>879</v>
      </c>
      <c r="C337" s="8" t="s">
        <v>1092</v>
      </c>
      <c r="D337" s="8" t="s">
        <v>1093</v>
      </c>
    </row>
    <row r="338" spans="1:4" x14ac:dyDescent="0.3">
      <c r="A338" t="s">
        <v>2476</v>
      </c>
      <c r="B338" s="8" t="s">
        <v>879</v>
      </c>
      <c r="C338" s="8" t="s">
        <v>1094</v>
      </c>
      <c r="D338" s="8" t="s">
        <v>1095</v>
      </c>
    </row>
    <row r="339" spans="1:4" x14ac:dyDescent="0.3">
      <c r="A339" t="s">
        <v>2477</v>
      </c>
      <c r="B339" s="8" t="s">
        <v>1096</v>
      </c>
      <c r="C339" s="8" t="s">
        <v>581</v>
      </c>
      <c r="D339" s="8" t="s">
        <v>1097</v>
      </c>
    </row>
    <row r="340" spans="1:4" x14ac:dyDescent="0.3">
      <c r="A340" t="s">
        <v>2478</v>
      </c>
      <c r="B340" s="8" t="s">
        <v>1096</v>
      </c>
      <c r="C340" s="8" t="s">
        <v>784</v>
      </c>
      <c r="D340" s="8" t="s">
        <v>1098</v>
      </c>
    </row>
    <row r="341" spans="1:4" x14ac:dyDescent="0.3">
      <c r="A341" t="s">
        <v>2479</v>
      </c>
      <c r="B341" s="8" t="s">
        <v>1096</v>
      </c>
      <c r="C341" s="8" t="s">
        <v>601</v>
      </c>
      <c r="D341" s="8" t="s">
        <v>1099</v>
      </c>
    </row>
    <row r="342" spans="1:4" x14ac:dyDescent="0.3">
      <c r="A342" t="s">
        <v>2480</v>
      </c>
      <c r="B342" s="8" t="s">
        <v>1096</v>
      </c>
      <c r="C342" s="8" t="s">
        <v>1100</v>
      </c>
      <c r="D342" s="8" t="s">
        <v>1101</v>
      </c>
    </row>
    <row r="343" spans="1:4" x14ac:dyDescent="0.3">
      <c r="A343" t="s">
        <v>2481</v>
      </c>
      <c r="B343" s="8" t="s">
        <v>1096</v>
      </c>
      <c r="C343" s="8" t="s">
        <v>617</v>
      </c>
      <c r="D343" s="8" t="s">
        <v>1102</v>
      </c>
    </row>
    <row r="344" spans="1:4" x14ac:dyDescent="0.3">
      <c r="A344" t="s">
        <v>2482</v>
      </c>
      <c r="B344" s="8" t="s">
        <v>1096</v>
      </c>
      <c r="C344" s="8" t="s">
        <v>1103</v>
      </c>
      <c r="D344" s="8" t="s">
        <v>1104</v>
      </c>
    </row>
    <row r="345" spans="1:4" x14ac:dyDescent="0.3">
      <c r="A345" t="s">
        <v>2483</v>
      </c>
      <c r="B345" s="8" t="s">
        <v>1096</v>
      </c>
      <c r="C345" s="8" t="s">
        <v>941</v>
      </c>
      <c r="D345" s="8" t="s">
        <v>1105</v>
      </c>
    </row>
    <row r="346" spans="1:4" x14ac:dyDescent="0.3">
      <c r="A346" t="s">
        <v>2484</v>
      </c>
      <c r="B346" s="8" t="s">
        <v>1096</v>
      </c>
      <c r="C346" s="8" t="s">
        <v>475</v>
      </c>
      <c r="D346" s="8" t="s">
        <v>1106</v>
      </c>
    </row>
    <row r="347" spans="1:4" x14ac:dyDescent="0.3">
      <c r="A347" t="s">
        <v>2485</v>
      </c>
      <c r="B347" s="8" t="s">
        <v>1096</v>
      </c>
      <c r="C347" s="8" t="s">
        <v>1107</v>
      </c>
      <c r="D347" s="8" t="s">
        <v>1108</v>
      </c>
    </row>
    <row r="348" spans="1:4" ht="28.8" x14ac:dyDescent="0.3">
      <c r="A348" t="s">
        <v>2486</v>
      </c>
      <c r="B348" s="8" t="s">
        <v>1096</v>
      </c>
      <c r="C348" s="8" t="s">
        <v>729</v>
      </c>
      <c r="D348" s="8" t="s">
        <v>1109</v>
      </c>
    </row>
    <row r="349" spans="1:4" x14ac:dyDescent="0.3">
      <c r="A349" t="s">
        <v>2487</v>
      </c>
      <c r="B349" s="8" t="s">
        <v>1096</v>
      </c>
      <c r="C349" s="8" t="s">
        <v>832</v>
      </c>
      <c r="D349" s="8" t="s">
        <v>1110</v>
      </c>
    </row>
    <row r="350" spans="1:4" ht="28.8" x14ac:dyDescent="0.3">
      <c r="A350" t="s">
        <v>2488</v>
      </c>
      <c r="B350" s="8" t="s">
        <v>1096</v>
      </c>
      <c r="C350" s="8" t="s">
        <v>1111</v>
      </c>
      <c r="D350" s="8" t="s">
        <v>1112</v>
      </c>
    </row>
    <row r="351" spans="1:4" ht="28.8" x14ac:dyDescent="0.3">
      <c r="A351" t="s">
        <v>2489</v>
      </c>
      <c r="B351" s="8" t="s">
        <v>1096</v>
      </c>
      <c r="C351" s="8" t="s">
        <v>1113</v>
      </c>
      <c r="D351" s="8" t="s">
        <v>1114</v>
      </c>
    </row>
    <row r="352" spans="1:4" x14ac:dyDescent="0.3">
      <c r="A352" t="s">
        <v>2490</v>
      </c>
      <c r="B352" s="8" t="s">
        <v>1096</v>
      </c>
      <c r="C352" s="8" t="s">
        <v>1115</v>
      </c>
      <c r="D352" s="8" t="s">
        <v>1116</v>
      </c>
    </row>
    <row r="353" spans="1:4" x14ac:dyDescent="0.3">
      <c r="A353" t="s">
        <v>2491</v>
      </c>
      <c r="B353" s="8" t="s">
        <v>1096</v>
      </c>
      <c r="C353" s="8" t="s">
        <v>497</v>
      </c>
      <c r="D353" s="8" t="s">
        <v>1117</v>
      </c>
    </row>
    <row r="354" spans="1:4" x14ac:dyDescent="0.3">
      <c r="A354" t="s">
        <v>2492</v>
      </c>
      <c r="B354" s="8" t="s">
        <v>1096</v>
      </c>
      <c r="C354" s="8" t="s">
        <v>1118</v>
      </c>
      <c r="D354" s="8" t="s">
        <v>1119</v>
      </c>
    </row>
    <row r="355" spans="1:4" x14ac:dyDescent="0.3">
      <c r="A355" t="s">
        <v>2493</v>
      </c>
      <c r="B355" s="8" t="s">
        <v>1096</v>
      </c>
      <c r="C355" s="8" t="s">
        <v>1120</v>
      </c>
      <c r="D355" s="8" t="s">
        <v>1121</v>
      </c>
    </row>
    <row r="356" spans="1:4" ht="28.8" x14ac:dyDescent="0.3">
      <c r="A356" t="s">
        <v>2494</v>
      </c>
      <c r="B356" s="8" t="s">
        <v>1096</v>
      </c>
      <c r="C356" s="8" t="s">
        <v>501</v>
      </c>
      <c r="D356" s="8" t="s">
        <v>1122</v>
      </c>
    </row>
    <row r="357" spans="1:4" x14ac:dyDescent="0.3">
      <c r="A357" t="s">
        <v>2495</v>
      </c>
      <c r="B357" s="8" t="s">
        <v>1096</v>
      </c>
      <c r="C357" s="8" t="s">
        <v>1123</v>
      </c>
      <c r="D357" s="8" t="s">
        <v>1124</v>
      </c>
    </row>
    <row r="358" spans="1:4" x14ac:dyDescent="0.3">
      <c r="A358" t="s">
        <v>2496</v>
      </c>
      <c r="B358" s="8" t="s">
        <v>1096</v>
      </c>
      <c r="C358" s="8" t="s">
        <v>1125</v>
      </c>
      <c r="D358" s="8" t="s">
        <v>1126</v>
      </c>
    </row>
    <row r="359" spans="1:4" x14ac:dyDescent="0.3">
      <c r="A359" t="s">
        <v>2497</v>
      </c>
      <c r="B359" s="8" t="s">
        <v>1096</v>
      </c>
      <c r="C359" s="8" t="s">
        <v>1127</v>
      </c>
      <c r="D359" s="8" t="s">
        <v>1128</v>
      </c>
    </row>
    <row r="360" spans="1:4" x14ac:dyDescent="0.3">
      <c r="A360" t="s">
        <v>2498</v>
      </c>
      <c r="B360" s="8" t="s">
        <v>1096</v>
      </c>
      <c r="C360" s="8" t="s">
        <v>1129</v>
      </c>
      <c r="D360" s="8" t="s">
        <v>1130</v>
      </c>
    </row>
    <row r="361" spans="1:4" x14ac:dyDescent="0.3">
      <c r="A361" t="s">
        <v>2499</v>
      </c>
      <c r="B361" s="8" t="s">
        <v>1096</v>
      </c>
      <c r="C361" s="8" t="s">
        <v>541</v>
      </c>
      <c r="D361" s="8" t="s">
        <v>1131</v>
      </c>
    </row>
    <row r="362" spans="1:4" x14ac:dyDescent="0.3">
      <c r="A362" t="s">
        <v>2500</v>
      </c>
      <c r="B362" s="8" t="s">
        <v>1096</v>
      </c>
      <c r="C362" s="8" t="s">
        <v>1132</v>
      </c>
      <c r="D362" s="8" t="s">
        <v>1133</v>
      </c>
    </row>
    <row r="363" spans="1:4" x14ac:dyDescent="0.3">
      <c r="A363" t="s">
        <v>2501</v>
      </c>
      <c r="B363" s="8" t="s">
        <v>1096</v>
      </c>
      <c r="C363" s="8" t="s">
        <v>1134</v>
      </c>
      <c r="D363" s="8" t="s">
        <v>1135</v>
      </c>
    </row>
    <row r="364" spans="1:4" x14ac:dyDescent="0.3">
      <c r="A364" t="s">
        <v>2502</v>
      </c>
      <c r="B364" s="8" t="s">
        <v>1096</v>
      </c>
      <c r="C364" s="8" t="s">
        <v>703</v>
      </c>
      <c r="D364" s="8" t="s">
        <v>1136</v>
      </c>
    </row>
    <row r="365" spans="1:4" x14ac:dyDescent="0.3">
      <c r="A365" t="s">
        <v>2503</v>
      </c>
      <c r="B365" s="8" t="s">
        <v>1096</v>
      </c>
      <c r="C365" s="8" t="s">
        <v>1137</v>
      </c>
      <c r="D365" s="8" t="s">
        <v>1138</v>
      </c>
    </row>
    <row r="366" spans="1:4" x14ac:dyDescent="0.3">
      <c r="A366" t="s">
        <v>2504</v>
      </c>
      <c r="B366" s="8" t="s">
        <v>1139</v>
      </c>
      <c r="C366" s="8" t="s">
        <v>581</v>
      </c>
      <c r="D366" s="8" t="s">
        <v>1140</v>
      </c>
    </row>
    <row r="367" spans="1:4" x14ac:dyDescent="0.3">
      <c r="A367" t="s">
        <v>2505</v>
      </c>
      <c r="B367" s="8" t="s">
        <v>1139</v>
      </c>
      <c r="C367" s="8" t="s">
        <v>1141</v>
      </c>
      <c r="D367" s="8" t="s">
        <v>1142</v>
      </c>
    </row>
    <row r="368" spans="1:4" ht="43.2" x14ac:dyDescent="0.3">
      <c r="A368" t="s">
        <v>2506</v>
      </c>
      <c r="B368" s="8" t="s">
        <v>1139</v>
      </c>
      <c r="C368" s="8" t="s">
        <v>1143</v>
      </c>
      <c r="D368" s="8" t="s">
        <v>1144</v>
      </c>
    </row>
    <row r="369" spans="1:4" ht="28.8" x14ac:dyDescent="0.3">
      <c r="A369" t="s">
        <v>2507</v>
      </c>
      <c r="B369" s="8" t="s">
        <v>1139</v>
      </c>
      <c r="C369" s="8" t="s">
        <v>647</v>
      </c>
      <c r="D369" s="8" t="s">
        <v>1145</v>
      </c>
    </row>
    <row r="370" spans="1:4" x14ac:dyDescent="0.3">
      <c r="A370" t="s">
        <v>2508</v>
      </c>
      <c r="B370" s="8" t="s">
        <v>1139</v>
      </c>
      <c r="C370" s="8" t="s">
        <v>1146</v>
      </c>
      <c r="D370" s="8" t="s">
        <v>1147</v>
      </c>
    </row>
    <row r="371" spans="1:4" ht="28.8" x14ac:dyDescent="0.3">
      <c r="A371" t="s">
        <v>2509</v>
      </c>
      <c r="B371" s="8" t="s">
        <v>1139</v>
      </c>
      <c r="C371" s="8" t="s">
        <v>1148</v>
      </c>
      <c r="D371" s="8" t="s">
        <v>1149</v>
      </c>
    </row>
    <row r="372" spans="1:4" x14ac:dyDescent="0.3">
      <c r="A372" t="s">
        <v>2510</v>
      </c>
      <c r="B372" s="8" t="s">
        <v>1139</v>
      </c>
      <c r="C372" s="8" t="s">
        <v>1150</v>
      </c>
      <c r="D372" s="8" t="s">
        <v>1151</v>
      </c>
    </row>
    <row r="373" spans="1:4" ht="28.8" x14ac:dyDescent="0.3">
      <c r="A373" t="s">
        <v>2511</v>
      </c>
      <c r="B373" s="8" t="s">
        <v>1139</v>
      </c>
      <c r="C373" s="8" t="s">
        <v>1152</v>
      </c>
      <c r="D373" s="8" t="s">
        <v>1153</v>
      </c>
    </row>
    <row r="374" spans="1:4" x14ac:dyDescent="0.3">
      <c r="A374" t="s">
        <v>2512</v>
      </c>
      <c r="B374" s="8" t="s">
        <v>1139</v>
      </c>
      <c r="C374" s="8" t="s">
        <v>1154</v>
      </c>
      <c r="D374" s="8" t="s">
        <v>1155</v>
      </c>
    </row>
    <row r="375" spans="1:4" x14ac:dyDescent="0.3">
      <c r="A375" t="s">
        <v>2513</v>
      </c>
      <c r="B375" s="8" t="s">
        <v>1139</v>
      </c>
      <c r="C375" s="8" t="s">
        <v>1156</v>
      </c>
      <c r="D375" s="8" t="s">
        <v>1157</v>
      </c>
    </row>
    <row r="376" spans="1:4" ht="28.8" x14ac:dyDescent="0.3">
      <c r="A376" t="s">
        <v>2514</v>
      </c>
      <c r="B376" s="8" t="s">
        <v>1139</v>
      </c>
      <c r="C376" s="8" t="s">
        <v>1158</v>
      </c>
      <c r="D376" s="8" t="s">
        <v>1159</v>
      </c>
    </row>
    <row r="377" spans="1:4" ht="28.8" x14ac:dyDescent="0.3">
      <c r="A377" t="s">
        <v>2515</v>
      </c>
      <c r="B377" s="8" t="s">
        <v>1139</v>
      </c>
      <c r="C377" s="8" t="s">
        <v>1160</v>
      </c>
      <c r="D377" s="8" t="s">
        <v>1161</v>
      </c>
    </row>
    <row r="378" spans="1:4" ht="57.6" x14ac:dyDescent="0.3">
      <c r="A378" t="s">
        <v>2516</v>
      </c>
      <c r="B378" s="8" t="s">
        <v>1139</v>
      </c>
      <c r="C378" s="8" t="s">
        <v>1045</v>
      </c>
      <c r="D378" s="8" t="s">
        <v>1162</v>
      </c>
    </row>
    <row r="379" spans="1:4" x14ac:dyDescent="0.3">
      <c r="A379" t="s">
        <v>2517</v>
      </c>
      <c r="B379" s="8" t="s">
        <v>1139</v>
      </c>
      <c r="C379" s="8" t="s">
        <v>559</v>
      </c>
      <c r="D379" s="8" t="s">
        <v>1163</v>
      </c>
    </row>
    <row r="380" spans="1:4" x14ac:dyDescent="0.3">
      <c r="A380" t="s">
        <v>2518</v>
      </c>
      <c r="B380" s="8" t="s">
        <v>1139</v>
      </c>
      <c r="C380" s="8" t="s">
        <v>1164</v>
      </c>
      <c r="D380" s="8" t="s">
        <v>1165</v>
      </c>
    </row>
    <row r="381" spans="1:4" x14ac:dyDescent="0.3">
      <c r="A381" t="s">
        <v>2259</v>
      </c>
      <c r="B381" s="8" t="s">
        <v>1139</v>
      </c>
      <c r="C381" s="8" t="s">
        <v>1166</v>
      </c>
      <c r="D381" s="8" t="s">
        <v>698</v>
      </c>
    </row>
    <row r="382" spans="1:4" x14ac:dyDescent="0.3">
      <c r="A382" t="s">
        <v>2519</v>
      </c>
      <c r="B382" s="8" t="s">
        <v>1167</v>
      </c>
      <c r="C382" s="8" t="s">
        <v>581</v>
      </c>
      <c r="D382" s="8" t="s">
        <v>1168</v>
      </c>
    </row>
    <row r="383" spans="1:4" x14ac:dyDescent="0.3">
      <c r="A383" t="s">
        <v>2520</v>
      </c>
      <c r="B383" s="8" t="s">
        <v>1167</v>
      </c>
      <c r="C383" s="8" t="s">
        <v>881</v>
      </c>
      <c r="D383" s="8" t="s">
        <v>1169</v>
      </c>
    </row>
    <row r="384" spans="1:4" x14ac:dyDescent="0.3">
      <c r="A384" t="s">
        <v>2215</v>
      </c>
      <c r="B384" s="8" t="s">
        <v>1167</v>
      </c>
      <c r="C384" s="8" t="s">
        <v>1100</v>
      </c>
      <c r="D384" s="8" t="s">
        <v>610</v>
      </c>
    </row>
    <row r="385" spans="1:4" x14ac:dyDescent="0.3">
      <c r="A385" t="s">
        <v>2521</v>
      </c>
      <c r="B385" s="8" t="s">
        <v>1167</v>
      </c>
      <c r="C385" s="8" t="s">
        <v>1170</v>
      </c>
      <c r="D385" s="8" t="s">
        <v>1171</v>
      </c>
    </row>
    <row r="386" spans="1:4" x14ac:dyDescent="0.3">
      <c r="A386" t="s">
        <v>2222</v>
      </c>
      <c r="B386" s="8" t="s">
        <v>1167</v>
      </c>
      <c r="C386" s="8" t="s">
        <v>1172</v>
      </c>
      <c r="D386" s="8" t="s">
        <v>624</v>
      </c>
    </row>
    <row r="387" spans="1:4" ht="28.8" x14ac:dyDescent="0.3">
      <c r="A387" t="s">
        <v>2522</v>
      </c>
      <c r="B387" s="8" t="s">
        <v>1167</v>
      </c>
      <c r="C387" s="8" t="s">
        <v>1173</v>
      </c>
      <c r="D387" s="8" t="s">
        <v>1174</v>
      </c>
    </row>
    <row r="388" spans="1:4" x14ac:dyDescent="0.3">
      <c r="A388" t="s">
        <v>2523</v>
      </c>
      <c r="B388" s="8" t="s">
        <v>1167</v>
      </c>
      <c r="C388" s="8" t="s">
        <v>1175</v>
      </c>
      <c r="D388" s="8" t="s">
        <v>1176</v>
      </c>
    </row>
    <row r="389" spans="1:4" x14ac:dyDescent="0.3">
      <c r="A389" t="s">
        <v>2524</v>
      </c>
      <c r="B389" s="8" t="s">
        <v>1167</v>
      </c>
      <c r="C389" s="8" t="s">
        <v>719</v>
      </c>
      <c r="D389" s="8" t="s">
        <v>1177</v>
      </c>
    </row>
    <row r="390" spans="1:4" x14ac:dyDescent="0.3">
      <c r="A390" t="s">
        <v>2525</v>
      </c>
      <c r="B390" s="8" t="s">
        <v>1167</v>
      </c>
      <c r="C390" s="8" t="s">
        <v>639</v>
      </c>
      <c r="D390" s="8" t="s">
        <v>1178</v>
      </c>
    </row>
    <row r="391" spans="1:4" x14ac:dyDescent="0.3">
      <c r="A391" t="s">
        <v>2526</v>
      </c>
      <c r="B391" s="8" t="s">
        <v>1167</v>
      </c>
      <c r="C391" s="8" t="s">
        <v>661</v>
      </c>
      <c r="D391" s="8" t="s">
        <v>1179</v>
      </c>
    </row>
    <row r="392" spans="1:4" x14ac:dyDescent="0.3">
      <c r="A392" t="s">
        <v>2527</v>
      </c>
      <c r="B392" s="8" t="s">
        <v>1167</v>
      </c>
      <c r="C392" s="8" t="s">
        <v>1150</v>
      </c>
      <c r="D392" s="8" t="s">
        <v>1180</v>
      </c>
    </row>
    <row r="393" spans="1:4" x14ac:dyDescent="0.3">
      <c r="A393" t="s">
        <v>2504</v>
      </c>
      <c r="B393" s="8" t="s">
        <v>1167</v>
      </c>
      <c r="C393" s="8" t="s">
        <v>1181</v>
      </c>
      <c r="D393" s="8" t="s">
        <v>1140</v>
      </c>
    </row>
    <row r="394" spans="1:4" x14ac:dyDescent="0.3">
      <c r="A394" t="s">
        <v>2528</v>
      </c>
      <c r="B394" s="8" t="s">
        <v>1167</v>
      </c>
      <c r="C394" s="8" t="s">
        <v>826</v>
      </c>
      <c r="D394" s="8" t="s">
        <v>1182</v>
      </c>
    </row>
    <row r="395" spans="1:4" x14ac:dyDescent="0.3">
      <c r="A395" t="s">
        <v>2529</v>
      </c>
      <c r="B395" s="8" t="s">
        <v>1167</v>
      </c>
      <c r="C395" s="8" t="s">
        <v>689</v>
      </c>
      <c r="D395" s="8" t="s">
        <v>1183</v>
      </c>
    </row>
    <row r="396" spans="1:4" x14ac:dyDescent="0.3">
      <c r="A396" t="s">
        <v>2530</v>
      </c>
      <c r="B396" s="8" t="s">
        <v>1167</v>
      </c>
      <c r="C396" s="8" t="s">
        <v>1184</v>
      </c>
      <c r="D396" s="8" t="s">
        <v>1185</v>
      </c>
    </row>
    <row r="397" spans="1:4" x14ac:dyDescent="0.3">
      <c r="A397" t="s">
        <v>2531</v>
      </c>
      <c r="B397" s="8" t="s">
        <v>1167</v>
      </c>
      <c r="C397" s="8" t="s">
        <v>469</v>
      </c>
      <c r="D397" s="8" t="s">
        <v>1186</v>
      </c>
    </row>
    <row r="398" spans="1:4" x14ac:dyDescent="0.3">
      <c r="A398" t="s">
        <v>2532</v>
      </c>
      <c r="B398" s="8" t="s">
        <v>1167</v>
      </c>
      <c r="C398" s="8" t="s">
        <v>1187</v>
      </c>
      <c r="D398" s="8" t="s">
        <v>1188</v>
      </c>
    </row>
    <row r="399" spans="1:4" x14ac:dyDescent="0.3">
      <c r="A399" t="s">
        <v>2533</v>
      </c>
      <c r="B399" s="8" t="s">
        <v>1167</v>
      </c>
      <c r="C399" s="8" t="s">
        <v>1189</v>
      </c>
      <c r="D399" s="8" t="s">
        <v>1190</v>
      </c>
    </row>
    <row r="400" spans="1:4" ht="28.8" x14ac:dyDescent="0.3">
      <c r="A400" t="s">
        <v>2534</v>
      </c>
      <c r="B400" s="8" t="s">
        <v>1167</v>
      </c>
      <c r="C400" s="8" t="s">
        <v>1191</v>
      </c>
      <c r="D400" s="8" t="s">
        <v>1192</v>
      </c>
    </row>
    <row r="401" spans="1:4" ht="28.8" x14ac:dyDescent="0.3">
      <c r="A401" t="s">
        <v>2535</v>
      </c>
      <c r="B401" s="8" t="s">
        <v>1167</v>
      </c>
      <c r="C401" s="8" t="s">
        <v>1193</v>
      </c>
      <c r="D401" s="8" t="s">
        <v>1194</v>
      </c>
    </row>
    <row r="402" spans="1:4" x14ac:dyDescent="0.3">
      <c r="A402" t="s">
        <v>2536</v>
      </c>
      <c r="B402" s="8" t="s">
        <v>1167</v>
      </c>
      <c r="C402" s="8" t="s">
        <v>973</v>
      </c>
      <c r="D402" s="8" t="s">
        <v>1195</v>
      </c>
    </row>
    <row r="403" spans="1:4" x14ac:dyDescent="0.3">
      <c r="A403" t="s">
        <v>2333</v>
      </c>
      <c r="B403" s="8" t="s">
        <v>1167</v>
      </c>
      <c r="C403" s="8" t="s">
        <v>838</v>
      </c>
      <c r="D403" s="8" t="s">
        <v>839</v>
      </c>
    </row>
    <row r="404" spans="1:4" x14ac:dyDescent="0.3">
      <c r="A404" t="s">
        <v>2537</v>
      </c>
      <c r="B404" s="8" t="s">
        <v>1167</v>
      </c>
      <c r="C404" s="8" t="s">
        <v>1118</v>
      </c>
      <c r="D404" s="8" t="s">
        <v>1196</v>
      </c>
    </row>
    <row r="405" spans="1:4" x14ac:dyDescent="0.3">
      <c r="A405" t="s">
        <v>2418</v>
      </c>
      <c r="B405" s="8" t="s">
        <v>1167</v>
      </c>
      <c r="C405" s="8" t="s">
        <v>1197</v>
      </c>
      <c r="D405" s="8" t="s">
        <v>995</v>
      </c>
    </row>
    <row r="406" spans="1:4" ht="28.8" x14ac:dyDescent="0.3">
      <c r="A406" t="s">
        <v>2538</v>
      </c>
      <c r="B406" s="8" t="s">
        <v>1167</v>
      </c>
      <c r="C406" s="8" t="s">
        <v>1198</v>
      </c>
      <c r="D406" s="8" t="s">
        <v>1199</v>
      </c>
    </row>
    <row r="407" spans="1:4" x14ac:dyDescent="0.3">
      <c r="A407" t="s">
        <v>2539</v>
      </c>
      <c r="B407" s="8" t="s">
        <v>1167</v>
      </c>
      <c r="C407" s="8" t="s">
        <v>1004</v>
      </c>
      <c r="D407" s="8" t="s">
        <v>1200</v>
      </c>
    </row>
    <row r="408" spans="1:4" x14ac:dyDescent="0.3">
      <c r="A408" t="s">
        <v>2540</v>
      </c>
      <c r="B408" s="8" t="s">
        <v>1167</v>
      </c>
      <c r="C408" s="8" t="s">
        <v>1201</v>
      </c>
      <c r="D408" s="8" t="s">
        <v>1202</v>
      </c>
    </row>
    <row r="409" spans="1:4" ht="28.8" x14ac:dyDescent="0.3">
      <c r="A409" t="s">
        <v>2541</v>
      </c>
      <c r="B409" s="8" t="s">
        <v>1167</v>
      </c>
      <c r="C409" s="8" t="s">
        <v>741</v>
      </c>
      <c r="D409" s="8" t="s">
        <v>1203</v>
      </c>
    </row>
    <row r="410" spans="1:4" x14ac:dyDescent="0.3">
      <c r="A410" t="s">
        <v>2542</v>
      </c>
      <c r="B410" s="8" t="s">
        <v>1167</v>
      </c>
      <c r="C410" s="8" t="s">
        <v>509</v>
      </c>
      <c r="D410" s="8" t="s">
        <v>1204</v>
      </c>
    </row>
    <row r="411" spans="1:4" x14ac:dyDescent="0.3">
      <c r="A411" t="s">
        <v>2543</v>
      </c>
      <c r="B411" s="8" t="s">
        <v>1167</v>
      </c>
      <c r="C411" s="8" t="s">
        <v>1205</v>
      </c>
      <c r="D411" s="8" t="s">
        <v>1206</v>
      </c>
    </row>
    <row r="412" spans="1:4" ht="28.8" x14ac:dyDescent="0.3">
      <c r="A412" t="s">
        <v>2544</v>
      </c>
      <c r="B412" s="8" t="s">
        <v>1167</v>
      </c>
      <c r="C412" s="8" t="s">
        <v>1035</v>
      </c>
      <c r="D412" s="8" t="s">
        <v>1207</v>
      </c>
    </row>
    <row r="413" spans="1:4" ht="43.2" x14ac:dyDescent="0.3">
      <c r="A413" t="s">
        <v>2545</v>
      </c>
      <c r="B413" s="8" t="s">
        <v>1167</v>
      </c>
      <c r="C413" s="8" t="s">
        <v>1208</v>
      </c>
      <c r="D413" s="8" t="s">
        <v>1209</v>
      </c>
    </row>
    <row r="414" spans="1:4" x14ac:dyDescent="0.3">
      <c r="A414" t="s">
        <v>2346</v>
      </c>
      <c r="B414" s="8" t="s">
        <v>1167</v>
      </c>
      <c r="C414" s="8" t="s">
        <v>1210</v>
      </c>
      <c r="D414" s="8" t="s">
        <v>861</v>
      </c>
    </row>
    <row r="415" spans="1:4" x14ac:dyDescent="0.3">
      <c r="A415" t="s">
        <v>2546</v>
      </c>
      <c r="B415" s="8" t="s">
        <v>1167</v>
      </c>
      <c r="C415" s="8" t="s">
        <v>1211</v>
      </c>
      <c r="D415" s="8" t="s">
        <v>1212</v>
      </c>
    </row>
    <row r="416" spans="1:4" x14ac:dyDescent="0.3">
      <c r="A416" t="s">
        <v>2547</v>
      </c>
      <c r="B416" s="8" t="s">
        <v>1167</v>
      </c>
      <c r="C416" s="8" t="s">
        <v>866</v>
      </c>
      <c r="D416" s="8" t="s">
        <v>1213</v>
      </c>
    </row>
    <row r="417" spans="1:4" x14ac:dyDescent="0.3">
      <c r="A417" t="s">
        <v>2548</v>
      </c>
      <c r="B417" s="8" t="s">
        <v>1167</v>
      </c>
      <c r="C417" s="8" t="s">
        <v>868</v>
      </c>
      <c r="D417" s="8" t="s">
        <v>1214</v>
      </c>
    </row>
    <row r="418" spans="1:4" x14ac:dyDescent="0.3">
      <c r="A418" t="s">
        <v>2549</v>
      </c>
      <c r="B418" s="8" t="s">
        <v>1167</v>
      </c>
      <c r="C418" s="8" t="s">
        <v>1164</v>
      </c>
      <c r="D418" s="8" t="s">
        <v>1215</v>
      </c>
    </row>
    <row r="419" spans="1:4" x14ac:dyDescent="0.3">
      <c r="A419" t="s">
        <v>2550</v>
      </c>
      <c r="B419" s="8" t="s">
        <v>1167</v>
      </c>
      <c r="C419" s="8" t="s">
        <v>1216</v>
      </c>
      <c r="D419" s="8" t="s">
        <v>1217</v>
      </c>
    </row>
    <row r="420" spans="1:4" x14ac:dyDescent="0.3">
      <c r="A420" t="s">
        <v>2551</v>
      </c>
      <c r="B420" s="8" t="s">
        <v>1167</v>
      </c>
      <c r="C420" s="8" t="s">
        <v>569</v>
      </c>
      <c r="D420" s="8" t="s">
        <v>1218</v>
      </c>
    </row>
    <row r="421" spans="1:4" x14ac:dyDescent="0.3">
      <c r="A421" t="s">
        <v>2552</v>
      </c>
      <c r="B421" s="8" t="s">
        <v>1167</v>
      </c>
      <c r="C421" s="8" t="s">
        <v>1219</v>
      </c>
      <c r="D421" s="8" t="s">
        <v>1220</v>
      </c>
    </row>
    <row r="422" spans="1:4" x14ac:dyDescent="0.3">
      <c r="A422" t="s">
        <v>2553</v>
      </c>
      <c r="B422" s="8" t="s">
        <v>1167</v>
      </c>
      <c r="C422" s="8" t="s">
        <v>1221</v>
      </c>
      <c r="D422" s="8" t="s">
        <v>1222</v>
      </c>
    </row>
    <row r="423" spans="1:4" x14ac:dyDescent="0.3">
      <c r="A423" t="s">
        <v>2554</v>
      </c>
      <c r="B423" s="8" t="s">
        <v>1167</v>
      </c>
      <c r="C423" s="8" t="s">
        <v>1223</v>
      </c>
      <c r="D423" s="8" t="s">
        <v>1224</v>
      </c>
    </row>
    <row r="424" spans="1:4" ht="28.8" x14ac:dyDescent="0.3">
      <c r="A424" t="s">
        <v>2555</v>
      </c>
      <c r="B424" s="8" t="s">
        <v>1225</v>
      </c>
      <c r="C424" s="8" t="s">
        <v>581</v>
      </c>
      <c r="D424" s="8" t="s">
        <v>1226</v>
      </c>
    </row>
    <row r="425" spans="1:4" x14ac:dyDescent="0.3">
      <c r="A425" t="s">
        <v>2556</v>
      </c>
      <c r="B425" s="8" t="s">
        <v>1225</v>
      </c>
      <c r="C425" s="8" t="s">
        <v>780</v>
      </c>
      <c r="D425" s="8" t="s">
        <v>1227</v>
      </c>
    </row>
    <row r="426" spans="1:4" x14ac:dyDescent="0.3">
      <c r="A426" t="s">
        <v>2557</v>
      </c>
      <c r="B426" s="8" t="s">
        <v>1225</v>
      </c>
      <c r="C426" s="8" t="s">
        <v>784</v>
      </c>
      <c r="D426" s="8" t="s">
        <v>1228</v>
      </c>
    </row>
    <row r="427" spans="1:4" x14ac:dyDescent="0.3">
      <c r="A427" t="s">
        <v>2558</v>
      </c>
      <c r="B427" s="8" t="s">
        <v>1225</v>
      </c>
      <c r="C427" s="8" t="s">
        <v>1229</v>
      </c>
      <c r="D427" s="8" t="s">
        <v>1230</v>
      </c>
    </row>
    <row r="428" spans="1:4" x14ac:dyDescent="0.3">
      <c r="A428" t="s">
        <v>2559</v>
      </c>
      <c r="B428" s="8" t="s">
        <v>1225</v>
      </c>
      <c r="C428" s="8" t="s">
        <v>605</v>
      </c>
      <c r="D428" s="8" t="s">
        <v>1231</v>
      </c>
    </row>
    <row r="429" spans="1:4" x14ac:dyDescent="0.3">
      <c r="A429" t="s">
        <v>2560</v>
      </c>
      <c r="B429" s="8" t="s">
        <v>1225</v>
      </c>
      <c r="C429" s="8" t="s">
        <v>1232</v>
      </c>
      <c r="D429" s="8" t="s">
        <v>1233</v>
      </c>
    </row>
    <row r="430" spans="1:4" ht="28.8" x14ac:dyDescent="0.3">
      <c r="A430" t="s">
        <v>2561</v>
      </c>
      <c r="B430" s="8" t="s">
        <v>1225</v>
      </c>
      <c r="C430" s="8" t="s">
        <v>1234</v>
      </c>
      <c r="D430" s="8" t="s">
        <v>1235</v>
      </c>
    </row>
    <row r="431" spans="1:4" ht="28.8" x14ac:dyDescent="0.3">
      <c r="A431" t="s">
        <v>2562</v>
      </c>
      <c r="B431" s="8" t="s">
        <v>1225</v>
      </c>
      <c r="C431" s="8" t="s">
        <v>1236</v>
      </c>
      <c r="D431" s="8" t="s">
        <v>1237</v>
      </c>
    </row>
    <row r="432" spans="1:4" x14ac:dyDescent="0.3">
      <c r="A432" t="s">
        <v>2563</v>
      </c>
      <c r="B432" s="8" t="s">
        <v>1225</v>
      </c>
      <c r="C432" s="8" t="s">
        <v>1238</v>
      </c>
      <c r="D432" s="8" t="s">
        <v>1239</v>
      </c>
    </row>
    <row r="433" spans="1:4" x14ac:dyDescent="0.3">
      <c r="A433" t="s">
        <v>2564</v>
      </c>
      <c r="B433" s="8" t="s">
        <v>1225</v>
      </c>
      <c r="C433" s="8" t="s">
        <v>937</v>
      </c>
      <c r="D433" s="8" t="s">
        <v>1240</v>
      </c>
    </row>
    <row r="434" spans="1:4" x14ac:dyDescent="0.3">
      <c r="A434" t="s">
        <v>2565</v>
      </c>
      <c r="B434" s="8" t="s">
        <v>1225</v>
      </c>
      <c r="C434" s="8" t="s">
        <v>669</v>
      </c>
      <c r="D434" s="8" t="s">
        <v>1241</v>
      </c>
    </row>
    <row r="435" spans="1:4" x14ac:dyDescent="0.3">
      <c r="A435" t="s">
        <v>2566</v>
      </c>
      <c r="B435" s="8" t="s">
        <v>1225</v>
      </c>
      <c r="C435" s="8" t="s">
        <v>1242</v>
      </c>
      <c r="D435" s="8" t="s">
        <v>1243</v>
      </c>
    </row>
    <row r="436" spans="1:4" x14ac:dyDescent="0.3">
      <c r="A436" t="s">
        <v>2567</v>
      </c>
      <c r="B436" s="8" t="s">
        <v>1225</v>
      </c>
      <c r="C436" s="8" t="s">
        <v>683</v>
      </c>
      <c r="D436" s="8" t="s">
        <v>1244</v>
      </c>
    </row>
    <row r="437" spans="1:4" x14ac:dyDescent="0.3">
      <c r="A437" t="s">
        <v>2568</v>
      </c>
      <c r="B437" s="8" t="s">
        <v>1225</v>
      </c>
      <c r="C437" s="8" t="s">
        <v>1245</v>
      </c>
      <c r="D437" s="8" t="s">
        <v>1246</v>
      </c>
    </row>
    <row r="438" spans="1:4" ht="28.8" x14ac:dyDescent="0.3">
      <c r="A438" t="s">
        <v>2569</v>
      </c>
      <c r="B438" s="8" t="s">
        <v>1225</v>
      </c>
      <c r="C438" s="8" t="s">
        <v>479</v>
      </c>
      <c r="D438" s="8" t="s">
        <v>1247</v>
      </c>
    </row>
    <row r="439" spans="1:4" ht="43.2" x14ac:dyDescent="0.3">
      <c r="A439" t="s">
        <v>2570</v>
      </c>
      <c r="B439" s="8" t="s">
        <v>1225</v>
      </c>
      <c r="C439" s="8" t="s">
        <v>1248</v>
      </c>
      <c r="D439" s="8" t="s">
        <v>1249</v>
      </c>
    </row>
    <row r="440" spans="1:4" x14ac:dyDescent="0.3">
      <c r="A440" t="s">
        <v>2571</v>
      </c>
      <c r="B440" s="8" t="s">
        <v>1225</v>
      </c>
      <c r="C440" s="8" t="s">
        <v>1197</v>
      </c>
      <c r="D440" s="8" t="s">
        <v>1250</v>
      </c>
    </row>
    <row r="441" spans="1:4" x14ac:dyDescent="0.3">
      <c r="A441" t="s">
        <v>2572</v>
      </c>
      <c r="B441" s="8" t="s">
        <v>1225</v>
      </c>
      <c r="C441" s="8" t="s">
        <v>1010</v>
      </c>
      <c r="D441" s="8" t="s">
        <v>1251</v>
      </c>
    </row>
    <row r="442" spans="1:4" ht="28.8" x14ac:dyDescent="0.3">
      <c r="A442" t="s">
        <v>2573</v>
      </c>
      <c r="B442" s="8" t="s">
        <v>1225</v>
      </c>
      <c r="C442" s="8" t="s">
        <v>1252</v>
      </c>
      <c r="D442" s="8" t="s">
        <v>1253</v>
      </c>
    </row>
    <row r="443" spans="1:4" x14ac:dyDescent="0.3">
      <c r="A443" t="s">
        <v>2574</v>
      </c>
      <c r="B443" s="8" t="s">
        <v>1225</v>
      </c>
      <c r="C443" s="8" t="s">
        <v>1123</v>
      </c>
      <c r="D443" s="8" t="s">
        <v>1254</v>
      </c>
    </row>
    <row r="444" spans="1:4" ht="28.8" x14ac:dyDescent="0.3">
      <c r="A444" t="s">
        <v>2575</v>
      </c>
      <c r="B444" s="8" t="s">
        <v>1225</v>
      </c>
      <c r="C444" s="8" t="s">
        <v>1018</v>
      </c>
      <c r="D444" s="8" t="s">
        <v>1255</v>
      </c>
    </row>
    <row r="445" spans="1:4" ht="28.8" x14ac:dyDescent="0.3">
      <c r="A445" t="s">
        <v>2576</v>
      </c>
      <c r="B445" s="8" t="s">
        <v>1225</v>
      </c>
      <c r="C445" s="8" t="s">
        <v>1256</v>
      </c>
      <c r="D445" s="8" t="s">
        <v>1257</v>
      </c>
    </row>
    <row r="446" spans="1:4" x14ac:dyDescent="0.3">
      <c r="A446" t="s">
        <v>2577</v>
      </c>
      <c r="B446" s="8" t="s">
        <v>1225</v>
      </c>
      <c r="C446" s="8" t="s">
        <v>1258</v>
      </c>
      <c r="D446" s="8" t="s">
        <v>1259</v>
      </c>
    </row>
    <row r="447" spans="1:4" x14ac:dyDescent="0.3">
      <c r="A447" t="s">
        <v>2578</v>
      </c>
      <c r="B447" s="8" t="s">
        <v>1225</v>
      </c>
      <c r="C447" s="8" t="s">
        <v>754</v>
      </c>
      <c r="D447" s="8" t="s">
        <v>1260</v>
      </c>
    </row>
    <row r="448" spans="1:4" ht="28.8" x14ac:dyDescent="0.3">
      <c r="A448" t="s">
        <v>2579</v>
      </c>
      <c r="B448" s="8" t="s">
        <v>1225</v>
      </c>
      <c r="C448" s="8" t="s">
        <v>1261</v>
      </c>
      <c r="D448" s="8" t="s">
        <v>1262</v>
      </c>
    </row>
    <row r="449" spans="1:4" x14ac:dyDescent="0.3">
      <c r="A449" t="s">
        <v>2580</v>
      </c>
      <c r="B449" s="8" t="s">
        <v>1263</v>
      </c>
      <c r="C449" s="8" t="s">
        <v>581</v>
      </c>
      <c r="D449" s="8" t="s">
        <v>1264</v>
      </c>
    </row>
    <row r="450" spans="1:4" x14ac:dyDescent="0.3">
      <c r="A450" t="s">
        <v>2581</v>
      </c>
      <c r="B450" s="8" t="s">
        <v>1263</v>
      </c>
      <c r="C450" s="8" t="s">
        <v>1265</v>
      </c>
      <c r="D450" s="8" t="s">
        <v>1266</v>
      </c>
    </row>
    <row r="451" spans="1:4" x14ac:dyDescent="0.3">
      <c r="A451" t="s">
        <v>2366</v>
      </c>
      <c r="B451" s="8" t="s">
        <v>1263</v>
      </c>
      <c r="C451" s="8" t="s">
        <v>613</v>
      </c>
      <c r="D451" s="8" t="s">
        <v>899</v>
      </c>
    </row>
    <row r="452" spans="1:4" x14ac:dyDescent="0.3">
      <c r="A452" t="s">
        <v>2582</v>
      </c>
      <c r="B452" s="8" t="s">
        <v>1263</v>
      </c>
      <c r="C452" s="8" t="s">
        <v>888</v>
      </c>
      <c r="D452" s="8" t="s">
        <v>1267</v>
      </c>
    </row>
    <row r="453" spans="1:4" x14ac:dyDescent="0.3">
      <c r="A453" t="s">
        <v>2583</v>
      </c>
      <c r="B453" s="8" t="s">
        <v>1263</v>
      </c>
      <c r="C453" s="8" t="s">
        <v>905</v>
      </c>
      <c r="D453" s="8" t="s">
        <v>1268</v>
      </c>
    </row>
    <row r="454" spans="1:4" x14ac:dyDescent="0.3">
      <c r="A454" t="s">
        <v>2584</v>
      </c>
      <c r="B454" s="8" t="s">
        <v>1263</v>
      </c>
      <c r="C454" s="8" t="s">
        <v>1269</v>
      </c>
      <c r="D454" s="8" t="s">
        <v>1270</v>
      </c>
    </row>
    <row r="455" spans="1:4" x14ac:dyDescent="0.3">
      <c r="A455" t="s">
        <v>2585</v>
      </c>
      <c r="B455" s="8" t="s">
        <v>1263</v>
      </c>
      <c r="C455" s="8" t="s">
        <v>1271</v>
      </c>
      <c r="D455" s="8" t="s">
        <v>1272</v>
      </c>
    </row>
    <row r="456" spans="1:4" ht="28.8" x14ac:dyDescent="0.3">
      <c r="A456" t="s">
        <v>2586</v>
      </c>
      <c r="B456" s="8" t="s">
        <v>1263</v>
      </c>
      <c r="C456" s="8" t="s">
        <v>918</v>
      </c>
      <c r="D456" s="8" t="s">
        <v>1273</v>
      </c>
    </row>
    <row r="457" spans="1:4" x14ac:dyDescent="0.3">
      <c r="A457" t="s">
        <v>2587</v>
      </c>
      <c r="B457" s="8" t="s">
        <v>1263</v>
      </c>
      <c r="C457" s="8" t="s">
        <v>826</v>
      </c>
      <c r="D457" s="8" t="s">
        <v>1274</v>
      </c>
    </row>
    <row r="458" spans="1:4" ht="28.8" x14ac:dyDescent="0.3">
      <c r="A458" t="s">
        <v>2588</v>
      </c>
      <c r="B458" s="8" t="s">
        <v>1263</v>
      </c>
      <c r="C458" s="8" t="s">
        <v>1275</v>
      </c>
      <c r="D458" s="8" t="s">
        <v>1276</v>
      </c>
    </row>
    <row r="459" spans="1:4" x14ac:dyDescent="0.3">
      <c r="A459" t="s">
        <v>2589</v>
      </c>
      <c r="B459" s="8" t="s">
        <v>1263</v>
      </c>
      <c r="C459" s="8" t="s">
        <v>1277</v>
      </c>
      <c r="D459" s="8" t="s">
        <v>1278</v>
      </c>
    </row>
    <row r="460" spans="1:4" ht="28.8" x14ac:dyDescent="0.3">
      <c r="A460" t="s">
        <v>2590</v>
      </c>
      <c r="B460" s="8" t="s">
        <v>1263</v>
      </c>
      <c r="C460" s="8" t="s">
        <v>1279</v>
      </c>
      <c r="D460" s="8" t="s">
        <v>1280</v>
      </c>
    </row>
    <row r="461" spans="1:4" x14ac:dyDescent="0.3">
      <c r="A461" t="s">
        <v>2591</v>
      </c>
      <c r="B461" s="8" t="s">
        <v>1263</v>
      </c>
      <c r="C461" s="8" t="s">
        <v>975</v>
      </c>
      <c r="D461" s="8" t="s">
        <v>1281</v>
      </c>
    </row>
    <row r="462" spans="1:4" ht="28.8" x14ac:dyDescent="0.3">
      <c r="A462" t="s">
        <v>2592</v>
      </c>
      <c r="B462" s="8" t="s">
        <v>1263</v>
      </c>
      <c r="C462" s="8" t="s">
        <v>977</v>
      </c>
      <c r="D462" s="8" t="s">
        <v>1282</v>
      </c>
    </row>
    <row r="463" spans="1:4" x14ac:dyDescent="0.3">
      <c r="A463" t="s">
        <v>2593</v>
      </c>
      <c r="B463" s="8" t="s">
        <v>1263</v>
      </c>
      <c r="C463" s="8" t="s">
        <v>988</v>
      </c>
      <c r="D463" s="8" t="s">
        <v>1283</v>
      </c>
    </row>
    <row r="464" spans="1:4" ht="28.8" x14ac:dyDescent="0.3">
      <c r="A464" t="s">
        <v>2594</v>
      </c>
      <c r="B464" s="8" t="s">
        <v>1263</v>
      </c>
      <c r="C464" s="8" t="s">
        <v>1284</v>
      </c>
      <c r="D464" s="8" t="s">
        <v>1285</v>
      </c>
    </row>
    <row r="465" spans="1:4" ht="28.8" x14ac:dyDescent="0.3">
      <c r="A465" t="s">
        <v>2595</v>
      </c>
      <c r="B465" s="8" t="s">
        <v>1263</v>
      </c>
      <c r="C465" s="8" t="s">
        <v>1252</v>
      </c>
      <c r="D465" s="8" t="s">
        <v>1286</v>
      </c>
    </row>
    <row r="466" spans="1:4" ht="28.8" x14ac:dyDescent="0.3">
      <c r="A466" t="s">
        <v>2596</v>
      </c>
      <c r="B466" s="8" t="s">
        <v>1263</v>
      </c>
      <c r="C466" s="8" t="s">
        <v>1287</v>
      </c>
      <c r="D466" s="8" t="s">
        <v>1288</v>
      </c>
    </row>
    <row r="467" spans="1:4" ht="28.8" x14ac:dyDescent="0.3">
      <c r="A467" t="s">
        <v>2597</v>
      </c>
      <c r="B467" s="8" t="s">
        <v>1263</v>
      </c>
      <c r="C467" s="8" t="s">
        <v>841</v>
      </c>
      <c r="D467" s="8" t="s">
        <v>1289</v>
      </c>
    </row>
    <row r="468" spans="1:4" x14ac:dyDescent="0.3">
      <c r="A468" t="s">
        <v>2598</v>
      </c>
      <c r="B468" s="8" t="s">
        <v>1263</v>
      </c>
      <c r="C468" s="8" t="s">
        <v>1290</v>
      </c>
      <c r="D468" s="8" t="s">
        <v>1291</v>
      </c>
    </row>
    <row r="469" spans="1:4" x14ac:dyDescent="0.3">
      <c r="A469" t="s">
        <v>2599</v>
      </c>
      <c r="B469" s="8" t="s">
        <v>1263</v>
      </c>
      <c r="C469" s="8" t="s">
        <v>537</v>
      </c>
      <c r="D469" s="8" t="s">
        <v>1292</v>
      </c>
    </row>
    <row r="470" spans="1:4" ht="43.2" x14ac:dyDescent="0.3">
      <c r="A470" t="s">
        <v>2600</v>
      </c>
      <c r="B470" s="8" t="s">
        <v>1263</v>
      </c>
      <c r="C470" s="8" t="s">
        <v>545</v>
      </c>
      <c r="D470" s="8" t="s">
        <v>1293</v>
      </c>
    </row>
    <row r="471" spans="1:4" ht="28.8" x14ac:dyDescent="0.3">
      <c r="A471" t="s">
        <v>2601</v>
      </c>
      <c r="B471" s="8" t="s">
        <v>1263</v>
      </c>
      <c r="C471" s="8" t="s">
        <v>1294</v>
      </c>
      <c r="D471" s="8" t="s">
        <v>1295</v>
      </c>
    </row>
    <row r="472" spans="1:4" ht="43.2" x14ac:dyDescent="0.3">
      <c r="A472" t="s">
        <v>2602</v>
      </c>
      <c r="B472" s="8" t="s">
        <v>1263</v>
      </c>
      <c r="C472" s="8" t="s">
        <v>748</v>
      </c>
      <c r="D472" s="8" t="s">
        <v>1296</v>
      </c>
    </row>
    <row r="473" spans="1:4" x14ac:dyDescent="0.3">
      <c r="A473" t="s">
        <v>2174</v>
      </c>
      <c r="B473" s="8" t="s">
        <v>1263</v>
      </c>
      <c r="C473" s="8" t="s">
        <v>1297</v>
      </c>
      <c r="D473" s="8" t="s">
        <v>528</v>
      </c>
    </row>
    <row r="474" spans="1:4" x14ac:dyDescent="0.3">
      <c r="A474" t="s">
        <v>2603</v>
      </c>
      <c r="B474" s="8" t="s">
        <v>1263</v>
      </c>
      <c r="C474" s="8" t="s">
        <v>551</v>
      </c>
      <c r="D474" s="8" t="s">
        <v>1298</v>
      </c>
    </row>
    <row r="475" spans="1:4" x14ac:dyDescent="0.3">
      <c r="A475" t="s">
        <v>2604</v>
      </c>
      <c r="B475" s="8" t="s">
        <v>1263</v>
      </c>
      <c r="C475" s="8" t="s">
        <v>1216</v>
      </c>
      <c r="D475" s="8" t="s">
        <v>1299</v>
      </c>
    </row>
    <row r="476" spans="1:4" x14ac:dyDescent="0.3">
      <c r="A476" t="s">
        <v>2605</v>
      </c>
      <c r="B476" s="8" t="s">
        <v>1263</v>
      </c>
      <c r="C476" s="8" t="s">
        <v>1300</v>
      </c>
      <c r="D476" s="8" t="s">
        <v>1301</v>
      </c>
    </row>
    <row r="477" spans="1:4" ht="28.8" x14ac:dyDescent="0.3">
      <c r="A477" t="s">
        <v>2606</v>
      </c>
      <c r="B477" s="8" t="s">
        <v>1302</v>
      </c>
      <c r="C477" s="8" t="s">
        <v>581</v>
      </c>
      <c r="D477" s="8" t="s">
        <v>1303</v>
      </c>
    </row>
    <row r="478" spans="1:4" x14ac:dyDescent="0.3">
      <c r="A478" t="s">
        <v>2607</v>
      </c>
      <c r="B478" s="8" t="s">
        <v>1302</v>
      </c>
      <c r="C478" s="8" t="s">
        <v>796</v>
      </c>
      <c r="D478" s="8" t="s">
        <v>1304</v>
      </c>
    </row>
    <row r="479" spans="1:4" x14ac:dyDescent="0.3">
      <c r="A479" t="s">
        <v>2608</v>
      </c>
      <c r="B479" s="8" t="s">
        <v>1302</v>
      </c>
      <c r="C479" s="8" t="s">
        <v>1305</v>
      </c>
      <c r="D479" s="8" t="s">
        <v>1306</v>
      </c>
    </row>
    <row r="480" spans="1:4" x14ac:dyDescent="0.3">
      <c r="A480" t="s">
        <v>2609</v>
      </c>
      <c r="B480" s="8" t="s">
        <v>1302</v>
      </c>
      <c r="C480" s="8" t="s">
        <v>599</v>
      </c>
      <c r="D480" s="8" t="s">
        <v>1307</v>
      </c>
    </row>
    <row r="481" spans="1:4" x14ac:dyDescent="0.3">
      <c r="A481" t="s">
        <v>2610</v>
      </c>
      <c r="B481" s="8" t="s">
        <v>1302</v>
      </c>
      <c r="C481" s="8" t="s">
        <v>1308</v>
      </c>
      <c r="D481" s="8" t="s">
        <v>1309</v>
      </c>
    </row>
    <row r="482" spans="1:4" x14ac:dyDescent="0.3">
      <c r="A482" t="s">
        <v>2611</v>
      </c>
      <c r="B482" s="8" t="s">
        <v>1302</v>
      </c>
      <c r="C482" s="8" t="s">
        <v>615</v>
      </c>
      <c r="D482" s="8" t="s">
        <v>1310</v>
      </c>
    </row>
    <row r="483" spans="1:4" x14ac:dyDescent="0.3">
      <c r="A483" t="s">
        <v>2612</v>
      </c>
      <c r="B483" s="8" t="s">
        <v>1302</v>
      </c>
      <c r="C483" s="8" t="s">
        <v>1311</v>
      </c>
      <c r="D483" s="8" t="s">
        <v>1312</v>
      </c>
    </row>
    <row r="484" spans="1:4" x14ac:dyDescent="0.3">
      <c r="A484" t="s">
        <v>2613</v>
      </c>
      <c r="B484" s="8" t="s">
        <v>1302</v>
      </c>
      <c r="C484" s="8" t="s">
        <v>1313</v>
      </c>
      <c r="D484" s="8" t="s">
        <v>1314</v>
      </c>
    </row>
    <row r="485" spans="1:4" x14ac:dyDescent="0.3">
      <c r="A485" t="s">
        <v>2614</v>
      </c>
      <c r="B485" s="8" t="s">
        <v>1302</v>
      </c>
      <c r="C485" s="8" t="s">
        <v>629</v>
      </c>
      <c r="D485" s="8" t="s">
        <v>1315</v>
      </c>
    </row>
    <row r="486" spans="1:4" x14ac:dyDescent="0.3">
      <c r="A486" t="s">
        <v>2615</v>
      </c>
      <c r="B486" s="8" t="s">
        <v>1302</v>
      </c>
      <c r="C486" s="8" t="s">
        <v>1316</v>
      </c>
      <c r="D486" s="8" t="s">
        <v>1317</v>
      </c>
    </row>
    <row r="487" spans="1:4" x14ac:dyDescent="0.3">
      <c r="A487" t="s">
        <v>2616</v>
      </c>
      <c r="B487" s="8" t="s">
        <v>1302</v>
      </c>
      <c r="C487" s="8" t="s">
        <v>1318</v>
      </c>
      <c r="D487" s="8" t="s">
        <v>1319</v>
      </c>
    </row>
    <row r="488" spans="1:4" x14ac:dyDescent="0.3">
      <c r="A488" t="s">
        <v>2617</v>
      </c>
      <c r="B488" s="8" t="s">
        <v>1302</v>
      </c>
      <c r="C488" s="8" t="s">
        <v>645</v>
      </c>
      <c r="D488" s="8" t="s">
        <v>1320</v>
      </c>
    </row>
    <row r="489" spans="1:4" x14ac:dyDescent="0.3">
      <c r="A489" t="s">
        <v>2618</v>
      </c>
      <c r="B489" s="8" t="s">
        <v>1302</v>
      </c>
      <c r="C489" s="8" t="s">
        <v>1321</v>
      </c>
      <c r="D489" s="8" t="s">
        <v>1322</v>
      </c>
    </row>
    <row r="490" spans="1:4" ht="28.8" x14ac:dyDescent="0.3">
      <c r="A490" t="s">
        <v>2619</v>
      </c>
      <c r="B490" s="8" t="s">
        <v>1302</v>
      </c>
      <c r="C490" s="8" t="s">
        <v>649</v>
      </c>
      <c r="D490" s="8" t="s">
        <v>1323</v>
      </c>
    </row>
    <row r="491" spans="1:4" x14ac:dyDescent="0.3">
      <c r="A491" t="s">
        <v>2620</v>
      </c>
      <c r="B491" s="8" t="s">
        <v>1302</v>
      </c>
      <c r="C491" s="8" t="s">
        <v>1269</v>
      </c>
      <c r="D491" s="8" t="s">
        <v>1324</v>
      </c>
    </row>
    <row r="492" spans="1:4" x14ac:dyDescent="0.3">
      <c r="A492" t="s">
        <v>2621</v>
      </c>
      <c r="B492" s="8" t="s">
        <v>1302</v>
      </c>
      <c r="C492" s="8" t="s">
        <v>1234</v>
      </c>
      <c r="D492" s="8" t="s">
        <v>1325</v>
      </c>
    </row>
    <row r="493" spans="1:4" x14ac:dyDescent="0.3">
      <c r="A493" t="s">
        <v>2622</v>
      </c>
      <c r="B493" s="8" t="s">
        <v>1302</v>
      </c>
      <c r="C493" s="8" t="s">
        <v>1236</v>
      </c>
      <c r="D493" s="8" t="s">
        <v>1326</v>
      </c>
    </row>
    <row r="494" spans="1:4" x14ac:dyDescent="0.3">
      <c r="A494" t="s">
        <v>2623</v>
      </c>
      <c r="B494" s="8" t="s">
        <v>1302</v>
      </c>
      <c r="C494" s="8" t="s">
        <v>1327</v>
      </c>
      <c r="D494" s="8" t="s">
        <v>1328</v>
      </c>
    </row>
    <row r="495" spans="1:4" x14ac:dyDescent="0.3">
      <c r="A495" t="s">
        <v>2624</v>
      </c>
      <c r="B495" s="8" t="s">
        <v>1302</v>
      </c>
      <c r="C495" s="8" t="s">
        <v>912</v>
      </c>
      <c r="D495" s="8" t="s">
        <v>1329</v>
      </c>
    </row>
    <row r="496" spans="1:4" x14ac:dyDescent="0.3">
      <c r="A496" t="s">
        <v>2625</v>
      </c>
      <c r="B496" s="8" t="s">
        <v>1302</v>
      </c>
      <c r="C496" s="8" t="s">
        <v>1330</v>
      </c>
      <c r="D496" s="8" t="s">
        <v>1331</v>
      </c>
    </row>
    <row r="497" spans="1:4" x14ac:dyDescent="0.3">
      <c r="A497" t="s">
        <v>2626</v>
      </c>
      <c r="B497" s="8" t="s">
        <v>1302</v>
      </c>
      <c r="C497" s="8" t="s">
        <v>1332</v>
      </c>
      <c r="D497" s="8" t="s">
        <v>1333</v>
      </c>
    </row>
    <row r="498" spans="1:4" x14ac:dyDescent="0.3">
      <c r="A498" t="s">
        <v>2627</v>
      </c>
      <c r="B498" s="8" t="s">
        <v>1302</v>
      </c>
      <c r="C498" s="8" t="s">
        <v>929</v>
      </c>
      <c r="D498" s="8" t="s">
        <v>1334</v>
      </c>
    </row>
    <row r="499" spans="1:4" x14ac:dyDescent="0.3">
      <c r="A499" t="s">
        <v>2628</v>
      </c>
      <c r="B499" s="8" t="s">
        <v>1302</v>
      </c>
      <c r="C499" s="8" t="s">
        <v>1335</v>
      </c>
      <c r="D499" s="8" t="s">
        <v>1336</v>
      </c>
    </row>
    <row r="500" spans="1:4" x14ac:dyDescent="0.3">
      <c r="A500" t="s">
        <v>2325</v>
      </c>
      <c r="B500" s="8" t="s">
        <v>1302</v>
      </c>
      <c r="C500" s="8" t="s">
        <v>1337</v>
      </c>
      <c r="D500" s="8" t="s">
        <v>825</v>
      </c>
    </row>
    <row r="501" spans="1:4" x14ac:dyDescent="0.3">
      <c r="A501" t="s">
        <v>2629</v>
      </c>
      <c r="B501" s="8" t="s">
        <v>1302</v>
      </c>
      <c r="C501" s="8" t="s">
        <v>1338</v>
      </c>
      <c r="D501" s="8" t="s">
        <v>1339</v>
      </c>
    </row>
    <row r="502" spans="1:4" x14ac:dyDescent="0.3">
      <c r="A502" t="s">
        <v>2630</v>
      </c>
      <c r="B502" s="8" t="s">
        <v>1302</v>
      </c>
      <c r="C502" s="8" t="s">
        <v>1340</v>
      </c>
      <c r="D502" s="8" t="s">
        <v>1341</v>
      </c>
    </row>
    <row r="503" spans="1:4" x14ac:dyDescent="0.3">
      <c r="A503" t="s">
        <v>2631</v>
      </c>
      <c r="B503" s="8" t="s">
        <v>1302</v>
      </c>
      <c r="C503" s="8" t="s">
        <v>1342</v>
      </c>
      <c r="D503" s="8" t="s">
        <v>1343</v>
      </c>
    </row>
    <row r="504" spans="1:4" x14ac:dyDescent="0.3">
      <c r="A504" t="s">
        <v>2632</v>
      </c>
      <c r="B504" s="8" t="s">
        <v>1302</v>
      </c>
      <c r="C504" s="8" t="s">
        <v>1344</v>
      </c>
      <c r="D504" s="8" t="s">
        <v>1345</v>
      </c>
    </row>
    <row r="505" spans="1:4" x14ac:dyDescent="0.3">
      <c r="A505" t="s">
        <v>2633</v>
      </c>
      <c r="B505" s="8" t="s">
        <v>1302</v>
      </c>
      <c r="C505" s="8" t="s">
        <v>1346</v>
      </c>
      <c r="D505" s="8" t="s">
        <v>1347</v>
      </c>
    </row>
    <row r="506" spans="1:4" x14ac:dyDescent="0.3">
      <c r="A506" t="s">
        <v>2634</v>
      </c>
      <c r="B506" s="8" t="s">
        <v>1302</v>
      </c>
      <c r="C506" s="8" t="s">
        <v>1348</v>
      </c>
      <c r="D506" s="8" t="s">
        <v>1349</v>
      </c>
    </row>
    <row r="507" spans="1:4" ht="28.8" x14ac:dyDescent="0.3">
      <c r="A507" t="s">
        <v>2635</v>
      </c>
      <c r="B507" s="8" t="s">
        <v>1302</v>
      </c>
      <c r="C507" s="8" t="s">
        <v>1181</v>
      </c>
      <c r="D507" s="8" t="s">
        <v>1350</v>
      </c>
    </row>
    <row r="508" spans="1:4" x14ac:dyDescent="0.3">
      <c r="A508" t="s">
        <v>2636</v>
      </c>
      <c r="B508" s="8" t="s">
        <v>1302</v>
      </c>
      <c r="C508" s="8" t="s">
        <v>945</v>
      </c>
      <c r="D508" s="8" t="s">
        <v>1351</v>
      </c>
    </row>
    <row r="509" spans="1:4" ht="28.8" x14ac:dyDescent="0.3">
      <c r="A509" t="s">
        <v>2637</v>
      </c>
      <c r="B509" s="8" t="s">
        <v>1302</v>
      </c>
      <c r="C509" s="8" t="s">
        <v>1242</v>
      </c>
      <c r="D509" s="8" t="s">
        <v>1352</v>
      </c>
    </row>
    <row r="510" spans="1:4" x14ac:dyDescent="0.3">
      <c r="A510" t="s">
        <v>2638</v>
      </c>
      <c r="B510" s="8" t="s">
        <v>1302</v>
      </c>
      <c r="C510" s="8" t="s">
        <v>1353</v>
      </c>
      <c r="D510" s="8" t="s">
        <v>1354</v>
      </c>
    </row>
    <row r="511" spans="1:4" x14ac:dyDescent="0.3">
      <c r="A511" t="s">
        <v>2639</v>
      </c>
      <c r="B511" s="8" t="s">
        <v>1302</v>
      </c>
      <c r="C511" s="8" t="s">
        <v>948</v>
      </c>
      <c r="D511" s="8" t="s">
        <v>1355</v>
      </c>
    </row>
    <row r="512" spans="1:4" x14ac:dyDescent="0.3">
      <c r="A512" t="s">
        <v>2640</v>
      </c>
      <c r="B512" s="8" t="s">
        <v>1302</v>
      </c>
      <c r="C512" s="8" t="s">
        <v>1356</v>
      </c>
      <c r="D512" s="8" t="s">
        <v>1357</v>
      </c>
    </row>
    <row r="513" spans="1:4" x14ac:dyDescent="0.3">
      <c r="A513" t="s">
        <v>2253</v>
      </c>
      <c r="B513" s="8" t="s">
        <v>1302</v>
      </c>
      <c r="C513" s="8" t="s">
        <v>1358</v>
      </c>
      <c r="D513" s="8" t="s">
        <v>686</v>
      </c>
    </row>
    <row r="514" spans="1:4" x14ac:dyDescent="0.3">
      <c r="A514" t="s">
        <v>2641</v>
      </c>
      <c r="B514" s="8" t="s">
        <v>1302</v>
      </c>
      <c r="C514" s="8" t="s">
        <v>950</v>
      </c>
      <c r="D514" s="8" t="s">
        <v>1359</v>
      </c>
    </row>
    <row r="515" spans="1:4" x14ac:dyDescent="0.3">
      <c r="A515" t="s">
        <v>2642</v>
      </c>
      <c r="B515" s="8" t="s">
        <v>1302</v>
      </c>
      <c r="C515" s="8" t="s">
        <v>1360</v>
      </c>
      <c r="D515" s="8" t="s">
        <v>1361</v>
      </c>
    </row>
    <row r="516" spans="1:4" x14ac:dyDescent="0.3">
      <c r="A516" t="s">
        <v>2643</v>
      </c>
      <c r="B516" s="8" t="s">
        <v>1302</v>
      </c>
      <c r="C516" s="8" t="s">
        <v>952</v>
      </c>
      <c r="D516" s="8" t="s">
        <v>1362</v>
      </c>
    </row>
    <row r="517" spans="1:4" x14ac:dyDescent="0.3">
      <c r="A517" t="s">
        <v>2644</v>
      </c>
      <c r="B517" s="8" t="s">
        <v>1302</v>
      </c>
      <c r="C517" s="8" t="s">
        <v>1363</v>
      </c>
      <c r="D517" s="8" t="s">
        <v>1364</v>
      </c>
    </row>
    <row r="518" spans="1:4" x14ac:dyDescent="0.3">
      <c r="A518" t="s">
        <v>2645</v>
      </c>
      <c r="B518" s="8" t="s">
        <v>1302</v>
      </c>
      <c r="C518" s="8" t="s">
        <v>1365</v>
      </c>
      <c r="D518" s="8" t="s">
        <v>1366</v>
      </c>
    </row>
    <row r="519" spans="1:4" ht="28.8" x14ac:dyDescent="0.3">
      <c r="A519" t="s">
        <v>2646</v>
      </c>
      <c r="B519" s="8" t="s">
        <v>1302</v>
      </c>
      <c r="C519" s="8" t="s">
        <v>1367</v>
      </c>
      <c r="D519" s="8" t="s">
        <v>1368</v>
      </c>
    </row>
    <row r="520" spans="1:4" ht="28.8" x14ac:dyDescent="0.3">
      <c r="A520" t="s">
        <v>2647</v>
      </c>
      <c r="B520" s="8" t="s">
        <v>1302</v>
      </c>
      <c r="C520" s="8" t="s">
        <v>1369</v>
      </c>
      <c r="D520" s="8" t="s">
        <v>1370</v>
      </c>
    </row>
    <row r="521" spans="1:4" x14ac:dyDescent="0.3">
      <c r="A521" t="s">
        <v>2648</v>
      </c>
      <c r="B521" s="8" t="s">
        <v>1302</v>
      </c>
      <c r="C521" s="8" t="s">
        <v>1371</v>
      </c>
      <c r="D521" s="8" t="s">
        <v>1372</v>
      </c>
    </row>
    <row r="522" spans="1:4" x14ac:dyDescent="0.3">
      <c r="A522" t="s">
        <v>2649</v>
      </c>
      <c r="B522" s="8" t="s">
        <v>1302</v>
      </c>
      <c r="C522" s="8" t="s">
        <v>471</v>
      </c>
      <c r="D522" s="8" t="s">
        <v>1373</v>
      </c>
    </row>
    <row r="523" spans="1:4" x14ac:dyDescent="0.3">
      <c r="A523" t="s">
        <v>2650</v>
      </c>
      <c r="B523" s="8" t="s">
        <v>1302</v>
      </c>
      <c r="C523" s="8" t="s">
        <v>725</v>
      </c>
      <c r="D523" s="8" t="s">
        <v>1374</v>
      </c>
    </row>
    <row r="524" spans="1:4" x14ac:dyDescent="0.3">
      <c r="A524" t="s">
        <v>2651</v>
      </c>
      <c r="B524" s="8" t="s">
        <v>1302</v>
      </c>
      <c r="C524" s="8" t="s">
        <v>962</v>
      </c>
      <c r="D524" s="8" t="s">
        <v>1375</v>
      </c>
    </row>
    <row r="525" spans="1:4" x14ac:dyDescent="0.3">
      <c r="A525" t="s">
        <v>2652</v>
      </c>
      <c r="B525" s="8" t="s">
        <v>1302</v>
      </c>
      <c r="C525" s="8" t="s">
        <v>1376</v>
      </c>
      <c r="D525" s="8" t="s">
        <v>1377</v>
      </c>
    </row>
    <row r="526" spans="1:4" x14ac:dyDescent="0.3">
      <c r="A526" t="s">
        <v>2653</v>
      </c>
      <c r="B526" s="8" t="s">
        <v>1302</v>
      </c>
      <c r="C526" s="8" t="s">
        <v>1378</v>
      </c>
      <c r="D526" s="8" t="s">
        <v>1379</v>
      </c>
    </row>
    <row r="527" spans="1:4" x14ac:dyDescent="0.3">
      <c r="A527" t="s">
        <v>2654</v>
      </c>
      <c r="B527" s="8" t="s">
        <v>1302</v>
      </c>
      <c r="C527" s="8" t="s">
        <v>1380</v>
      </c>
      <c r="D527" s="8" t="s">
        <v>1381</v>
      </c>
    </row>
    <row r="528" spans="1:4" x14ac:dyDescent="0.3">
      <c r="A528" t="s">
        <v>2533</v>
      </c>
      <c r="B528" s="8" t="s">
        <v>1302</v>
      </c>
      <c r="C528" s="8" t="s">
        <v>1382</v>
      </c>
      <c r="D528" s="8" t="s">
        <v>1190</v>
      </c>
    </row>
    <row r="529" spans="1:4" ht="28.8" x14ac:dyDescent="0.3">
      <c r="A529" t="s">
        <v>2655</v>
      </c>
      <c r="B529" s="8" t="s">
        <v>1302</v>
      </c>
      <c r="C529" s="8" t="s">
        <v>969</v>
      </c>
      <c r="D529" s="8" t="s">
        <v>1383</v>
      </c>
    </row>
    <row r="530" spans="1:4" x14ac:dyDescent="0.3">
      <c r="A530" t="s">
        <v>2656</v>
      </c>
      <c r="B530" s="8" t="s">
        <v>1302</v>
      </c>
      <c r="C530" s="8" t="s">
        <v>1384</v>
      </c>
      <c r="D530" s="8" t="s">
        <v>1385</v>
      </c>
    </row>
    <row r="531" spans="1:4" x14ac:dyDescent="0.3">
      <c r="A531" t="s">
        <v>2657</v>
      </c>
      <c r="B531" s="8" t="s">
        <v>1302</v>
      </c>
      <c r="C531" s="8" t="s">
        <v>828</v>
      </c>
      <c r="D531" s="8" t="s">
        <v>1386</v>
      </c>
    </row>
    <row r="532" spans="1:4" x14ac:dyDescent="0.3">
      <c r="A532" t="s">
        <v>2658</v>
      </c>
      <c r="B532" s="8" t="s">
        <v>1302</v>
      </c>
      <c r="C532" s="8" t="s">
        <v>731</v>
      </c>
      <c r="D532" s="8" t="s">
        <v>1387</v>
      </c>
    </row>
    <row r="533" spans="1:4" x14ac:dyDescent="0.3">
      <c r="A533" t="s">
        <v>2659</v>
      </c>
      <c r="B533" s="8" t="s">
        <v>1302</v>
      </c>
      <c r="C533" s="8" t="s">
        <v>1388</v>
      </c>
      <c r="D533" s="8" t="s">
        <v>1389</v>
      </c>
    </row>
    <row r="534" spans="1:4" x14ac:dyDescent="0.3">
      <c r="A534" t="s">
        <v>2660</v>
      </c>
      <c r="B534" s="8" t="s">
        <v>1302</v>
      </c>
      <c r="C534" s="8" t="s">
        <v>838</v>
      </c>
      <c r="D534" s="8" t="s">
        <v>1390</v>
      </c>
    </row>
    <row r="535" spans="1:4" x14ac:dyDescent="0.3">
      <c r="A535" t="s">
        <v>2157</v>
      </c>
      <c r="B535" s="8" t="s">
        <v>1302</v>
      </c>
      <c r="C535" s="8" t="s">
        <v>493</v>
      </c>
      <c r="D535" s="8" t="s">
        <v>494</v>
      </c>
    </row>
    <row r="536" spans="1:4" x14ac:dyDescent="0.3">
      <c r="A536" t="s">
        <v>2661</v>
      </c>
      <c r="B536" s="8" t="s">
        <v>1302</v>
      </c>
      <c r="C536" s="8" t="s">
        <v>1115</v>
      </c>
      <c r="D536" s="8" t="s">
        <v>1391</v>
      </c>
    </row>
    <row r="537" spans="1:4" x14ac:dyDescent="0.3">
      <c r="A537" t="s">
        <v>2662</v>
      </c>
      <c r="B537" s="8" t="s">
        <v>1302</v>
      </c>
      <c r="C537" s="8" t="s">
        <v>1392</v>
      </c>
      <c r="D537" s="8" t="s">
        <v>1393</v>
      </c>
    </row>
    <row r="538" spans="1:4" x14ac:dyDescent="0.3">
      <c r="A538" t="s">
        <v>2663</v>
      </c>
      <c r="B538" s="8" t="s">
        <v>1302</v>
      </c>
      <c r="C538" s="8" t="s">
        <v>1394</v>
      </c>
      <c r="D538" s="8" t="s">
        <v>1395</v>
      </c>
    </row>
    <row r="539" spans="1:4" x14ac:dyDescent="0.3">
      <c r="A539" t="s">
        <v>2664</v>
      </c>
      <c r="B539" s="8" t="s">
        <v>1302</v>
      </c>
      <c r="C539" s="8" t="s">
        <v>984</v>
      </c>
      <c r="D539" s="8" t="s">
        <v>1396</v>
      </c>
    </row>
    <row r="540" spans="1:4" x14ac:dyDescent="0.3">
      <c r="A540" t="s">
        <v>2261</v>
      </c>
      <c r="B540" s="8" t="s">
        <v>1302</v>
      </c>
      <c r="C540" s="8" t="s">
        <v>1397</v>
      </c>
      <c r="D540" s="8" t="s">
        <v>702</v>
      </c>
    </row>
    <row r="541" spans="1:4" x14ac:dyDescent="0.3">
      <c r="A541" t="s">
        <v>2665</v>
      </c>
      <c r="B541" s="8" t="s">
        <v>1302</v>
      </c>
      <c r="C541" s="8" t="s">
        <v>1118</v>
      </c>
      <c r="D541" s="8" t="s">
        <v>1398</v>
      </c>
    </row>
    <row r="542" spans="1:4" x14ac:dyDescent="0.3">
      <c r="A542" t="s">
        <v>2666</v>
      </c>
      <c r="B542" s="8" t="s">
        <v>1302</v>
      </c>
      <c r="C542" s="8" t="s">
        <v>998</v>
      </c>
      <c r="D542" s="8" t="s">
        <v>1399</v>
      </c>
    </row>
    <row r="543" spans="1:4" x14ac:dyDescent="0.3">
      <c r="A543" t="s">
        <v>2667</v>
      </c>
      <c r="B543" s="8" t="s">
        <v>1302</v>
      </c>
      <c r="C543" s="8" t="s">
        <v>1120</v>
      </c>
      <c r="D543" s="8" t="s">
        <v>1400</v>
      </c>
    </row>
    <row r="544" spans="1:4" ht="28.8" x14ac:dyDescent="0.3">
      <c r="A544" t="s">
        <v>2668</v>
      </c>
      <c r="B544" s="8" t="s">
        <v>1302</v>
      </c>
      <c r="C544" s="8" t="s">
        <v>1401</v>
      </c>
      <c r="D544" s="8" t="s">
        <v>1402</v>
      </c>
    </row>
    <row r="545" spans="1:4" x14ac:dyDescent="0.3">
      <c r="A545" t="s">
        <v>2669</v>
      </c>
      <c r="B545" s="8" t="s">
        <v>1302</v>
      </c>
      <c r="C545" s="8" t="s">
        <v>1403</v>
      </c>
      <c r="D545" s="8" t="s">
        <v>1404</v>
      </c>
    </row>
    <row r="546" spans="1:4" ht="28.8" x14ac:dyDescent="0.3">
      <c r="A546" t="s">
        <v>2670</v>
      </c>
      <c r="B546" s="8" t="s">
        <v>1302</v>
      </c>
      <c r="C546" s="8" t="s">
        <v>1012</v>
      </c>
      <c r="D546" s="8" t="s">
        <v>1405</v>
      </c>
    </row>
    <row r="547" spans="1:4" x14ac:dyDescent="0.3">
      <c r="A547" t="s">
        <v>2671</v>
      </c>
      <c r="B547" s="8" t="s">
        <v>1302</v>
      </c>
      <c r="C547" s="8" t="s">
        <v>841</v>
      </c>
      <c r="D547" s="8" t="s">
        <v>1406</v>
      </c>
    </row>
    <row r="548" spans="1:4" ht="28.8" x14ac:dyDescent="0.3">
      <c r="A548" t="s">
        <v>2672</v>
      </c>
      <c r="B548" s="8" t="s">
        <v>1302</v>
      </c>
      <c r="C548" s="8" t="s">
        <v>1158</v>
      </c>
      <c r="D548" s="8" t="s">
        <v>1407</v>
      </c>
    </row>
    <row r="549" spans="1:4" x14ac:dyDescent="0.3">
      <c r="A549" t="s">
        <v>2673</v>
      </c>
      <c r="B549" s="8" t="s">
        <v>1302</v>
      </c>
      <c r="C549" s="8" t="s">
        <v>1408</v>
      </c>
      <c r="D549" s="8" t="s">
        <v>1409</v>
      </c>
    </row>
    <row r="550" spans="1:4" x14ac:dyDescent="0.3">
      <c r="A550" t="s">
        <v>2674</v>
      </c>
      <c r="B550" s="8" t="s">
        <v>1302</v>
      </c>
      <c r="C550" s="8" t="s">
        <v>1410</v>
      </c>
      <c r="D550" s="8" t="s">
        <v>1411</v>
      </c>
    </row>
    <row r="551" spans="1:4" x14ac:dyDescent="0.3">
      <c r="A551" t="s">
        <v>2675</v>
      </c>
      <c r="B551" s="8" t="s">
        <v>1302</v>
      </c>
      <c r="C551" s="8" t="s">
        <v>1015</v>
      </c>
      <c r="D551" s="8" t="s">
        <v>1412</v>
      </c>
    </row>
    <row r="552" spans="1:4" x14ac:dyDescent="0.3">
      <c r="A552" t="s">
        <v>2676</v>
      </c>
      <c r="B552" s="8" t="s">
        <v>1302</v>
      </c>
      <c r="C552" s="8" t="s">
        <v>1413</v>
      </c>
      <c r="D552" s="8" t="s">
        <v>1414</v>
      </c>
    </row>
    <row r="553" spans="1:4" ht="43.2" x14ac:dyDescent="0.3">
      <c r="A553" t="s">
        <v>2677</v>
      </c>
      <c r="B553" s="8" t="s">
        <v>1302</v>
      </c>
      <c r="C553" s="8" t="s">
        <v>1415</v>
      </c>
      <c r="D553" s="8" t="s">
        <v>1416</v>
      </c>
    </row>
    <row r="554" spans="1:4" ht="28.8" x14ac:dyDescent="0.3">
      <c r="A554" t="s">
        <v>2678</v>
      </c>
      <c r="B554" s="8" t="s">
        <v>1302</v>
      </c>
      <c r="C554" s="8" t="s">
        <v>527</v>
      </c>
      <c r="D554" s="8" t="s">
        <v>1417</v>
      </c>
    </row>
    <row r="555" spans="1:4" ht="28.8" x14ac:dyDescent="0.3">
      <c r="A555" t="s">
        <v>2679</v>
      </c>
      <c r="B555" s="8" t="s">
        <v>1302</v>
      </c>
      <c r="C555" s="8" t="s">
        <v>1127</v>
      </c>
      <c r="D555" s="8" t="s">
        <v>1418</v>
      </c>
    </row>
    <row r="556" spans="1:4" ht="28.8" x14ac:dyDescent="0.3">
      <c r="A556" t="s">
        <v>2175</v>
      </c>
      <c r="B556" s="8" t="s">
        <v>1302</v>
      </c>
      <c r="C556" s="8" t="s">
        <v>533</v>
      </c>
      <c r="D556" s="8" t="s">
        <v>530</v>
      </c>
    </row>
    <row r="557" spans="1:4" ht="28.8" x14ac:dyDescent="0.3">
      <c r="A557" t="s">
        <v>2680</v>
      </c>
      <c r="B557" s="8" t="s">
        <v>1302</v>
      </c>
      <c r="C557" s="8" t="s">
        <v>1129</v>
      </c>
      <c r="D557" s="8" t="s">
        <v>1419</v>
      </c>
    </row>
    <row r="558" spans="1:4" x14ac:dyDescent="0.3">
      <c r="A558" t="s">
        <v>2681</v>
      </c>
      <c r="B558" s="8" t="s">
        <v>1302</v>
      </c>
      <c r="C558" s="8" t="s">
        <v>1420</v>
      </c>
      <c r="D558" s="8" t="s">
        <v>1421</v>
      </c>
    </row>
    <row r="559" spans="1:4" x14ac:dyDescent="0.3">
      <c r="A559" t="s">
        <v>2682</v>
      </c>
      <c r="B559" s="8" t="s">
        <v>1302</v>
      </c>
      <c r="C559" s="8" t="s">
        <v>557</v>
      </c>
      <c r="D559" s="8" t="s">
        <v>1422</v>
      </c>
    </row>
    <row r="560" spans="1:4" x14ac:dyDescent="0.3">
      <c r="A560" t="s">
        <v>2683</v>
      </c>
      <c r="B560" s="8" t="s">
        <v>1302</v>
      </c>
      <c r="C560" s="8" t="s">
        <v>1043</v>
      </c>
      <c r="D560" s="8" t="s">
        <v>1423</v>
      </c>
    </row>
    <row r="561" spans="1:4" x14ac:dyDescent="0.3">
      <c r="A561" t="s">
        <v>2684</v>
      </c>
      <c r="B561" s="8" t="s">
        <v>1302</v>
      </c>
      <c r="C561" s="8" t="s">
        <v>1211</v>
      </c>
      <c r="D561" s="8" t="s">
        <v>1424</v>
      </c>
    </row>
    <row r="562" spans="1:4" x14ac:dyDescent="0.3">
      <c r="A562" t="s">
        <v>2685</v>
      </c>
      <c r="B562" s="8" t="s">
        <v>1302</v>
      </c>
      <c r="C562" s="8" t="s">
        <v>1425</v>
      </c>
      <c r="D562" s="8" t="s">
        <v>1426</v>
      </c>
    </row>
    <row r="563" spans="1:4" x14ac:dyDescent="0.3">
      <c r="A563" t="s">
        <v>2686</v>
      </c>
      <c r="B563" s="8" t="s">
        <v>1302</v>
      </c>
      <c r="C563" s="8" t="s">
        <v>1427</v>
      </c>
      <c r="D563" s="8" t="s">
        <v>1428</v>
      </c>
    </row>
    <row r="564" spans="1:4" x14ac:dyDescent="0.3">
      <c r="A564" t="s">
        <v>2687</v>
      </c>
      <c r="B564" s="8" t="s">
        <v>1302</v>
      </c>
      <c r="C564" s="8" t="s">
        <v>752</v>
      </c>
      <c r="D564" s="8" t="s">
        <v>1429</v>
      </c>
    </row>
    <row r="565" spans="1:4" ht="28.8" x14ac:dyDescent="0.3">
      <c r="A565" t="s">
        <v>2688</v>
      </c>
      <c r="B565" s="8" t="s">
        <v>1302</v>
      </c>
      <c r="C565" s="8" t="s">
        <v>1430</v>
      </c>
      <c r="D565" s="8" t="s">
        <v>1431</v>
      </c>
    </row>
    <row r="566" spans="1:4" x14ac:dyDescent="0.3">
      <c r="A566" t="s">
        <v>2689</v>
      </c>
      <c r="B566" s="8" t="s">
        <v>1302</v>
      </c>
      <c r="C566" s="8" t="s">
        <v>1432</v>
      </c>
      <c r="D566" s="8" t="s">
        <v>1433</v>
      </c>
    </row>
    <row r="567" spans="1:4" x14ac:dyDescent="0.3">
      <c r="A567" t="s">
        <v>2690</v>
      </c>
      <c r="B567" s="8" t="s">
        <v>1302</v>
      </c>
      <c r="C567" s="8" t="s">
        <v>1132</v>
      </c>
      <c r="D567" s="8" t="s">
        <v>1434</v>
      </c>
    </row>
    <row r="568" spans="1:4" x14ac:dyDescent="0.3">
      <c r="A568" t="s">
        <v>2691</v>
      </c>
      <c r="B568" s="8" t="s">
        <v>1302</v>
      </c>
      <c r="C568" s="8" t="s">
        <v>1435</v>
      </c>
      <c r="D568" s="8" t="s">
        <v>1436</v>
      </c>
    </row>
    <row r="569" spans="1:4" x14ac:dyDescent="0.3">
      <c r="A569" t="s">
        <v>2692</v>
      </c>
      <c r="B569" s="8" t="s">
        <v>1302</v>
      </c>
      <c r="C569" s="8" t="s">
        <v>1437</v>
      </c>
      <c r="D569" s="8" t="s">
        <v>1438</v>
      </c>
    </row>
    <row r="570" spans="1:4" x14ac:dyDescent="0.3">
      <c r="A570" t="s">
        <v>2693</v>
      </c>
      <c r="B570" s="8" t="s">
        <v>1302</v>
      </c>
      <c r="C570" s="8" t="s">
        <v>1164</v>
      </c>
      <c r="D570" s="8" t="s">
        <v>1439</v>
      </c>
    </row>
    <row r="571" spans="1:4" x14ac:dyDescent="0.3">
      <c r="A571" t="s">
        <v>2694</v>
      </c>
      <c r="B571" s="8" t="s">
        <v>1302</v>
      </c>
      <c r="C571" s="8" t="s">
        <v>1440</v>
      </c>
      <c r="D571" s="8" t="s">
        <v>1441</v>
      </c>
    </row>
    <row r="572" spans="1:4" x14ac:dyDescent="0.3">
      <c r="A572" t="s">
        <v>2695</v>
      </c>
      <c r="B572" s="8" t="s">
        <v>1302</v>
      </c>
      <c r="C572" s="8" t="s">
        <v>1442</v>
      </c>
      <c r="D572" s="8" t="s">
        <v>1443</v>
      </c>
    </row>
    <row r="573" spans="1:4" x14ac:dyDescent="0.3">
      <c r="A573" t="s">
        <v>2696</v>
      </c>
      <c r="B573" s="8" t="s">
        <v>1302</v>
      </c>
      <c r="C573" s="8" t="s">
        <v>1444</v>
      </c>
      <c r="D573" s="8" t="s">
        <v>1445</v>
      </c>
    </row>
    <row r="574" spans="1:4" x14ac:dyDescent="0.3">
      <c r="A574" t="s">
        <v>2697</v>
      </c>
      <c r="B574" s="8" t="s">
        <v>1302</v>
      </c>
      <c r="C574" s="8" t="s">
        <v>1446</v>
      </c>
      <c r="D574" s="8" t="s">
        <v>1447</v>
      </c>
    </row>
    <row r="575" spans="1:4" x14ac:dyDescent="0.3">
      <c r="A575" t="s">
        <v>2698</v>
      </c>
      <c r="B575" s="8" t="s">
        <v>1302</v>
      </c>
      <c r="C575" s="8" t="s">
        <v>1216</v>
      </c>
      <c r="D575" s="8" t="s">
        <v>1448</v>
      </c>
    </row>
    <row r="576" spans="1:4" x14ac:dyDescent="0.3">
      <c r="A576" t="s">
        <v>2699</v>
      </c>
      <c r="B576" s="8" t="s">
        <v>1302</v>
      </c>
      <c r="C576" s="8" t="s">
        <v>1449</v>
      </c>
      <c r="D576" s="8" t="s">
        <v>1450</v>
      </c>
    </row>
    <row r="577" spans="1:4" x14ac:dyDescent="0.3">
      <c r="A577" t="s">
        <v>2700</v>
      </c>
      <c r="B577" s="8" t="s">
        <v>1302</v>
      </c>
      <c r="C577" s="8" t="s">
        <v>1451</v>
      </c>
      <c r="D577" s="8" t="s">
        <v>1452</v>
      </c>
    </row>
    <row r="578" spans="1:4" x14ac:dyDescent="0.3">
      <c r="A578" t="s">
        <v>2701</v>
      </c>
      <c r="B578" s="8" t="s">
        <v>1302</v>
      </c>
      <c r="C578" s="8" t="s">
        <v>1453</v>
      </c>
      <c r="D578" s="8" t="s">
        <v>1454</v>
      </c>
    </row>
    <row r="579" spans="1:4" x14ac:dyDescent="0.3">
      <c r="A579" t="s">
        <v>2702</v>
      </c>
      <c r="B579" s="8" t="s">
        <v>1302</v>
      </c>
      <c r="C579" s="8" t="s">
        <v>1088</v>
      </c>
      <c r="D579" s="8" t="s">
        <v>1455</v>
      </c>
    </row>
    <row r="580" spans="1:4" x14ac:dyDescent="0.3">
      <c r="A580" t="s">
        <v>2703</v>
      </c>
      <c r="B580" s="8" t="s">
        <v>1302</v>
      </c>
      <c r="C580" s="8" t="s">
        <v>1456</v>
      </c>
      <c r="D580" s="8" t="s">
        <v>1457</v>
      </c>
    </row>
    <row r="581" spans="1:4" x14ac:dyDescent="0.3">
      <c r="A581" t="s">
        <v>2704</v>
      </c>
      <c r="B581" s="8" t="s">
        <v>1302</v>
      </c>
      <c r="C581" s="8" t="s">
        <v>1458</v>
      </c>
      <c r="D581" s="8" t="s">
        <v>1459</v>
      </c>
    </row>
    <row r="582" spans="1:4" x14ac:dyDescent="0.3">
      <c r="A582" t="s">
        <v>2705</v>
      </c>
      <c r="B582" s="8" t="s">
        <v>1302</v>
      </c>
      <c r="C582" s="8" t="s">
        <v>1223</v>
      </c>
      <c r="D582" s="8" t="s">
        <v>1460</v>
      </c>
    </row>
    <row r="583" spans="1:4" x14ac:dyDescent="0.3">
      <c r="A583" t="s">
        <v>2706</v>
      </c>
      <c r="B583" s="8" t="s">
        <v>1302</v>
      </c>
      <c r="C583" s="8" t="s">
        <v>1461</v>
      </c>
      <c r="D583" s="8" t="s">
        <v>1462</v>
      </c>
    </row>
    <row r="584" spans="1:4" x14ac:dyDescent="0.3">
      <c r="A584" t="s">
        <v>2707</v>
      </c>
      <c r="B584" s="8" t="s">
        <v>1302</v>
      </c>
      <c r="C584" s="8" t="s">
        <v>1463</v>
      </c>
      <c r="D584" s="8" t="s">
        <v>1464</v>
      </c>
    </row>
    <row r="585" spans="1:4" x14ac:dyDescent="0.3">
      <c r="A585" t="s">
        <v>2708</v>
      </c>
      <c r="B585" s="8" t="s">
        <v>1302</v>
      </c>
      <c r="C585" s="8" t="s">
        <v>1134</v>
      </c>
      <c r="D585" s="8" t="s">
        <v>1465</v>
      </c>
    </row>
    <row r="586" spans="1:4" ht="28.8" x14ac:dyDescent="0.3">
      <c r="A586" t="s">
        <v>2709</v>
      </c>
      <c r="B586" s="8" t="s">
        <v>1302</v>
      </c>
      <c r="C586" s="8" t="s">
        <v>1466</v>
      </c>
      <c r="D586" s="8" t="s">
        <v>1467</v>
      </c>
    </row>
    <row r="587" spans="1:4" ht="28.8" x14ac:dyDescent="0.3">
      <c r="A587" t="s">
        <v>2710</v>
      </c>
      <c r="B587" s="8" t="s">
        <v>1302</v>
      </c>
      <c r="C587" s="8" t="s">
        <v>703</v>
      </c>
      <c r="D587" s="8" t="s">
        <v>1468</v>
      </c>
    </row>
    <row r="588" spans="1:4" x14ac:dyDescent="0.3">
      <c r="A588" t="s">
        <v>2711</v>
      </c>
      <c r="B588" s="8" t="s">
        <v>1302</v>
      </c>
      <c r="C588" s="8" t="s">
        <v>1469</v>
      </c>
      <c r="D588" s="8" t="s">
        <v>1470</v>
      </c>
    </row>
    <row r="589" spans="1:4" x14ac:dyDescent="0.3">
      <c r="A589" t="s">
        <v>2712</v>
      </c>
      <c r="B589" s="8" t="s">
        <v>1302</v>
      </c>
      <c r="C589" s="8" t="s">
        <v>1471</v>
      </c>
      <c r="D589" s="8" t="s">
        <v>1472</v>
      </c>
    </row>
    <row r="590" spans="1:4" x14ac:dyDescent="0.3">
      <c r="A590" t="s">
        <v>2713</v>
      </c>
      <c r="B590" s="8" t="s">
        <v>1302</v>
      </c>
      <c r="C590" s="8" t="s">
        <v>705</v>
      </c>
      <c r="D590" s="8" t="s">
        <v>1473</v>
      </c>
    </row>
    <row r="591" spans="1:4" x14ac:dyDescent="0.3">
      <c r="A591" t="s">
        <v>2714</v>
      </c>
      <c r="B591" s="8" t="s">
        <v>1302</v>
      </c>
      <c r="C591" s="8" t="s">
        <v>1474</v>
      </c>
      <c r="D591" s="8" t="s">
        <v>1475</v>
      </c>
    </row>
    <row r="592" spans="1:4" x14ac:dyDescent="0.3">
      <c r="A592" t="s">
        <v>2715</v>
      </c>
      <c r="B592" s="8" t="s">
        <v>1302</v>
      </c>
      <c r="C592" s="8" t="s">
        <v>1476</v>
      </c>
      <c r="D592" s="8" t="s">
        <v>1477</v>
      </c>
    </row>
    <row r="593" spans="1:4" x14ac:dyDescent="0.3">
      <c r="A593" t="s">
        <v>2716</v>
      </c>
      <c r="B593" s="8" t="s">
        <v>1478</v>
      </c>
      <c r="C593" s="8" t="s">
        <v>581</v>
      </c>
      <c r="D593" s="8" t="s">
        <v>1479</v>
      </c>
    </row>
    <row r="594" spans="1:4" x14ac:dyDescent="0.3">
      <c r="A594" t="s">
        <v>2717</v>
      </c>
      <c r="B594" s="8" t="s">
        <v>1478</v>
      </c>
      <c r="C594" s="8" t="s">
        <v>770</v>
      </c>
      <c r="D594" s="8" t="s">
        <v>1480</v>
      </c>
    </row>
    <row r="595" spans="1:4" ht="28.8" x14ac:dyDescent="0.3">
      <c r="A595" t="s">
        <v>2718</v>
      </c>
      <c r="B595" s="8" t="s">
        <v>1478</v>
      </c>
      <c r="C595" s="8" t="s">
        <v>1481</v>
      </c>
      <c r="D595" s="8" t="s">
        <v>1482</v>
      </c>
    </row>
    <row r="596" spans="1:4" x14ac:dyDescent="0.3">
      <c r="A596" t="s">
        <v>2719</v>
      </c>
      <c r="B596" s="8" t="s">
        <v>1478</v>
      </c>
      <c r="C596" s="8" t="s">
        <v>1100</v>
      </c>
      <c r="D596" s="8" t="s">
        <v>1483</v>
      </c>
    </row>
    <row r="597" spans="1:4" x14ac:dyDescent="0.3">
      <c r="A597" t="s">
        <v>2720</v>
      </c>
      <c r="B597" s="8" t="s">
        <v>1478</v>
      </c>
      <c r="C597" s="8" t="s">
        <v>1484</v>
      </c>
      <c r="D597" s="8" t="s">
        <v>1485</v>
      </c>
    </row>
    <row r="598" spans="1:4" ht="28.8" x14ac:dyDescent="0.3">
      <c r="A598" t="s">
        <v>2721</v>
      </c>
      <c r="B598" s="8" t="s">
        <v>1478</v>
      </c>
      <c r="C598" s="8" t="s">
        <v>1170</v>
      </c>
      <c r="D598" s="8" t="s">
        <v>1486</v>
      </c>
    </row>
    <row r="599" spans="1:4" ht="28.8" x14ac:dyDescent="0.3">
      <c r="A599" t="s">
        <v>2722</v>
      </c>
      <c r="B599" s="8" t="s">
        <v>1478</v>
      </c>
      <c r="C599" s="8" t="s">
        <v>1487</v>
      </c>
      <c r="D599" s="8" t="s">
        <v>1488</v>
      </c>
    </row>
    <row r="600" spans="1:4" x14ac:dyDescent="0.3">
      <c r="A600" t="s">
        <v>2723</v>
      </c>
      <c r="B600" s="8" t="s">
        <v>1478</v>
      </c>
      <c r="C600" s="8" t="s">
        <v>1313</v>
      </c>
      <c r="D600" s="8" t="s">
        <v>1489</v>
      </c>
    </row>
    <row r="601" spans="1:4" ht="28.8" x14ac:dyDescent="0.3">
      <c r="A601" t="s">
        <v>2724</v>
      </c>
      <c r="B601" s="8" t="s">
        <v>1478</v>
      </c>
      <c r="C601" s="8" t="s">
        <v>903</v>
      </c>
      <c r="D601" s="8" t="s">
        <v>1490</v>
      </c>
    </row>
    <row r="602" spans="1:4" ht="28.8" x14ac:dyDescent="0.3">
      <c r="A602" t="s">
        <v>2725</v>
      </c>
      <c r="B602" s="8" t="s">
        <v>1478</v>
      </c>
      <c r="C602" s="8" t="s">
        <v>647</v>
      </c>
      <c r="D602" s="8" t="s">
        <v>1491</v>
      </c>
    </row>
    <row r="603" spans="1:4" x14ac:dyDescent="0.3">
      <c r="A603" t="s">
        <v>2726</v>
      </c>
      <c r="B603" s="8" t="s">
        <v>1478</v>
      </c>
      <c r="C603" s="8" t="s">
        <v>1321</v>
      </c>
      <c r="D603" s="8" t="s">
        <v>1492</v>
      </c>
    </row>
    <row r="604" spans="1:4" x14ac:dyDescent="0.3">
      <c r="A604" t="s">
        <v>2726</v>
      </c>
      <c r="B604" s="8" t="s">
        <v>1478</v>
      </c>
      <c r="C604" s="8" t="s">
        <v>813</v>
      </c>
      <c r="D604" s="8" t="s">
        <v>1492</v>
      </c>
    </row>
    <row r="605" spans="1:4" x14ac:dyDescent="0.3">
      <c r="A605" t="s">
        <v>2727</v>
      </c>
      <c r="B605" s="8" t="s">
        <v>1478</v>
      </c>
      <c r="C605" s="8" t="s">
        <v>1146</v>
      </c>
      <c r="D605" s="8" t="s">
        <v>1493</v>
      </c>
    </row>
    <row r="606" spans="1:4" x14ac:dyDescent="0.3">
      <c r="A606" t="s">
        <v>2728</v>
      </c>
      <c r="B606" s="8" t="s">
        <v>1478</v>
      </c>
      <c r="C606" s="8" t="s">
        <v>1335</v>
      </c>
      <c r="D606" s="8" t="s">
        <v>1494</v>
      </c>
    </row>
    <row r="607" spans="1:4" ht="43.2" x14ac:dyDescent="0.3">
      <c r="A607" t="s">
        <v>2729</v>
      </c>
      <c r="B607" s="8" t="s">
        <v>1478</v>
      </c>
      <c r="C607" s="8" t="s">
        <v>669</v>
      </c>
      <c r="D607" s="8" t="s">
        <v>1495</v>
      </c>
    </row>
    <row r="608" spans="1:4" x14ac:dyDescent="0.3">
      <c r="A608" t="s">
        <v>2730</v>
      </c>
      <c r="B608" s="8" t="s">
        <v>1478</v>
      </c>
      <c r="C608" s="8" t="s">
        <v>467</v>
      </c>
      <c r="D608" s="8" t="s">
        <v>1496</v>
      </c>
    </row>
    <row r="609" spans="1:4" x14ac:dyDescent="0.3">
      <c r="A609" t="s">
        <v>2731</v>
      </c>
      <c r="B609" s="8" t="s">
        <v>1478</v>
      </c>
      <c r="C609" s="8" t="s">
        <v>725</v>
      </c>
      <c r="D609" s="8" t="s">
        <v>1497</v>
      </c>
    </row>
    <row r="610" spans="1:4" x14ac:dyDescent="0.3">
      <c r="A610" t="s">
        <v>2732</v>
      </c>
      <c r="B610" s="8" t="s">
        <v>1478</v>
      </c>
      <c r="C610" s="8" t="s">
        <v>1498</v>
      </c>
      <c r="D610" s="8" t="s">
        <v>1499</v>
      </c>
    </row>
    <row r="611" spans="1:4" ht="28.8" x14ac:dyDescent="0.3">
      <c r="A611" t="s">
        <v>2733</v>
      </c>
      <c r="B611" s="8" t="s">
        <v>1478</v>
      </c>
      <c r="C611" s="8" t="s">
        <v>483</v>
      </c>
      <c r="D611" s="8" t="s">
        <v>1500</v>
      </c>
    </row>
    <row r="612" spans="1:4" ht="28.8" x14ac:dyDescent="0.3">
      <c r="A612" t="s">
        <v>2734</v>
      </c>
      <c r="B612" s="8" t="s">
        <v>1478</v>
      </c>
      <c r="C612" s="8" t="s">
        <v>828</v>
      </c>
      <c r="D612" s="8" t="s">
        <v>1501</v>
      </c>
    </row>
    <row r="613" spans="1:4" ht="28.8" x14ac:dyDescent="0.3">
      <c r="A613" t="s">
        <v>2735</v>
      </c>
      <c r="B613" s="8" t="s">
        <v>1478</v>
      </c>
      <c r="C613" s="8" t="s">
        <v>1193</v>
      </c>
      <c r="D613" s="8" t="s">
        <v>1502</v>
      </c>
    </row>
    <row r="614" spans="1:4" x14ac:dyDescent="0.3">
      <c r="A614" t="s">
        <v>2736</v>
      </c>
      <c r="B614" s="8" t="s">
        <v>1478</v>
      </c>
      <c r="C614" s="8" t="s">
        <v>984</v>
      </c>
      <c r="D614" s="8" t="s">
        <v>1503</v>
      </c>
    </row>
    <row r="615" spans="1:4" x14ac:dyDescent="0.3">
      <c r="A615" t="s">
        <v>2737</v>
      </c>
      <c r="B615" s="8" t="s">
        <v>1478</v>
      </c>
      <c r="C615" s="8" t="s">
        <v>497</v>
      </c>
      <c r="D615" s="8" t="s">
        <v>1504</v>
      </c>
    </row>
    <row r="616" spans="1:4" x14ac:dyDescent="0.3">
      <c r="A616" t="s">
        <v>2738</v>
      </c>
      <c r="B616" s="8" t="s">
        <v>1478</v>
      </c>
      <c r="C616" s="8" t="s">
        <v>841</v>
      </c>
      <c r="D616" s="8" t="s">
        <v>1505</v>
      </c>
    </row>
    <row r="617" spans="1:4" x14ac:dyDescent="0.3">
      <c r="A617" t="s">
        <v>2739</v>
      </c>
      <c r="B617" s="8" t="s">
        <v>1478</v>
      </c>
      <c r="C617" s="8" t="s">
        <v>843</v>
      </c>
      <c r="D617" s="8" t="s">
        <v>1506</v>
      </c>
    </row>
    <row r="618" spans="1:4" x14ac:dyDescent="0.3">
      <c r="A618" t="s">
        <v>2495</v>
      </c>
      <c r="B618" s="8" t="s">
        <v>1478</v>
      </c>
      <c r="C618" s="8" t="s">
        <v>517</v>
      </c>
      <c r="D618" s="8" t="s">
        <v>1124</v>
      </c>
    </row>
    <row r="619" spans="1:4" ht="28.8" x14ac:dyDescent="0.3">
      <c r="A619" t="s">
        <v>2740</v>
      </c>
      <c r="B619" s="8" t="s">
        <v>1478</v>
      </c>
      <c r="C619" s="8" t="s">
        <v>537</v>
      </c>
      <c r="D619" s="8" t="s">
        <v>1507</v>
      </c>
    </row>
    <row r="620" spans="1:4" x14ac:dyDescent="0.3">
      <c r="A620" t="s">
        <v>2741</v>
      </c>
      <c r="B620" s="8" t="s">
        <v>1478</v>
      </c>
      <c r="C620" s="8" t="s">
        <v>1425</v>
      </c>
      <c r="D620" s="8" t="s">
        <v>1508</v>
      </c>
    </row>
    <row r="621" spans="1:4" x14ac:dyDescent="0.3">
      <c r="A621" t="s">
        <v>2742</v>
      </c>
      <c r="B621" s="8" t="s">
        <v>1478</v>
      </c>
      <c r="C621" s="8" t="s">
        <v>1261</v>
      </c>
      <c r="D621" s="8" t="s">
        <v>1509</v>
      </c>
    </row>
    <row r="622" spans="1:4" x14ac:dyDescent="0.3">
      <c r="A622" t="s">
        <v>2743</v>
      </c>
      <c r="B622" s="8" t="s">
        <v>1478</v>
      </c>
      <c r="C622" s="8" t="s">
        <v>1510</v>
      </c>
      <c r="D622" s="8" t="s">
        <v>1511</v>
      </c>
    </row>
    <row r="623" spans="1:4" ht="43.2" x14ac:dyDescent="0.3">
      <c r="A623" t="s">
        <v>2744</v>
      </c>
      <c r="B623" s="8" t="s">
        <v>1478</v>
      </c>
      <c r="C623" s="8" t="s">
        <v>870</v>
      </c>
      <c r="D623" s="8" t="s">
        <v>1512</v>
      </c>
    </row>
    <row r="624" spans="1:4" x14ac:dyDescent="0.3">
      <c r="A624" t="s">
        <v>2745</v>
      </c>
      <c r="B624" s="8" t="s">
        <v>1513</v>
      </c>
      <c r="C624" s="8" t="s">
        <v>581</v>
      </c>
      <c r="D624" s="8" t="s">
        <v>1514</v>
      </c>
    </row>
    <row r="625" spans="1:4" x14ac:dyDescent="0.3">
      <c r="A625" t="s">
        <v>2746</v>
      </c>
      <c r="B625" s="8" t="s">
        <v>1513</v>
      </c>
      <c r="C625" s="8" t="s">
        <v>770</v>
      </c>
      <c r="D625" s="8" t="s">
        <v>1515</v>
      </c>
    </row>
    <row r="626" spans="1:4" x14ac:dyDescent="0.3">
      <c r="A626" t="s">
        <v>2747</v>
      </c>
      <c r="B626" s="8" t="s">
        <v>1513</v>
      </c>
      <c r="C626" s="8" t="s">
        <v>784</v>
      </c>
      <c r="D626" s="8" t="s">
        <v>1516</v>
      </c>
    </row>
    <row r="627" spans="1:4" x14ac:dyDescent="0.3">
      <c r="A627" t="s">
        <v>2748</v>
      </c>
      <c r="B627" s="8" t="s">
        <v>1513</v>
      </c>
      <c r="C627" s="8" t="s">
        <v>790</v>
      </c>
      <c r="D627" s="8" t="s">
        <v>1517</v>
      </c>
    </row>
    <row r="628" spans="1:4" x14ac:dyDescent="0.3">
      <c r="A628" t="s">
        <v>2749</v>
      </c>
      <c r="B628" s="8" t="s">
        <v>1513</v>
      </c>
      <c r="C628" s="8" t="s">
        <v>798</v>
      </c>
      <c r="D628" s="8" t="s">
        <v>1518</v>
      </c>
    </row>
    <row r="629" spans="1:4" x14ac:dyDescent="0.3">
      <c r="A629" t="s">
        <v>2750</v>
      </c>
      <c r="B629" s="8" t="s">
        <v>1513</v>
      </c>
      <c r="C629" s="8" t="s">
        <v>1519</v>
      </c>
      <c r="D629" s="8" t="s">
        <v>1520</v>
      </c>
    </row>
    <row r="630" spans="1:4" x14ac:dyDescent="0.3">
      <c r="A630" t="s">
        <v>2751</v>
      </c>
      <c r="B630" s="8" t="s">
        <v>1513</v>
      </c>
      <c r="C630" s="8" t="s">
        <v>717</v>
      </c>
      <c r="D630" s="8" t="s">
        <v>1521</v>
      </c>
    </row>
    <row r="631" spans="1:4" ht="28.8" x14ac:dyDescent="0.3">
      <c r="A631" t="s">
        <v>2752</v>
      </c>
      <c r="B631" s="8" t="s">
        <v>1513</v>
      </c>
      <c r="C631" s="8" t="s">
        <v>1522</v>
      </c>
      <c r="D631" s="8" t="s">
        <v>1523</v>
      </c>
    </row>
    <row r="632" spans="1:4" x14ac:dyDescent="0.3">
      <c r="A632" t="s">
        <v>2753</v>
      </c>
      <c r="B632" s="8" t="s">
        <v>1513</v>
      </c>
      <c r="C632" s="8" t="s">
        <v>657</v>
      </c>
      <c r="D632" s="8" t="s">
        <v>1524</v>
      </c>
    </row>
    <row r="633" spans="1:4" x14ac:dyDescent="0.3">
      <c r="A633" t="s">
        <v>2754</v>
      </c>
      <c r="B633" s="8" t="s">
        <v>1513</v>
      </c>
      <c r="C633" s="8" t="s">
        <v>820</v>
      </c>
      <c r="D633" s="8" t="s">
        <v>1525</v>
      </c>
    </row>
    <row r="634" spans="1:4" x14ac:dyDescent="0.3">
      <c r="A634" t="s">
        <v>2755</v>
      </c>
      <c r="B634" s="8" t="s">
        <v>1513</v>
      </c>
      <c r="C634" s="8" t="s">
        <v>1526</v>
      </c>
      <c r="D634" s="8" t="s">
        <v>1527</v>
      </c>
    </row>
    <row r="635" spans="1:4" x14ac:dyDescent="0.3">
      <c r="A635" t="s">
        <v>2756</v>
      </c>
      <c r="B635" s="8" t="s">
        <v>1513</v>
      </c>
      <c r="C635" s="8" t="s">
        <v>679</v>
      </c>
      <c r="D635" s="8" t="s">
        <v>1528</v>
      </c>
    </row>
    <row r="636" spans="1:4" x14ac:dyDescent="0.3">
      <c r="A636" t="s">
        <v>2254</v>
      </c>
      <c r="B636" s="8" t="s">
        <v>1513</v>
      </c>
      <c r="C636" s="8" t="s">
        <v>1529</v>
      </c>
      <c r="D636" s="8" t="s">
        <v>688</v>
      </c>
    </row>
    <row r="637" spans="1:4" x14ac:dyDescent="0.3">
      <c r="A637" t="s">
        <v>2757</v>
      </c>
      <c r="B637" s="8" t="s">
        <v>1513</v>
      </c>
      <c r="C637" s="8" t="s">
        <v>1530</v>
      </c>
      <c r="D637" s="8" t="s">
        <v>1531</v>
      </c>
    </row>
    <row r="638" spans="1:4" x14ac:dyDescent="0.3">
      <c r="A638" t="s">
        <v>2758</v>
      </c>
      <c r="B638" s="8" t="s">
        <v>1513</v>
      </c>
      <c r="C638" s="8" t="s">
        <v>1532</v>
      </c>
      <c r="D638" s="8" t="s">
        <v>1533</v>
      </c>
    </row>
    <row r="639" spans="1:4" x14ac:dyDescent="0.3">
      <c r="A639" t="s">
        <v>2759</v>
      </c>
      <c r="B639" s="8" t="s">
        <v>1513</v>
      </c>
      <c r="C639" s="8" t="s">
        <v>1534</v>
      </c>
      <c r="D639" s="8" t="s">
        <v>1535</v>
      </c>
    </row>
    <row r="640" spans="1:4" ht="28.8" x14ac:dyDescent="0.3">
      <c r="A640" t="s">
        <v>2760</v>
      </c>
      <c r="B640" s="8" t="s">
        <v>1513</v>
      </c>
      <c r="C640" s="8" t="s">
        <v>1536</v>
      </c>
      <c r="D640" s="8" t="s">
        <v>1537</v>
      </c>
    </row>
    <row r="641" spans="1:4" x14ac:dyDescent="0.3">
      <c r="A641" t="s">
        <v>2761</v>
      </c>
      <c r="B641" s="8" t="s">
        <v>1513</v>
      </c>
      <c r="C641" s="8" t="s">
        <v>1538</v>
      </c>
      <c r="D641" s="8" t="s">
        <v>1539</v>
      </c>
    </row>
    <row r="642" spans="1:4" x14ac:dyDescent="0.3">
      <c r="A642" t="s">
        <v>2762</v>
      </c>
      <c r="B642" s="8" t="s">
        <v>1513</v>
      </c>
      <c r="C642" s="8" t="s">
        <v>493</v>
      </c>
      <c r="D642" s="8" t="s">
        <v>1540</v>
      </c>
    </row>
    <row r="643" spans="1:4" x14ac:dyDescent="0.3">
      <c r="A643" t="s">
        <v>2763</v>
      </c>
      <c r="B643" s="8" t="s">
        <v>1513</v>
      </c>
      <c r="C643" s="8" t="s">
        <v>1541</v>
      </c>
      <c r="D643" s="8" t="s">
        <v>1542</v>
      </c>
    </row>
    <row r="644" spans="1:4" x14ac:dyDescent="0.3">
      <c r="A644" t="s">
        <v>2764</v>
      </c>
      <c r="B644" s="8" t="s">
        <v>1513</v>
      </c>
      <c r="C644" s="8" t="s">
        <v>998</v>
      </c>
      <c r="D644" s="8" t="s">
        <v>1543</v>
      </c>
    </row>
    <row r="645" spans="1:4" x14ac:dyDescent="0.3">
      <c r="A645" t="s">
        <v>2765</v>
      </c>
      <c r="B645" s="8" t="s">
        <v>1513</v>
      </c>
      <c r="C645" s="8" t="s">
        <v>1120</v>
      </c>
      <c r="D645" s="8" t="s">
        <v>1544</v>
      </c>
    </row>
    <row r="646" spans="1:4" x14ac:dyDescent="0.3">
      <c r="A646" t="s">
        <v>2493</v>
      </c>
      <c r="B646" s="8" t="s">
        <v>1513</v>
      </c>
      <c r="C646" s="8" t="s">
        <v>1401</v>
      </c>
      <c r="D646" s="8" t="s">
        <v>1121</v>
      </c>
    </row>
    <row r="647" spans="1:4" x14ac:dyDescent="0.3">
      <c r="A647" t="s">
        <v>2766</v>
      </c>
      <c r="B647" s="8" t="s">
        <v>1513</v>
      </c>
      <c r="C647" s="8" t="s">
        <v>1201</v>
      </c>
      <c r="D647" s="8" t="s">
        <v>1545</v>
      </c>
    </row>
    <row r="648" spans="1:4" x14ac:dyDescent="0.3">
      <c r="A648" t="s">
        <v>2767</v>
      </c>
      <c r="B648" s="8" t="s">
        <v>1513</v>
      </c>
      <c r="C648" s="8" t="s">
        <v>1546</v>
      </c>
      <c r="D648" s="8" t="s">
        <v>1547</v>
      </c>
    </row>
    <row r="649" spans="1:4" x14ac:dyDescent="0.3">
      <c r="A649" t="s">
        <v>2768</v>
      </c>
      <c r="B649" s="8" t="s">
        <v>1513</v>
      </c>
      <c r="C649" s="8" t="s">
        <v>517</v>
      </c>
      <c r="D649" s="8" t="s">
        <v>1548</v>
      </c>
    </row>
    <row r="650" spans="1:4" ht="28.8" x14ac:dyDescent="0.3">
      <c r="A650" t="s">
        <v>2769</v>
      </c>
      <c r="B650" s="8" t="s">
        <v>1513</v>
      </c>
      <c r="C650" s="8" t="s">
        <v>537</v>
      </c>
      <c r="D650" s="8" t="s">
        <v>1549</v>
      </c>
    </row>
    <row r="651" spans="1:4" ht="28.8" x14ac:dyDescent="0.3">
      <c r="A651" t="s">
        <v>2770</v>
      </c>
      <c r="B651" s="8" t="s">
        <v>1513</v>
      </c>
      <c r="C651" s="8" t="s">
        <v>1550</v>
      </c>
      <c r="D651" s="8" t="s">
        <v>1551</v>
      </c>
    </row>
    <row r="652" spans="1:4" ht="28.8" x14ac:dyDescent="0.3">
      <c r="A652" t="s">
        <v>2442</v>
      </c>
      <c r="B652" s="8" t="s">
        <v>1513</v>
      </c>
      <c r="C652" s="8" t="s">
        <v>1029</v>
      </c>
      <c r="D652" s="8" t="s">
        <v>1034</v>
      </c>
    </row>
    <row r="653" spans="1:4" x14ac:dyDescent="0.3">
      <c r="A653" t="s">
        <v>2771</v>
      </c>
      <c r="B653" s="8" t="s">
        <v>1513</v>
      </c>
      <c r="C653" s="8" t="s">
        <v>754</v>
      </c>
      <c r="D653" s="8" t="s">
        <v>1552</v>
      </c>
    </row>
    <row r="654" spans="1:4" x14ac:dyDescent="0.3">
      <c r="A654" t="s">
        <v>2772</v>
      </c>
      <c r="B654" s="8" t="s">
        <v>1513</v>
      </c>
      <c r="C654" s="8" t="s">
        <v>1553</v>
      </c>
      <c r="D654" s="8" t="s">
        <v>1554</v>
      </c>
    </row>
    <row r="655" spans="1:4" x14ac:dyDescent="0.3">
      <c r="A655" t="s">
        <v>2773</v>
      </c>
      <c r="B655" s="8" t="s">
        <v>1513</v>
      </c>
      <c r="C655" s="8" t="s">
        <v>1442</v>
      </c>
      <c r="D655" s="8" t="s">
        <v>1555</v>
      </c>
    </row>
    <row r="656" spans="1:4" x14ac:dyDescent="0.3">
      <c r="A656" t="s">
        <v>2774</v>
      </c>
      <c r="B656" s="8" t="s">
        <v>1513</v>
      </c>
      <c r="C656" s="8" t="s">
        <v>1444</v>
      </c>
      <c r="D656" s="8" t="s">
        <v>1556</v>
      </c>
    </row>
    <row r="657" spans="1:4" x14ac:dyDescent="0.3">
      <c r="A657" t="s">
        <v>2775</v>
      </c>
      <c r="B657" s="8" t="s">
        <v>1513</v>
      </c>
      <c r="C657" s="8" t="s">
        <v>1557</v>
      </c>
      <c r="D657" s="8" t="s">
        <v>1558</v>
      </c>
    </row>
    <row r="658" spans="1:4" x14ac:dyDescent="0.3">
      <c r="A658" t="s">
        <v>2776</v>
      </c>
      <c r="B658" s="8" t="s">
        <v>1513</v>
      </c>
      <c r="C658" s="8" t="s">
        <v>1216</v>
      </c>
      <c r="D658" s="8" t="s">
        <v>1559</v>
      </c>
    </row>
    <row r="659" spans="1:4" x14ac:dyDescent="0.3">
      <c r="A659" t="s">
        <v>2777</v>
      </c>
      <c r="B659" s="8" t="s">
        <v>1513</v>
      </c>
      <c r="C659" s="8" t="s">
        <v>1560</v>
      </c>
      <c r="D659" s="8" t="s">
        <v>1561</v>
      </c>
    </row>
    <row r="660" spans="1:4" x14ac:dyDescent="0.3">
      <c r="A660" t="s">
        <v>2778</v>
      </c>
      <c r="B660" s="8" t="s">
        <v>1513</v>
      </c>
      <c r="C660" s="8" t="s">
        <v>705</v>
      </c>
      <c r="D660" s="8" t="s">
        <v>1562</v>
      </c>
    </row>
    <row r="661" spans="1:4" x14ac:dyDescent="0.3">
      <c r="A661" t="s">
        <v>2779</v>
      </c>
      <c r="B661" s="8" t="s">
        <v>1563</v>
      </c>
      <c r="C661" s="8" t="s">
        <v>581</v>
      </c>
      <c r="D661" s="8" t="s">
        <v>1564</v>
      </c>
    </row>
    <row r="662" spans="1:4" x14ac:dyDescent="0.3">
      <c r="A662" t="s">
        <v>2505</v>
      </c>
      <c r="B662" s="8" t="s">
        <v>1563</v>
      </c>
      <c r="C662" s="8" t="s">
        <v>1305</v>
      </c>
      <c r="D662" s="8" t="s">
        <v>1142</v>
      </c>
    </row>
    <row r="663" spans="1:4" x14ac:dyDescent="0.3">
      <c r="A663" t="s">
        <v>2780</v>
      </c>
      <c r="B663" s="8" t="s">
        <v>1563</v>
      </c>
      <c r="C663" s="8" t="s">
        <v>717</v>
      </c>
      <c r="D663" s="8" t="s">
        <v>1565</v>
      </c>
    </row>
    <row r="664" spans="1:4" x14ac:dyDescent="0.3">
      <c r="A664" t="s">
        <v>2781</v>
      </c>
      <c r="B664" s="8" t="s">
        <v>1563</v>
      </c>
      <c r="C664" s="8" t="s">
        <v>888</v>
      </c>
      <c r="D664" s="8" t="s">
        <v>1566</v>
      </c>
    </row>
    <row r="665" spans="1:4" ht="28.8" x14ac:dyDescent="0.3">
      <c r="A665" t="s">
        <v>2782</v>
      </c>
      <c r="B665" s="8" t="s">
        <v>1563</v>
      </c>
      <c r="C665" s="8" t="s">
        <v>1567</v>
      </c>
      <c r="D665" s="8" t="s">
        <v>1568</v>
      </c>
    </row>
    <row r="666" spans="1:4" x14ac:dyDescent="0.3">
      <c r="A666" t="s">
        <v>2783</v>
      </c>
      <c r="B666" s="8" t="s">
        <v>1563</v>
      </c>
      <c r="C666" s="8" t="s">
        <v>1173</v>
      </c>
      <c r="D666" s="8" t="s">
        <v>1569</v>
      </c>
    </row>
    <row r="667" spans="1:4" x14ac:dyDescent="0.3">
      <c r="A667" t="s">
        <v>2784</v>
      </c>
      <c r="B667" s="8" t="s">
        <v>1563</v>
      </c>
      <c r="C667" s="8" t="s">
        <v>1342</v>
      </c>
      <c r="D667" s="8" t="s">
        <v>1570</v>
      </c>
    </row>
    <row r="668" spans="1:4" ht="28.8" x14ac:dyDescent="0.3">
      <c r="A668" t="s">
        <v>2785</v>
      </c>
      <c r="B668" s="8" t="s">
        <v>1563</v>
      </c>
      <c r="C668" s="8" t="s">
        <v>1536</v>
      </c>
      <c r="D668" s="8" t="s">
        <v>1571</v>
      </c>
    </row>
    <row r="669" spans="1:4" ht="28.8" x14ac:dyDescent="0.3">
      <c r="A669" t="s">
        <v>2786</v>
      </c>
      <c r="B669" s="8" t="s">
        <v>1563</v>
      </c>
      <c r="C669" s="8" t="s">
        <v>1572</v>
      </c>
      <c r="D669" s="8" t="s">
        <v>1573</v>
      </c>
    </row>
    <row r="670" spans="1:4" x14ac:dyDescent="0.3">
      <c r="A670" t="s">
        <v>2787</v>
      </c>
      <c r="B670" s="8" t="s">
        <v>1563</v>
      </c>
      <c r="C670" s="8" t="s">
        <v>828</v>
      </c>
      <c r="D670" s="8" t="s">
        <v>1574</v>
      </c>
    </row>
    <row r="671" spans="1:4" x14ac:dyDescent="0.3">
      <c r="A671" t="s">
        <v>2788</v>
      </c>
      <c r="B671" s="8" t="s">
        <v>1563</v>
      </c>
      <c r="C671" s="8" t="s">
        <v>739</v>
      </c>
      <c r="D671" s="8" t="s">
        <v>1575</v>
      </c>
    </row>
    <row r="672" spans="1:4" ht="28.8" x14ac:dyDescent="0.3">
      <c r="A672" t="s">
        <v>2789</v>
      </c>
      <c r="B672" s="8" t="s">
        <v>1563</v>
      </c>
      <c r="C672" s="8" t="s">
        <v>848</v>
      </c>
      <c r="D672" s="8" t="s">
        <v>1576</v>
      </c>
    </row>
    <row r="673" spans="1:4" x14ac:dyDescent="0.3">
      <c r="A673" t="s">
        <v>2790</v>
      </c>
      <c r="B673" s="8" t="s">
        <v>1563</v>
      </c>
      <c r="C673" s="8" t="s">
        <v>577</v>
      </c>
      <c r="D673" s="8" t="s">
        <v>1577</v>
      </c>
    </row>
    <row r="674" spans="1:4" x14ac:dyDescent="0.3">
      <c r="A674" t="s">
        <v>2791</v>
      </c>
      <c r="B674" s="8" t="s">
        <v>1563</v>
      </c>
      <c r="C674" s="8" t="s">
        <v>1300</v>
      </c>
      <c r="D674" s="8" t="s">
        <v>1578</v>
      </c>
    </row>
    <row r="675" spans="1:4" x14ac:dyDescent="0.3">
      <c r="A675" t="s">
        <v>2354</v>
      </c>
      <c r="B675" s="8" t="s">
        <v>1563</v>
      </c>
      <c r="C675" s="8" t="s">
        <v>1579</v>
      </c>
      <c r="D675" s="8" t="s">
        <v>876</v>
      </c>
    </row>
    <row r="676" spans="1:4" ht="28.8" x14ac:dyDescent="0.3">
      <c r="A676" t="s">
        <v>2792</v>
      </c>
      <c r="B676" s="8" t="s">
        <v>1580</v>
      </c>
      <c r="C676" s="8" t="s">
        <v>581</v>
      </c>
      <c r="D676" s="8" t="s">
        <v>1581</v>
      </c>
    </row>
    <row r="677" spans="1:4" x14ac:dyDescent="0.3">
      <c r="A677" t="s">
        <v>2793</v>
      </c>
      <c r="B677" s="8" t="s">
        <v>1580</v>
      </c>
      <c r="C677" s="8" t="s">
        <v>589</v>
      </c>
      <c r="D677" s="8" t="s">
        <v>1582</v>
      </c>
    </row>
    <row r="678" spans="1:4" x14ac:dyDescent="0.3">
      <c r="A678" t="s">
        <v>2794</v>
      </c>
      <c r="B678" s="8" t="s">
        <v>1580</v>
      </c>
      <c r="C678" s="8" t="s">
        <v>1308</v>
      </c>
      <c r="D678" s="8" t="s">
        <v>1583</v>
      </c>
    </row>
    <row r="679" spans="1:4" x14ac:dyDescent="0.3">
      <c r="A679" t="s">
        <v>2795</v>
      </c>
      <c r="B679" s="8" t="s">
        <v>1580</v>
      </c>
      <c r="C679" s="8" t="s">
        <v>1584</v>
      </c>
      <c r="D679" s="8" t="s">
        <v>1585</v>
      </c>
    </row>
    <row r="680" spans="1:4" ht="28.8" x14ac:dyDescent="0.3">
      <c r="A680" t="s">
        <v>2796</v>
      </c>
      <c r="B680" s="8" t="s">
        <v>1580</v>
      </c>
      <c r="C680" s="8" t="s">
        <v>1586</v>
      </c>
      <c r="D680" s="8" t="s">
        <v>1587</v>
      </c>
    </row>
    <row r="681" spans="1:4" x14ac:dyDescent="0.3">
      <c r="A681" t="s">
        <v>2797</v>
      </c>
      <c r="B681" s="8" t="s">
        <v>1580</v>
      </c>
      <c r="C681" s="8" t="s">
        <v>1588</v>
      </c>
      <c r="D681" s="8" t="s">
        <v>1589</v>
      </c>
    </row>
    <row r="682" spans="1:4" x14ac:dyDescent="0.3">
      <c r="A682" t="s">
        <v>2798</v>
      </c>
      <c r="B682" s="8" t="s">
        <v>1580</v>
      </c>
      <c r="C682" s="8" t="s">
        <v>918</v>
      </c>
      <c r="D682" s="8" t="s">
        <v>1590</v>
      </c>
    </row>
    <row r="683" spans="1:4" x14ac:dyDescent="0.3">
      <c r="A683" t="s">
        <v>2240</v>
      </c>
      <c r="B683" s="8" t="s">
        <v>1580</v>
      </c>
      <c r="C683" s="8" t="s">
        <v>1146</v>
      </c>
      <c r="D683" s="8" t="s">
        <v>660</v>
      </c>
    </row>
    <row r="684" spans="1:4" x14ac:dyDescent="0.3">
      <c r="A684" t="s">
        <v>2799</v>
      </c>
      <c r="B684" s="8" t="s">
        <v>1580</v>
      </c>
      <c r="C684" s="8" t="s">
        <v>1335</v>
      </c>
      <c r="D684" s="8" t="s">
        <v>1591</v>
      </c>
    </row>
    <row r="685" spans="1:4" x14ac:dyDescent="0.3">
      <c r="A685" t="s">
        <v>2800</v>
      </c>
      <c r="B685" s="8" t="s">
        <v>1580</v>
      </c>
      <c r="C685" s="8" t="s">
        <v>1337</v>
      </c>
      <c r="D685" s="8" t="s">
        <v>1592</v>
      </c>
    </row>
    <row r="686" spans="1:4" x14ac:dyDescent="0.3">
      <c r="A686" t="s">
        <v>2801</v>
      </c>
      <c r="B686" s="8" t="s">
        <v>1580</v>
      </c>
      <c r="C686" s="8" t="s">
        <v>824</v>
      </c>
      <c r="D686" s="8" t="s">
        <v>1593</v>
      </c>
    </row>
    <row r="687" spans="1:4" x14ac:dyDescent="0.3">
      <c r="A687" t="s">
        <v>2802</v>
      </c>
      <c r="B687" s="8" t="s">
        <v>1580</v>
      </c>
      <c r="C687" s="8" t="s">
        <v>1348</v>
      </c>
      <c r="D687" s="8" t="s">
        <v>1594</v>
      </c>
    </row>
    <row r="688" spans="1:4" x14ac:dyDescent="0.3">
      <c r="A688" t="s">
        <v>2803</v>
      </c>
      <c r="B688" s="8" t="s">
        <v>1580</v>
      </c>
      <c r="C688" s="8" t="s">
        <v>689</v>
      </c>
      <c r="D688" s="8" t="s">
        <v>1595</v>
      </c>
    </row>
    <row r="689" spans="1:4" x14ac:dyDescent="0.3">
      <c r="A689" t="s">
        <v>2804</v>
      </c>
      <c r="B689" s="8" t="s">
        <v>1580</v>
      </c>
      <c r="C689" s="8" t="s">
        <v>501</v>
      </c>
      <c r="D689" s="8" t="s">
        <v>1596</v>
      </c>
    </row>
    <row r="690" spans="1:4" ht="28.8" x14ac:dyDescent="0.3">
      <c r="A690" t="s">
        <v>2805</v>
      </c>
      <c r="B690" s="8" t="s">
        <v>1580</v>
      </c>
      <c r="C690" s="8" t="s">
        <v>1597</v>
      </c>
      <c r="D690" s="8" t="s">
        <v>1598</v>
      </c>
    </row>
    <row r="691" spans="1:4" x14ac:dyDescent="0.3">
      <c r="A691" t="s">
        <v>2806</v>
      </c>
      <c r="B691" s="8" t="s">
        <v>1580</v>
      </c>
      <c r="C691" s="8" t="s">
        <v>1546</v>
      </c>
      <c r="D691" s="8" t="s">
        <v>1599</v>
      </c>
    </row>
    <row r="692" spans="1:4" x14ac:dyDescent="0.3">
      <c r="A692" t="s">
        <v>2807</v>
      </c>
      <c r="B692" s="8" t="s">
        <v>1580</v>
      </c>
      <c r="C692" s="8" t="s">
        <v>1284</v>
      </c>
      <c r="D692" s="8" t="s">
        <v>1600</v>
      </c>
    </row>
    <row r="693" spans="1:4" ht="28.8" x14ac:dyDescent="0.3">
      <c r="A693" t="s">
        <v>2808</v>
      </c>
      <c r="B693" s="8" t="s">
        <v>1580</v>
      </c>
      <c r="C693" s="8" t="s">
        <v>1252</v>
      </c>
      <c r="D693" s="8" t="s">
        <v>1601</v>
      </c>
    </row>
    <row r="694" spans="1:4" x14ac:dyDescent="0.3">
      <c r="A694" t="s">
        <v>2809</v>
      </c>
      <c r="B694" s="8" t="s">
        <v>1580</v>
      </c>
      <c r="C694" s="8" t="s">
        <v>1602</v>
      </c>
      <c r="D694" s="8" t="s">
        <v>1603</v>
      </c>
    </row>
    <row r="695" spans="1:4" ht="28.8" x14ac:dyDescent="0.3">
      <c r="A695" t="s">
        <v>2810</v>
      </c>
      <c r="B695" s="8" t="s">
        <v>1580</v>
      </c>
      <c r="C695" s="8" t="s">
        <v>537</v>
      </c>
      <c r="D695" s="8" t="s">
        <v>1604</v>
      </c>
    </row>
    <row r="696" spans="1:4" x14ac:dyDescent="0.3">
      <c r="A696" t="s">
        <v>2497</v>
      </c>
      <c r="B696" s="8" t="s">
        <v>1580</v>
      </c>
      <c r="C696" s="8" t="s">
        <v>748</v>
      </c>
      <c r="D696" s="8" t="s">
        <v>1128</v>
      </c>
    </row>
    <row r="697" spans="1:4" ht="43.2" x14ac:dyDescent="0.3">
      <c r="A697" t="s">
        <v>2811</v>
      </c>
      <c r="B697" s="8" t="s">
        <v>1580</v>
      </c>
      <c r="C697" s="8" t="s">
        <v>1605</v>
      </c>
      <c r="D697" s="8" t="s">
        <v>1606</v>
      </c>
    </row>
    <row r="698" spans="1:4" x14ac:dyDescent="0.3">
      <c r="A698" t="s">
        <v>2812</v>
      </c>
      <c r="B698" s="8" t="s">
        <v>1580</v>
      </c>
      <c r="C698" s="8" t="s">
        <v>1607</v>
      </c>
      <c r="D698" s="8" t="s">
        <v>1608</v>
      </c>
    </row>
    <row r="699" spans="1:4" x14ac:dyDescent="0.3">
      <c r="A699" t="s">
        <v>2813</v>
      </c>
      <c r="B699" s="8" t="s">
        <v>1580</v>
      </c>
      <c r="C699" s="8" t="s">
        <v>1609</v>
      </c>
      <c r="D699" s="8" t="s">
        <v>1610</v>
      </c>
    </row>
    <row r="700" spans="1:4" ht="43.2" x14ac:dyDescent="0.3">
      <c r="A700" t="s">
        <v>2814</v>
      </c>
      <c r="B700" s="8" t="s">
        <v>1580</v>
      </c>
      <c r="C700" s="8" t="s">
        <v>1039</v>
      </c>
      <c r="D700" s="8" t="s">
        <v>1611</v>
      </c>
    </row>
    <row r="701" spans="1:4" x14ac:dyDescent="0.3">
      <c r="A701" t="s">
        <v>2815</v>
      </c>
      <c r="B701" s="8" t="s">
        <v>1580</v>
      </c>
      <c r="C701" s="8" t="s">
        <v>1425</v>
      </c>
      <c r="D701" s="8" t="s">
        <v>1612</v>
      </c>
    </row>
    <row r="702" spans="1:4" x14ac:dyDescent="0.3">
      <c r="A702" t="s">
        <v>2816</v>
      </c>
      <c r="B702" s="8" t="s">
        <v>1580</v>
      </c>
      <c r="C702" s="8" t="s">
        <v>1067</v>
      </c>
      <c r="D702" s="8" t="s">
        <v>1613</v>
      </c>
    </row>
    <row r="703" spans="1:4" x14ac:dyDescent="0.3">
      <c r="A703" t="s">
        <v>2817</v>
      </c>
      <c r="B703" s="8" t="s">
        <v>1580</v>
      </c>
      <c r="C703" s="8" t="s">
        <v>1614</v>
      </c>
      <c r="D703" s="8" t="s">
        <v>1615</v>
      </c>
    </row>
    <row r="704" spans="1:4" ht="28.8" x14ac:dyDescent="0.3">
      <c r="A704" t="s">
        <v>2818</v>
      </c>
      <c r="B704" s="8" t="s">
        <v>1580</v>
      </c>
      <c r="C704" s="8" t="s">
        <v>1616</v>
      </c>
      <c r="D704" s="8" t="s">
        <v>1617</v>
      </c>
    </row>
    <row r="705" spans="1:4" ht="28.8" x14ac:dyDescent="0.3">
      <c r="A705" t="s">
        <v>2819</v>
      </c>
      <c r="B705" s="8" t="s">
        <v>1618</v>
      </c>
      <c r="C705" s="8" t="s">
        <v>581</v>
      </c>
      <c r="D705" s="8" t="s">
        <v>1619</v>
      </c>
    </row>
    <row r="706" spans="1:4" x14ac:dyDescent="0.3">
      <c r="A706" t="s">
        <v>2820</v>
      </c>
      <c r="B706" s="8" t="s">
        <v>1618</v>
      </c>
      <c r="C706" s="8" t="s">
        <v>770</v>
      </c>
      <c r="D706" s="8" t="s">
        <v>1620</v>
      </c>
    </row>
    <row r="707" spans="1:4" ht="28.8" x14ac:dyDescent="0.3">
      <c r="A707" t="s">
        <v>2821</v>
      </c>
      <c r="B707" s="8" t="s">
        <v>1618</v>
      </c>
      <c r="C707" s="8" t="s">
        <v>1173</v>
      </c>
      <c r="D707" s="8" t="s">
        <v>1621</v>
      </c>
    </row>
    <row r="708" spans="1:4" x14ac:dyDescent="0.3">
      <c r="A708" t="s">
        <v>2822</v>
      </c>
      <c r="B708" s="8" t="s">
        <v>1618</v>
      </c>
      <c r="C708" s="8" t="s">
        <v>1622</v>
      </c>
      <c r="D708" s="8" t="s">
        <v>1623</v>
      </c>
    </row>
    <row r="709" spans="1:4" ht="28.8" x14ac:dyDescent="0.3">
      <c r="A709" t="s">
        <v>2823</v>
      </c>
      <c r="B709" s="8" t="s">
        <v>1618</v>
      </c>
      <c r="C709" s="8" t="s">
        <v>647</v>
      </c>
      <c r="D709" s="8" t="s">
        <v>1624</v>
      </c>
    </row>
    <row r="710" spans="1:4" x14ac:dyDescent="0.3">
      <c r="A710" t="s">
        <v>2824</v>
      </c>
      <c r="B710" s="8" t="s">
        <v>1618</v>
      </c>
      <c r="C710" s="8" t="s">
        <v>927</v>
      </c>
      <c r="D710" s="8" t="s">
        <v>1625</v>
      </c>
    </row>
    <row r="711" spans="1:4" x14ac:dyDescent="0.3">
      <c r="A711" t="s">
        <v>2825</v>
      </c>
      <c r="B711" s="8" t="s">
        <v>1618</v>
      </c>
      <c r="C711" s="8" t="s">
        <v>931</v>
      </c>
      <c r="D711" s="8" t="s">
        <v>1626</v>
      </c>
    </row>
    <row r="712" spans="1:4" ht="28.8" x14ac:dyDescent="0.3">
      <c r="A712" t="s">
        <v>2826</v>
      </c>
      <c r="B712" s="8" t="s">
        <v>1618</v>
      </c>
      <c r="C712" s="8" t="s">
        <v>1335</v>
      </c>
      <c r="D712" s="8" t="s">
        <v>1627</v>
      </c>
    </row>
    <row r="713" spans="1:4" x14ac:dyDescent="0.3">
      <c r="A713" t="s">
        <v>2827</v>
      </c>
      <c r="B713" s="8" t="s">
        <v>1618</v>
      </c>
      <c r="C713" s="8" t="s">
        <v>1628</v>
      </c>
      <c r="D713" s="8" t="s">
        <v>1629</v>
      </c>
    </row>
    <row r="714" spans="1:4" x14ac:dyDescent="0.3">
      <c r="A714" t="s">
        <v>2828</v>
      </c>
      <c r="B714" s="8" t="s">
        <v>1618</v>
      </c>
      <c r="C714" s="8" t="s">
        <v>1630</v>
      </c>
      <c r="D714" s="8" t="s">
        <v>1631</v>
      </c>
    </row>
    <row r="715" spans="1:4" ht="28.8" x14ac:dyDescent="0.3">
      <c r="A715" t="s">
        <v>2829</v>
      </c>
      <c r="B715" s="8" t="s">
        <v>1618</v>
      </c>
      <c r="C715" s="8" t="s">
        <v>1632</v>
      </c>
      <c r="D715" s="8" t="s">
        <v>1633</v>
      </c>
    </row>
    <row r="716" spans="1:4" x14ac:dyDescent="0.3">
      <c r="A716" t="s">
        <v>2253</v>
      </c>
      <c r="B716" s="8" t="s">
        <v>1618</v>
      </c>
      <c r="C716" s="8" t="s">
        <v>685</v>
      </c>
      <c r="D716" s="8" t="s">
        <v>686</v>
      </c>
    </row>
    <row r="717" spans="1:4" x14ac:dyDescent="0.3">
      <c r="A717" t="s">
        <v>2803</v>
      </c>
      <c r="B717" s="8" t="s">
        <v>1618</v>
      </c>
      <c r="C717" s="8" t="s">
        <v>689</v>
      </c>
      <c r="D717" s="8" t="s">
        <v>1595</v>
      </c>
    </row>
    <row r="718" spans="1:4" x14ac:dyDescent="0.3">
      <c r="A718" t="s">
        <v>2830</v>
      </c>
      <c r="B718" s="8" t="s">
        <v>1618</v>
      </c>
      <c r="C718" s="8" t="s">
        <v>954</v>
      </c>
      <c r="D718" s="8" t="s">
        <v>1634</v>
      </c>
    </row>
    <row r="719" spans="1:4" x14ac:dyDescent="0.3">
      <c r="A719" t="s">
        <v>2831</v>
      </c>
      <c r="B719" s="8" t="s">
        <v>1618</v>
      </c>
      <c r="C719" s="8" t="s">
        <v>1635</v>
      </c>
      <c r="D719" s="8" t="s">
        <v>1636</v>
      </c>
    </row>
    <row r="720" spans="1:4" ht="28.8" x14ac:dyDescent="0.3">
      <c r="A720" t="s">
        <v>2832</v>
      </c>
      <c r="B720" s="8" t="s">
        <v>1618</v>
      </c>
      <c r="C720" s="8" t="s">
        <v>1275</v>
      </c>
      <c r="D720" s="8" t="s">
        <v>1637</v>
      </c>
    </row>
    <row r="721" spans="1:4" x14ac:dyDescent="0.3">
      <c r="A721" t="s">
        <v>2833</v>
      </c>
      <c r="B721" s="8" t="s">
        <v>1618</v>
      </c>
      <c r="C721" s="8" t="s">
        <v>1638</v>
      </c>
      <c r="D721" s="8" t="s">
        <v>1639</v>
      </c>
    </row>
    <row r="722" spans="1:4" x14ac:dyDescent="0.3">
      <c r="A722" t="s">
        <v>2834</v>
      </c>
      <c r="B722" s="8" t="s">
        <v>1618</v>
      </c>
      <c r="C722" s="8" t="s">
        <v>479</v>
      </c>
      <c r="D722" s="8" t="s">
        <v>1640</v>
      </c>
    </row>
    <row r="723" spans="1:4" ht="28.8" x14ac:dyDescent="0.3">
      <c r="A723" t="s">
        <v>2835</v>
      </c>
      <c r="B723" s="8" t="s">
        <v>1618</v>
      </c>
      <c r="C723" s="8" t="s">
        <v>1193</v>
      </c>
      <c r="D723" s="8" t="s">
        <v>1641</v>
      </c>
    </row>
    <row r="724" spans="1:4" ht="28.8" x14ac:dyDescent="0.3">
      <c r="A724" t="s">
        <v>2836</v>
      </c>
      <c r="B724" s="8" t="s">
        <v>1618</v>
      </c>
      <c r="C724" s="8" t="s">
        <v>1642</v>
      </c>
      <c r="D724" s="8" t="s">
        <v>1643</v>
      </c>
    </row>
    <row r="725" spans="1:4" ht="28.8" x14ac:dyDescent="0.3">
      <c r="A725" t="s">
        <v>2837</v>
      </c>
      <c r="B725" s="8" t="s">
        <v>1618</v>
      </c>
      <c r="C725" s="8" t="s">
        <v>741</v>
      </c>
      <c r="D725" s="8" t="s">
        <v>1644</v>
      </c>
    </row>
    <row r="726" spans="1:4" ht="28.8" x14ac:dyDescent="0.3">
      <c r="A726" t="s">
        <v>2838</v>
      </c>
      <c r="B726" s="8" t="s">
        <v>1618</v>
      </c>
      <c r="C726" s="8" t="s">
        <v>1645</v>
      </c>
      <c r="D726" s="8" t="s">
        <v>1646</v>
      </c>
    </row>
    <row r="727" spans="1:4" ht="28.8" x14ac:dyDescent="0.3">
      <c r="A727" t="s">
        <v>2514</v>
      </c>
      <c r="B727" s="8" t="s">
        <v>1618</v>
      </c>
      <c r="C727" s="8" t="s">
        <v>1647</v>
      </c>
      <c r="D727" s="8" t="s">
        <v>1159</v>
      </c>
    </row>
    <row r="728" spans="1:4" x14ac:dyDescent="0.3">
      <c r="A728" t="s">
        <v>2839</v>
      </c>
      <c r="B728" s="8" t="s">
        <v>1618</v>
      </c>
      <c r="C728" s="8" t="s">
        <v>743</v>
      </c>
      <c r="D728" s="8" t="s">
        <v>1648</v>
      </c>
    </row>
    <row r="729" spans="1:4" ht="28.8" x14ac:dyDescent="0.3">
      <c r="A729" t="s">
        <v>2840</v>
      </c>
      <c r="B729" s="8" t="s">
        <v>1618</v>
      </c>
      <c r="C729" s="8" t="s">
        <v>1649</v>
      </c>
      <c r="D729" s="8" t="s">
        <v>1650</v>
      </c>
    </row>
    <row r="730" spans="1:4" ht="28.8" x14ac:dyDescent="0.3">
      <c r="A730" t="s">
        <v>2841</v>
      </c>
      <c r="B730" s="8" t="s">
        <v>1618</v>
      </c>
      <c r="C730" s="8" t="s">
        <v>860</v>
      </c>
      <c r="D730" s="8" t="s">
        <v>1651</v>
      </c>
    </row>
    <row r="731" spans="1:4" ht="28.8" x14ac:dyDescent="0.3">
      <c r="A731" t="s">
        <v>2842</v>
      </c>
      <c r="B731" s="8" t="s">
        <v>1618</v>
      </c>
      <c r="C731" s="8" t="s">
        <v>551</v>
      </c>
      <c r="D731" s="8" t="s">
        <v>1652</v>
      </c>
    </row>
    <row r="732" spans="1:4" x14ac:dyDescent="0.3">
      <c r="A732" t="s">
        <v>2578</v>
      </c>
      <c r="B732" s="8" t="s">
        <v>1618</v>
      </c>
      <c r="C732" s="8" t="s">
        <v>1653</v>
      </c>
      <c r="D732" s="8" t="s">
        <v>1260</v>
      </c>
    </row>
    <row r="733" spans="1:4" ht="28.8" x14ac:dyDescent="0.3">
      <c r="A733" t="s">
        <v>2843</v>
      </c>
      <c r="B733" s="8" t="s">
        <v>1618</v>
      </c>
      <c r="C733" s="8" t="s">
        <v>1654</v>
      </c>
      <c r="D733" s="8" t="s">
        <v>1655</v>
      </c>
    </row>
    <row r="734" spans="1:4" x14ac:dyDescent="0.3">
      <c r="A734" t="s">
        <v>2844</v>
      </c>
      <c r="B734" s="8" t="s">
        <v>1656</v>
      </c>
      <c r="C734" s="8" t="s">
        <v>581</v>
      </c>
      <c r="D734" s="8" t="s">
        <v>1657</v>
      </c>
    </row>
    <row r="735" spans="1:4" x14ac:dyDescent="0.3">
      <c r="A735" t="s">
        <v>2607</v>
      </c>
      <c r="B735" s="8" t="s">
        <v>1656</v>
      </c>
      <c r="C735" s="8" t="s">
        <v>796</v>
      </c>
      <c r="D735" s="8" t="s">
        <v>1304</v>
      </c>
    </row>
    <row r="736" spans="1:4" x14ac:dyDescent="0.3">
      <c r="A736" t="s">
        <v>2845</v>
      </c>
      <c r="B736" s="8" t="s">
        <v>1656</v>
      </c>
      <c r="C736" s="8" t="s">
        <v>881</v>
      </c>
      <c r="D736" s="8" t="s">
        <v>1658</v>
      </c>
    </row>
    <row r="737" spans="1:4" x14ac:dyDescent="0.3">
      <c r="A737" t="s">
        <v>2846</v>
      </c>
      <c r="B737" s="8" t="s">
        <v>1656</v>
      </c>
      <c r="C737" s="8" t="s">
        <v>595</v>
      </c>
      <c r="D737" s="8" t="s">
        <v>1659</v>
      </c>
    </row>
    <row r="738" spans="1:4" x14ac:dyDescent="0.3">
      <c r="A738" t="s">
        <v>2847</v>
      </c>
      <c r="B738" s="8" t="s">
        <v>1656</v>
      </c>
      <c r="C738" s="8" t="s">
        <v>607</v>
      </c>
      <c r="D738" s="8" t="s">
        <v>1660</v>
      </c>
    </row>
    <row r="739" spans="1:4" x14ac:dyDescent="0.3">
      <c r="A739" t="s">
        <v>2848</v>
      </c>
      <c r="B739" s="8" t="s">
        <v>1656</v>
      </c>
      <c r="C739" s="8" t="s">
        <v>613</v>
      </c>
      <c r="D739" s="8" t="s">
        <v>1661</v>
      </c>
    </row>
    <row r="740" spans="1:4" x14ac:dyDescent="0.3">
      <c r="A740" t="s">
        <v>2360</v>
      </c>
      <c r="B740" s="8" t="s">
        <v>1656</v>
      </c>
      <c r="C740" s="8" t="s">
        <v>1662</v>
      </c>
      <c r="D740" s="8" t="s">
        <v>887</v>
      </c>
    </row>
    <row r="741" spans="1:4" x14ac:dyDescent="0.3">
      <c r="A741" t="s">
        <v>2849</v>
      </c>
      <c r="B741" s="8" t="s">
        <v>1656</v>
      </c>
      <c r="C741" s="8" t="s">
        <v>1173</v>
      </c>
      <c r="D741" s="8" t="s">
        <v>1663</v>
      </c>
    </row>
    <row r="742" spans="1:4" x14ac:dyDescent="0.3">
      <c r="A742" t="s">
        <v>2850</v>
      </c>
      <c r="B742" s="8" t="s">
        <v>1656</v>
      </c>
      <c r="C742" s="8" t="s">
        <v>1664</v>
      </c>
      <c r="D742" s="8" t="s">
        <v>1665</v>
      </c>
    </row>
    <row r="743" spans="1:4" x14ac:dyDescent="0.3">
      <c r="A743" t="s">
        <v>2851</v>
      </c>
      <c r="B743" s="8" t="s">
        <v>1656</v>
      </c>
      <c r="C743" s="8" t="s">
        <v>1666</v>
      </c>
      <c r="D743" s="8" t="s">
        <v>1667</v>
      </c>
    </row>
    <row r="744" spans="1:4" x14ac:dyDescent="0.3">
      <c r="A744" t="s">
        <v>2852</v>
      </c>
      <c r="B744" s="8" t="s">
        <v>1656</v>
      </c>
      <c r="C744" s="8" t="s">
        <v>1668</v>
      </c>
      <c r="D744" s="8" t="s">
        <v>1669</v>
      </c>
    </row>
    <row r="745" spans="1:4" x14ac:dyDescent="0.3">
      <c r="A745" t="s">
        <v>2321</v>
      </c>
      <c r="B745" s="8" t="s">
        <v>1656</v>
      </c>
      <c r="C745" s="8" t="s">
        <v>923</v>
      </c>
      <c r="D745" s="8" t="s">
        <v>817</v>
      </c>
    </row>
    <row r="746" spans="1:4" x14ac:dyDescent="0.3">
      <c r="A746" t="s">
        <v>2853</v>
      </c>
      <c r="B746" s="8" t="s">
        <v>1656</v>
      </c>
      <c r="C746" s="8" t="s">
        <v>929</v>
      </c>
      <c r="D746" s="8" t="s">
        <v>1670</v>
      </c>
    </row>
    <row r="747" spans="1:4" x14ac:dyDescent="0.3">
      <c r="A747" t="s">
        <v>2854</v>
      </c>
      <c r="B747" s="8" t="s">
        <v>1656</v>
      </c>
      <c r="C747" s="8" t="s">
        <v>1671</v>
      </c>
      <c r="D747" s="8" t="s">
        <v>1672</v>
      </c>
    </row>
    <row r="748" spans="1:4" x14ac:dyDescent="0.3">
      <c r="A748" t="s">
        <v>2855</v>
      </c>
      <c r="B748" s="8" t="s">
        <v>1656</v>
      </c>
      <c r="C748" s="8" t="s">
        <v>1673</v>
      </c>
      <c r="D748" s="8" t="s">
        <v>1674</v>
      </c>
    </row>
    <row r="749" spans="1:4" x14ac:dyDescent="0.3">
      <c r="A749" t="s">
        <v>2856</v>
      </c>
      <c r="B749" s="8" t="s">
        <v>1656</v>
      </c>
      <c r="C749" s="8" t="s">
        <v>667</v>
      </c>
      <c r="D749" s="8" t="s">
        <v>1675</v>
      </c>
    </row>
    <row r="750" spans="1:4" x14ac:dyDescent="0.3">
      <c r="A750" t="s">
        <v>2857</v>
      </c>
      <c r="B750" s="8" t="s">
        <v>1656</v>
      </c>
      <c r="C750" s="8" t="s">
        <v>669</v>
      </c>
      <c r="D750" s="8" t="s">
        <v>1676</v>
      </c>
    </row>
    <row r="751" spans="1:4" x14ac:dyDescent="0.3">
      <c r="A751" t="s">
        <v>2858</v>
      </c>
      <c r="B751" s="8" t="s">
        <v>1656</v>
      </c>
      <c r="C751" s="8" t="s">
        <v>1677</v>
      </c>
      <c r="D751" s="8" t="s">
        <v>1678</v>
      </c>
    </row>
    <row r="752" spans="1:4" x14ac:dyDescent="0.3">
      <c r="A752" t="s">
        <v>2859</v>
      </c>
      <c r="B752" s="8" t="s">
        <v>1656</v>
      </c>
      <c r="C752" s="8" t="s">
        <v>1150</v>
      </c>
      <c r="D752" s="8" t="s">
        <v>1679</v>
      </c>
    </row>
    <row r="753" spans="1:4" x14ac:dyDescent="0.3">
      <c r="A753" t="s">
        <v>2860</v>
      </c>
      <c r="B753" s="8" t="s">
        <v>1656</v>
      </c>
      <c r="C753" s="8" t="s">
        <v>1337</v>
      </c>
      <c r="D753" s="8" t="s">
        <v>1680</v>
      </c>
    </row>
    <row r="754" spans="1:4" x14ac:dyDescent="0.3">
      <c r="A754" t="s">
        <v>2527</v>
      </c>
      <c r="B754" s="8" t="s">
        <v>1656</v>
      </c>
      <c r="C754" s="8" t="s">
        <v>1338</v>
      </c>
      <c r="D754" s="8" t="s">
        <v>1180</v>
      </c>
    </row>
    <row r="755" spans="1:4" x14ac:dyDescent="0.3">
      <c r="A755" t="s">
        <v>2861</v>
      </c>
      <c r="B755" s="8" t="s">
        <v>1656</v>
      </c>
      <c r="C755" s="8" t="s">
        <v>1632</v>
      </c>
      <c r="D755" s="8" t="s">
        <v>1681</v>
      </c>
    </row>
    <row r="756" spans="1:4" x14ac:dyDescent="0.3">
      <c r="A756" t="s">
        <v>2862</v>
      </c>
      <c r="B756" s="8" t="s">
        <v>1656</v>
      </c>
      <c r="C756" s="8" t="s">
        <v>950</v>
      </c>
      <c r="D756" s="8" t="s">
        <v>1682</v>
      </c>
    </row>
    <row r="757" spans="1:4" ht="28.8" x14ac:dyDescent="0.3">
      <c r="A757" t="s">
        <v>2863</v>
      </c>
      <c r="B757" s="8" t="s">
        <v>1656</v>
      </c>
      <c r="C757" s="8" t="s">
        <v>1360</v>
      </c>
      <c r="D757" s="8" t="s">
        <v>1683</v>
      </c>
    </row>
    <row r="758" spans="1:4" ht="28.8" x14ac:dyDescent="0.3">
      <c r="A758" t="s">
        <v>2864</v>
      </c>
      <c r="B758" s="8" t="s">
        <v>1656</v>
      </c>
      <c r="C758" s="8" t="s">
        <v>1684</v>
      </c>
      <c r="D758" s="8" t="s">
        <v>1685</v>
      </c>
    </row>
    <row r="759" spans="1:4" x14ac:dyDescent="0.3">
      <c r="A759" t="s">
        <v>2865</v>
      </c>
      <c r="B759" s="8" t="s">
        <v>1656</v>
      </c>
      <c r="C759" s="8" t="s">
        <v>1686</v>
      </c>
      <c r="D759" s="8" t="s">
        <v>1687</v>
      </c>
    </row>
    <row r="760" spans="1:4" x14ac:dyDescent="0.3">
      <c r="A760" t="s">
        <v>2866</v>
      </c>
      <c r="B760" s="8" t="s">
        <v>1656</v>
      </c>
      <c r="C760" s="8" t="s">
        <v>1688</v>
      </c>
      <c r="D760" s="8" t="s">
        <v>1689</v>
      </c>
    </row>
    <row r="761" spans="1:4" x14ac:dyDescent="0.3">
      <c r="A761" t="s">
        <v>2867</v>
      </c>
      <c r="B761" s="8" t="s">
        <v>1656</v>
      </c>
      <c r="C761" s="8" t="s">
        <v>1690</v>
      </c>
      <c r="D761" s="8" t="s">
        <v>1691</v>
      </c>
    </row>
    <row r="762" spans="1:4" x14ac:dyDescent="0.3">
      <c r="A762" t="s">
        <v>2868</v>
      </c>
      <c r="B762" s="8" t="s">
        <v>1656</v>
      </c>
      <c r="C762" s="8" t="s">
        <v>1536</v>
      </c>
      <c r="D762" s="8" t="s">
        <v>1692</v>
      </c>
    </row>
    <row r="763" spans="1:4" x14ac:dyDescent="0.3">
      <c r="A763" t="s">
        <v>2869</v>
      </c>
      <c r="B763" s="8" t="s">
        <v>1656</v>
      </c>
      <c r="C763" s="8" t="s">
        <v>1693</v>
      </c>
      <c r="D763" s="8" t="s">
        <v>1694</v>
      </c>
    </row>
    <row r="764" spans="1:4" x14ac:dyDescent="0.3">
      <c r="A764" t="s">
        <v>2870</v>
      </c>
      <c r="B764" s="8" t="s">
        <v>1656</v>
      </c>
      <c r="C764" s="8" t="s">
        <v>1695</v>
      </c>
      <c r="D764" s="8" t="s">
        <v>1696</v>
      </c>
    </row>
    <row r="765" spans="1:4" x14ac:dyDescent="0.3">
      <c r="A765" t="s">
        <v>2871</v>
      </c>
      <c r="B765" s="8" t="s">
        <v>1656</v>
      </c>
      <c r="C765" s="8" t="s">
        <v>477</v>
      </c>
      <c r="D765" s="8" t="s">
        <v>1697</v>
      </c>
    </row>
    <row r="766" spans="1:4" x14ac:dyDescent="0.3">
      <c r="A766" t="s">
        <v>2150</v>
      </c>
      <c r="B766" s="8" t="s">
        <v>1656</v>
      </c>
      <c r="C766" s="8" t="s">
        <v>1698</v>
      </c>
      <c r="D766" s="8" t="s">
        <v>480</v>
      </c>
    </row>
    <row r="767" spans="1:4" x14ac:dyDescent="0.3">
      <c r="A767" t="s">
        <v>2872</v>
      </c>
      <c r="B767" s="8" t="s">
        <v>1656</v>
      </c>
      <c r="C767" s="8" t="s">
        <v>1699</v>
      </c>
      <c r="D767" s="8" t="s">
        <v>1700</v>
      </c>
    </row>
    <row r="768" spans="1:4" x14ac:dyDescent="0.3">
      <c r="A768" t="s">
        <v>2873</v>
      </c>
      <c r="B768" s="8" t="s">
        <v>1656</v>
      </c>
      <c r="C768" s="8" t="s">
        <v>481</v>
      </c>
      <c r="D768" s="8" t="s">
        <v>1701</v>
      </c>
    </row>
    <row r="769" spans="1:4" x14ac:dyDescent="0.3">
      <c r="A769" t="s">
        <v>2874</v>
      </c>
      <c r="B769" s="8" t="s">
        <v>1656</v>
      </c>
      <c r="C769" s="8" t="s">
        <v>1191</v>
      </c>
      <c r="D769" s="8" t="s">
        <v>1702</v>
      </c>
    </row>
    <row r="770" spans="1:4" x14ac:dyDescent="0.3">
      <c r="A770" t="s">
        <v>2875</v>
      </c>
      <c r="B770" s="8" t="s">
        <v>1656</v>
      </c>
      <c r="C770" s="8" t="s">
        <v>1703</v>
      </c>
      <c r="D770" s="8" t="s">
        <v>1704</v>
      </c>
    </row>
    <row r="771" spans="1:4" x14ac:dyDescent="0.3">
      <c r="A771" t="s">
        <v>2876</v>
      </c>
      <c r="B771" s="8" t="s">
        <v>1656</v>
      </c>
      <c r="C771" s="8" t="s">
        <v>1705</v>
      </c>
      <c r="D771" s="8" t="s">
        <v>1706</v>
      </c>
    </row>
    <row r="772" spans="1:4" x14ac:dyDescent="0.3">
      <c r="A772" t="s">
        <v>2660</v>
      </c>
      <c r="B772" s="8" t="s">
        <v>1656</v>
      </c>
      <c r="C772" s="8" t="s">
        <v>838</v>
      </c>
      <c r="D772" s="8" t="s">
        <v>1390</v>
      </c>
    </row>
    <row r="773" spans="1:4" ht="28.8" x14ac:dyDescent="0.3">
      <c r="A773" t="s">
        <v>2877</v>
      </c>
      <c r="B773" s="8" t="s">
        <v>1656</v>
      </c>
      <c r="C773" s="8" t="s">
        <v>495</v>
      </c>
      <c r="D773" s="8" t="s">
        <v>1707</v>
      </c>
    </row>
    <row r="774" spans="1:4" x14ac:dyDescent="0.3">
      <c r="A774" t="s">
        <v>2878</v>
      </c>
      <c r="B774" s="8" t="s">
        <v>1656</v>
      </c>
      <c r="C774" s="8" t="s">
        <v>1397</v>
      </c>
      <c r="D774" s="8" t="s">
        <v>1708</v>
      </c>
    </row>
    <row r="775" spans="1:4" ht="28.8" x14ac:dyDescent="0.3">
      <c r="A775" t="s">
        <v>2879</v>
      </c>
      <c r="B775" s="8" t="s">
        <v>1656</v>
      </c>
      <c r="C775" s="8" t="s">
        <v>733</v>
      </c>
      <c r="D775" s="8" t="s">
        <v>1709</v>
      </c>
    </row>
    <row r="776" spans="1:4" x14ac:dyDescent="0.3">
      <c r="A776" t="s">
        <v>2880</v>
      </c>
      <c r="B776" s="8" t="s">
        <v>1656</v>
      </c>
      <c r="C776" s="8" t="s">
        <v>1710</v>
      </c>
      <c r="D776" s="8" t="s">
        <v>1711</v>
      </c>
    </row>
    <row r="777" spans="1:4" x14ac:dyDescent="0.3">
      <c r="A777" t="s">
        <v>2881</v>
      </c>
      <c r="B777" s="8" t="s">
        <v>1656</v>
      </c>
      <c r="C777" s="8" t="s">
        <v>739</v>
      </c>
      <c r="D777" s="8" t="s">
        <v>1712</v>
      </c>
    </row>
    <row r="778" spans="1:4" ht="28.8" x14ac:dyDescent="0.3">
      <c r="A778" t="s">
        <v>2882</v>
      </c>
      <c r="B778" s="8" t="s">
        <v>1656</v>
      </c>
      <c r="C778" s="8" t="s">
        <v>1713</v>
      </c>
      <c r="D778" s="8" t="s">
        <v>1714</v>
      </c>
    </row>
    <row r="779" spans="1:4" x14ac:dyDescent="0.3">
      <c r="A779" t="s">
        <v>2883</v>
      </c>
      <c r="B779" s="8" t="s">
        <v>1656</v>
      </c>
      <c r="C779" s="8" t="s">
        <v>741</v>
      </c>
      <c r="D779" s="8" t="s">
        <v>1715</v>
      </c>
    </row>
    <row r="780" spans="1:4" x14ac:dyDescent="0.3">
      <c r="A780" t="s">
        <v>2884</v>
      </c>
      <c r="B780" s="8" t="s">
        <v>1656</v>
      </c>
      <c r="C780" s="8" t="s">
        <v>509</v>
      </c>
      <c r="D780" s="8" t="s">
        <v>1716</v>
      </c>
    </row>
    <row r="781" spans="1:4" x14ac:dyDescent="0.3">
      <c r="A781" t="s">
        <v>2676</v>
      </c>
      <c r="B781" s="8" t="s">
        <v>1656</v>
      </c>
      <c r="C781" s="8" t="s">
        <v>1413</v>
      </c>
      <c r="D781" s="8" t="s">
        <v>1414</v>
      </c>
    </row>
    <row r="782" spans="1:4" ht="28.8" x14ac:dyDescent="0.3">
      <c r="A782" t="s">
        <v>2885</v>
      </c>
      <c r="B782" s="8" t="s">
        <v>1656</v>
      </c>
      <c r="C782" s="8" t="s">
        <v>1018</v>
      </c>
      <c r="D782" s="8" t="s">
        <v>1717</v>
      </c>
    </row>
    <row r="783" spans="1:4" x14ac:dyDescent="0.3">
      <c r="A783" t="s">
        <v>2886</v>
      </c>
      <c r="B783" s="8" t="s">
        <v>1656</v>
      </c>
      <c r="C783" s="8" t="s">
        <v>1297</v>
      </c>
      <c r="D783" s="8" t="s">
        <v>1718</v>
      </c>
    </row>
    <row r="784" spans="1:4" x14ac:dyDescent="0.3">
      <c r="A784" t="s">
        <v>2887</v>
      </c>
      <c r="B784" s="8" t="s">
        <v>1656</v>
      </c>
      <c r="C784" s="8" t="s">
        <v>860</v>
      </c>
      <c r="D784" s="8" t="s">
        <v>1719</v>
      </c>
    </row>
    <row r="785" spans="1:4" ht="28.8" x14ac:dyDescent="0.3">
      <c r="A785" t="s">
        <v>2678</v>
      </c>
      <c r="B785" s="8" t="s">
        <v>1656</v>
      </c>
      <c r="C785" s="8" t="s">
        <v>750</v>
      </c>
      <c r="D785" s="8" t="s">
        <v>1417</v>
      </c>
    </row>
    <row r="786" spans="1:4" ht="28.8" x14ac:dyDescent="0.3">
      <c r="A786" t="s">
        <v>2888</v>
      </c>
      <c r="B786" s="8" t="s">
        <v>1656</v>
      </c>
      <c r="C786" s="8" t="s">
        <v>1720</v>
      </c>
      <c r="D786" s="8" t="s">
        <v>1721</v>
      </c>
    </row>
    <row r="787" spans="1:4" x14ac:dyDescent="0.3">
      <c r="A787" t="s">
        <v>2344</v>
      </c>
      <c r="B787" s="8" t="s">
        <v>1656</v>
      </c>
      <c r="C787" s="8" t="s">
        <v>1035</v>
      </c>
      <c r="D787" s="8" t="s">
        <v>857</v>
      </c>
    </row>
    <row r="788" spans="1:4" ht="43.2" x14ac:dyDescent="0.3">
      <c r="A788" t="s">
        <v>2889</v>
      </c>
      <c r="B788" s="8" t="s">
        <v>1656</v>
      </c>
      <c r="C788" s="8" t="s">
        <v>1722</v>
      </c>
      <c r="D788" s="8" t="s">
        <v>1723</v>
      </c>
    </row>
    <row r="789" spans="1:4" ht="28.8" x14ac:dyDescent="0.3">
      <c r="A789" t="s">
        <v>2185</v>
      </c>
      <c r="B789" s="8" t="s">
        <v>1656</v>
      </c>
      <c r="C789" s="8" t="s">
        <v>1037</v>
      </c>
      <c r="D789" s="8" t="s">
        <v>550</v>
      </c>
    </row>
    <row r="790" spans="1:4" x14ac:dyDescent="0.3">
      <c r="A790" t="s">
        <v>2890</v>
      </c>
      <c r="B790" s="8" t="s">
        <v>1656</v>
      </c>
      <c r="C790" s="8" t="s">
        <v>1724</v>
      </c>
      <c r="D790" s="8" t="s">
        <v>1725</v>
      </c>
    </row>
    <row r="791" spans="1:4" x14ac:dyDescent="0.3">
      <c r="A791" t="s">
        <v>2891</v>
      </c>
      <c r="B791" s="8" t="s">
        <v>1656</v>
      </c>
      <c r="C791" s="8" t="s">
        <v>1039</v>
      </c>
      <c r="D791" s="8" t="s">
        <v>1726</v>
      </c>
    </row>
    <row r="792" spans="1:4" ht="28.8" x14ac:dyDescent="0.3">
      <c r="A792" t="s">
        <v>2892</v>
      </c>
      <c r="B792" s="8" t="s">
        <v>1656</v>
      </c>
      <c r="C792" s="8" t="s">
        <v>1727</v>
      </c>
      <c r="D792" s="8" t="s">
        <v>1728</v>
      </c>
    </row>
    <row r="793" spans="1:4" x14ac:dyDescent="0.3">
      <c r="A793" t="s">
        <v>2893</v>
      </c>
      <c r="B793" s="8" t="s">
        <v>1656</v>
      </c>
      <c r="C793" s="8" t="s">
        <v>1729</v>
      </c>
      <c r="D793" s="8" t="s">
        <v>1730</v>
      </c>
    </row>
    <row r="794" spans="1:4" x14ac:dyDescent="0.3">
      <c r="A794" t="s">
        <v>2894</v>
      </c>
      <c r="B794" s="8" t="s">
        <v>1656</v>
      </c>
      <c r="C794" s="8" t="s">
        <v>1085</v>
      </c>
      <c r="D794" s="8" t="s">
        <v>1731</v>
      </c>
    </row>
    <row r="795" spans="1:4" x14ac:dyDescent="0.3">
      <c r="A795" t="s">
        <v>2895</v>
      </c>
      <c r="B795" s="8" t="s">
        <v>1656</v>
      </c>
      <c r="C795" s="8" t="s">
        <v>874</v>
      </c>
      <c r="D795" s="8" t="s">
        <v>1732</v>
      </c>
    </row>
    <row r="796" spans="1:4" ht="28.8" x14ac:dyDescent="0.3">
      <c r="A796" t="s">
        <v>2896</v>
      </c>
      <c r="B796" s="8" t="s">
        <v>1656</v>
      </c>
      <c r="C796" s="8" t="s">
        <v>705</v>
      </c>
      <c r="D796" s="8" t="s">
        <v>1733</v>
      </c>
    </row>
    <row r="797" spans="1:4" x14ac:dyDescent="0.3">
      <c r="A797" t="s">
        <v>2897</v>
      </c>
      <c r="B797" s="8" t="s">
        <v>1734</v>
      </c>
      <c r="C797" s="8" t="s">
        <v>581</v>
      </c>
      <c r="D797" s="8" t="s">
        <v>1735</v>
      </c>
    </row>
    <row r="798" spans="1:4" x14ac:dyDescent="0.3">
      <c r="A798" t="s">
        <v>2898</v>
      </c>
      <c r="B798" s="8" t="s">
        <v>1734</v>
      </c>
      <c r="C798" s="8" t="s">
        <v>765</v>
      </c>
      <c r="D798" s="8" t="s">
        <v>1736</v>
      </c>
    </row>
    <row r="799" spans="1:4" x14ac:dyDescent="0.3">
      <c r="A799" t="s">
        <v>2899</v>
      </c>
      <c r="B799" s="8" t="s">
        <v>1734</v>
      </c>
      <c r="C799" s="8" t="s">
        <v>607</v>
      </c>
      <c r="D799" s="8" t="s">
        <v>1737</v>
      </c>
    </row>
    <row r="800" spans="1:4" x14ac:dyDescent="0.3">
      <c r="A800" t="s">
        <v>2900</v>
      </c>
      <c r="B800" s="8" t="s">
        <v>1734</v>
      </c>
      <c r="C800" s="8" t="s">
        <v>1313</v>
      </c>
      <c r="D800" s="8" t="s">
        <v>1738</v>
      </c>
    </row>
    <row r="801" spans="1:4" x14ac:dyDescent="0.3">
      <c r="A801" t="s">
        <v>2901</v>
      </c>
      <c r="B801" s="8" t="s">
        <v>1734</v>
      </c>
      <c r="C801" s="8" t="s">
        <v>898</v>
      </c>
      <c r="D801" s="8" t="s">
        <v>1739</v>
      </c>
    </row>
    <row r="802" spans="1:4" x14ac:dyDescent="0.3">
      <c r="A802" t="s">
        <v>2902</v>
      </c>
      <c r="B802" s="8" t="s">
        <v>1734</v>
      </c>
      <c r="C802" s="8" t="s">
        <v>631</v>
      </c>
      <c r="D802" s="8" t="s">
        <v>1740</v>
      </c>
    </row>
    <row r="803" spans="1:4" x14ac:dyDescent="0.3">
      <c r="A803" t="s">
        <v>2903</v>
      </c>
      <c r="B803" s="8" t="s">
        <v>1734</v>
      </c>
      <c r="C803" s="8" t="s">
        <v>1741</v>
      </c>
      <c r="D803" s="8" t="s">
        <v>1742</v>
      </c>
    </row>
    <row r="804" spans="1:4" x14ac:dyDescent="0.3">
      <c r="A804" t="s">
        <v>2904</v>
      </c>
      <c r="B804" s="8" t="s">
        <v>1734</v>
      </c>
      <c r="C804" s="8" t="s">
        <v>651</v>
      </c>
      <c r="D804" s="8" t="s">
        <v>1743</v>
      </c>
    </row>
    <row r="805" spans="1:4" x14ac:dyDescent="0.3">
      <c r="A805" t="s">
        <v>2905</v>
      </c>
      <c r="B805" s="8" t="s">
        <v>1734</v>
      </c>
      <c r="C805" s="8" t="s">
        <v>1103</v>
      </c>
      <c r="D805" s="8" t="s">
        <v>1744</v>
      </c>
    </row>
    <row r="806" spans="1:4" ht="28.8" x14ac:dyDescent="0.3">
      <c r="A806" t="s">
        <v>2906</v>
      </c>
      <c r="B806" s="8" t="s">
        <v>1734</v>
      </c>
      <c r="C806" s="8" t="s">
        <v>657</v>
      </c>
      <c r="D806" s="8" t="s">
        <v>1745</v>
      </c>
    </row>
    <row r="807" spans="1:4" x14ac:dyDescent="0.3">
      <c r="A807" t="s">
        <v>2907</v>
      </c>
      <c r="B807" s="8" t="s">
        <v>1734</v>
      </c>
      <c r="C807" s="8" t="s">
        <v>927</v>
      </c>
      <c r="D807" s="8" t="s">
        <v>1746</v>
      </c>
    </row>
    <row r="808" spans="1:4" x14ac:dyDescent="0.3">
      <c r="A808" t="s">
        <v>2908</v>
      </c>
      <c r="B808" s="8" t="s">
        <v>1734</v>
      </c>
      <c r="C808" s="8" t="s">
        <v>1747</v>
      </c>
      <c r="D808" s="8" t="s">
        <v>1748</v>
      </c>
    </row>
    <row r="809" spans="1:4" x14ac:dyDescent="0.3">
      <c r="A809" t="s">
        <v>2728</v>
      </c>
      <c r="B809" s="8" t="s">
        <v>1734</v>
      </c>
      <c r="C809" s="8" t="s">
        <v>1335</v>
      </c>
      <c r="D809" s="8" t="s">
        <v>1494</v>
      </c>
    </row>
    <row r="810" spans="1:4" x14ac:dyDescent="0.3">
      <c r="A810" t="s">
        <v>2909</v>
      </c>
      <c r="B810" s="8" t="s">
        <v>1734</v>
      </c>
      <c r="C810" s="8" t="s">
        <v>669</v>
      </c>
      <c r="D810" s="8" t="s">
        <v>1749</v>
      </c>
    </row>
    <row r="811" spans="1:4" x14ac:dyDescent="0.3">
      <c r="A811" t="s">
        <v>2910</v>
      </c>
      <c r="B811" s="8" t="s">
        <v>1734</v>
      </c>
      <c r="C811" s="8" t="s">
        <v>1750</v>
      </c>
      <c r="D811" s="8" t="s">
        <v>1751</v>
      </c>
    </row>
    <row r="812" spans="1:4" x14ac:dyDescent="0.3">
      <c r="A812" t="s">
        <v>2911</v>
      </c>
      <c r="B812" s="8" t="s">
        <v>1734</v>
      </c>
      <c r="C812" s="8" t="s">
        <v>685</v>
      </c>
      <c r="D812" s="8" t="s">
        <v>1752</v>
      </c>
    </row>
    <row r="813" spans="1:4" x14ac:dyDescent="0.3">
      <c r="A813" t="s">
        <v>2912</v>
      </c>
      <c r="B813" s="8" t="s">
        <v>1734</v>
      </c>
      <c r="C813" s="8" t="s">
        <v>1753</v>
      </c>
      <c r="D813" s="8" t="s">
        <v>1754</v>
      </c>
    </row>
    <row r="814" spans="1:4" x14ac:dyDescent="0.3">
      <c r="A814" t="s">
        <v>2913</v>
      </c>
      <c r="B814" s="8" t="s">
        <v>1734</v>
      </c>
      <c r="C814" s="8" t="s">
        <v>693</v>
      </c>
      <c r="D814" s="8" t="s">
        <v>1755</v>
      </c>
    </row>
    <row r="815" spans="1:4" x14ac:dyDescent="0.3">
      <c r="A815" t="s">
        <v>2914</v>
      </c>
      <c r="B815" s="8" t="s">
        <v>1734</v>
      </c>
      <c r="C815" s="8" t="s">
        <v>962</v>
      </c>
      <c r="D815" s="8" t="s">
        <v>1756</v>
      </c>
    </row>
    <row r="816" spans="1:4" ht="28.8" x14ac:dyDescent="0.3">
      <c r="A816" t="s">
        <v>2915</v>
      </c>
      <c r="B816" s="8" t="s">
        <v>1734</v>
      </c>
      <c r="C816" s="8" t="s">
        <v>1695</v>
      </c>
      <c r="D816" s="8" t="s">
        <v>1757</v>
      </c>
    </row>
    <row r="817" spans="1:4" x14ac:dyDescent="0.3">
      <c r="A817" t="s">
        <v>2916</v>
      </c>
      <c r="B817" s="8" t="s">
        <v>1734</v>
      </c>
      <c r="C817" s="8" t="s">
        <v>1380</v>
      </c>
      <c r="D817" s="8" t="s">
        <v>1758</v>
      </c>
    </row>
    <row r="818" spans="1:4" x14ac:dyDescent="0.3">
      <c r="A818" t="s">
        <v>2917</v>
      </c>
      <c r="B818" s="8" t="s">
        <v>1734</v>
      </c>
      <c r="C818" s="8" t="s">
        <v>1699</v>
      </c>
      <c r="D818" s="8" t="s">
        <v>1759</v>
      </c>
    </row>
    <row r="819" spans="1:4" x14ac:dyDescent="0.3">
      <c r="A819" t="s">
        <v>2918</v>
      </c>
      <c r="B819" s="8" t="s">
        <v>1734</v>
      </c>
      <c r="C819" s="8" t="s">
        <v>1191</v>
      </c>
      <c r="D819" s="8" t="s">
        <v>1760</v>
      </c>
    </row>
    <row r="820" spans="1:4" x14ac:dyDescent="0.3">
      <c r="A820" t="s">
        <v>2919</v>
      </c>
      <c r="B820" s="8" t="s">
        <v>1734</v>
      </c>
      <c r="C820" s="8" t="s">
        <v>491</v>
      </c>
      <c r="D820" s="8" t="s">
        <v>1761</v>
      </c>
    </row>
    <row r="821" spans="1:4" x14ac:dyDescent="0.3">
      <c r="A821" t="s">
        <v>2920</v>
      </c>
      <c r="B821" s="8" t="s">
        <v>1734</v>
      </c>
      <c r="C821" s="8" t="s">
        <v>1762</v>
      </c>
      <c r="D821" s="8" t="s">
        <v>1763</v>
      </c>
    </row>
    <row r="822" spans="1:4" x14ac:dyDescent="0.3">
      <c r="A822" t="s">
        <v>2921</v>
      </c>
      <c r="B822" s="8" t="s">
        <v>1734</v>
      </c>
      <c r="C822" s="8" t="s">
        <v>998</v>
      </c>
      <c r="D822" s="8" t="s">
        <v>1764</v>
      </c>
    </row>
    <row r="823" spans="1:4" ht="28.8" x14ac:dyDescent="0.3">
      <c r="A823" t="s">
        <v>2922</v>
      </c>
      <c r="B823" s="8" t="s">
        <v>1734</v>
      </c>
      <c r="C823" s="8" t="s">
        <v>733</v>
      </c>
      <c r="D823" s="8" t="s">
        <v>1765</v>
      </c>
    </row>
    <row r="824" spans="1:4" ht="28.8" x14ac:dyDescent="0.3">
      <c r="A824" t="s">
        <v>2923</v>
      </c>
      <c r="B824" s="8" t="s">
        <v>1734</v>
      </c>
      <c r="C824" s="8" t="s">
        <v>1766</v>
      </c>
      <c r="D824" s="8" t="s">
        <v>1767</v>
      </c>
    </row>
    <row r="825" spans="1:4" ht="28.8" x14ac:dyDescent="0.3">
      <c r="A825" t="s">
        <v>2924</v>
      </c>
      <c r="B825" s="8" t="s">
        <v>1734</v>
      </c>
      <c r="C825" s="8" t="s">
        <v>1015</v>
      </c>
      <c r="D825" s="8" t="s">
        <v>1768</v>
      </c>
    </row>
    <row r="826" spans="1:4" x14ac:dyDescent="0.3">
      <c r="A826" t="s">
        <v>2925</v>
      </c>
      <c r="B826" s="8" t="s">
        <v>1734</v>
      </c>
      <c r="C826" s="8" t="s">
        <v>537</v>
      </c>
      <c r="D826" s="8" t="s">
        <v>1769</v>
      </c>
    </row>
    <row r="827" spans="1:4" ht="28.8" x14ac:dyDescent="0.3">
      <c r="A827" t="s">
        <v>2926</v>
      </c>
      <c r="B827" s="8" t="s">
        <v>1734</v>
      </c>
      <c r="C827" s="8" t="s">
        <v>545</v>
      </c>
      <c r="D827" s="8" t="s">
        <v>1770</v>
      </c>
    </row>
    <row r="828" spans="1:4" ht="28.8" x14ac:dyDescent="0.3">
      <c r="A828" t="s">
        <v>2679</v>
      </c>
      <c r="B828" s="8" t="s">
        <v>1734</v>
      </c>
      <c r="C828" s="8" t="s">
        <v>858</v>
      </c>
      <c r="D828" s="8" t="s">
        <v>1418</v>
      </c>
    </row>
    <row r="829" spans="1:4" x14ac:dyDescent="0.3">
      <c r="A829" t="s">
        <v>2927</v>
      </c>
      <c r="B829" s="8" t="s">
        <v>1734</v>
      </c>
      <c r="C829" s="8" t="s">
        <v>1649</v>
      </c>
      <c r="D829" s="8" t="s">
        <v>1771</v>
      </c>
    </row>
    <row r="830" spans="1:4" x14ac:dyDescent="0.3">
      <c r="A830" t="s">
        <v>2928</v>
      </c>
      <c r="B830" s="8" t="s">
        <v>1734</v>
      </c>
      <c r="C830" s="8" t="s">
        <v>1039</v>
      </c>
      <c r="D830" s="8" t="s">
        <v>1772</v>
      </c>
    </row>
    <row r="831" spans="1:4" x14ac:dyDescent="0.3">
      <c r="A831" t="s">
        <v>2929</v>
      </c>
      <c r="B831" s="8" t="s">
        <v>1734</v>
      </c>
      <c r="C831" s="8" t="s">
        <v>1211</v>
      </c>
      <c r="D831" s="8" t="s">
        <v>1773</v>
      </c>
    </row>
    <row r="832" spans="1:4" x14ac:dyDescent="0.3">
      <c r="A832" t="s">
        <v>2930</v>
      </c>
      <c r="B832" s="8" t="s">
        <v>1734</v>
      </c>
      <c r="C832" s="8" t="s">
        <v>1510</v>
      </c>
      <c r="D832" s="8" t="s">
        <v>1774</v>
      </c>
    </row>
    <row r="833" spans="1:4" x14ac:dyDescent="0.3">
      <c r="A833" t="s">
        <v>2931</v>
      </c>
      <c r="B833" s="8" t="s">
        <v>1734</v>
      </c>
      <c r="C833" s="8" t="s">
        <v>870</v>
      </c>
      <c r="D833" s="8" t="s">
        <v>1775</v>
      </c>
    </row>
    <row r="834" spans="1:4" x14ac:dyDescent="0.3">
      <c r="A834" t="s">
        <v>2196</v>
      </c>
      <c r="B834" s="8" t="s">
        <v>1734</v>
      </c>
      <c r="C834" s="8" t="s">
        <v>1080</v>
      </c>
      <c r="D834" s="8" t="s">
        <v>572</v>
      </c>
    </row>
    <row r="835" spans="1:4" x14ac:dyDescent="0.3">
      <c r="A835" t="s">
        <v>2932</v>
      </c>
      <c r="B835" s="8" t="s">
        <v>1734</v>
      </c>
      <c r="C835" s="8" t="s">
        <v>1466</v>
      </c>
      <c r="D835" s="8" t="s">
        <v>1776</v>
      </c>
    </row>
    <row r="836" spans="1:4" ht="28.8" x14ac:dyDescent="0.3">
      <c r="A836" t="s">
        <v>2933</v>
      </c>
      <c r="B836" s="8" t="s">
        <v>1734</v>
      </c>
      <c r="C836" s="8" t="s">
        <v>1579</v>
      </c>
      <c r="D836" s="8" t="s">
        <v>1777</v>
      </c>
    </row>
    <row r="837" spans="1:4" x14ac:dyDescent="0.3">
      <c r="A837" t="s">
        <v>2216</v>
      </c>
      <c r="B837" s="8" t="s">
        <v>1778</v>
      </c>
      <c r="C837" s="8" t="s">
        <v>581</v>
      </c>
      <c r="D837" s="8" t="s">
        <v>612</v>
      </c>
    </row>
    <row r="838" spans="1:4" x14ac:dyDescent="0.3">
      <c r="A838" t="s">
        <v>2366</v>
      </c>
      <c r="B838" s="8" t="s">
        <v>1778</v>
      </c>
      <c r="C838" s="8" t="s">
        <v>1779</v>
      </c>
      <c r="D838" s="8" t="s">
        <v>899</v>
      </c>
    </row>
    <row r="839" spans="1:4" x14ac:dyDescent="0.3">
      <c r="A839" t="s">
        <v>2934</v>
      </c>
      <c r="B839" s="8" t="s">
        <v>1778</v>
      </c>
      <c r="C839" s="8" t="s">
        <v>1175</v>
      </c>
      <c r="D839" s="8" t="s">
        <v>1780</v>
      </c>
    </row>
    <row r="840" spans="1:4" x14ac:dyDescent="0.3">
      <c r="A840" t="s">
        <v>2935</v>
      </c>
      <c r="B840" s="8" t="s">
        <v>1778</v>
      </c>
      <c r="C840" s="8" t="s">
        <v>653</v>
      </c>
      <c r="D840" s="8" t="s">
        <v>1781</v>
      </c>
    </row>
    <row r="841" spans="1:4" x14ac:dyDescent="0.3">
      <c r="A841" t="s">
        <v>2321</v>
      </c>
      <c r="B841" s="8" t="s">
        <v>1778</v>
      </c>
      <c r="C841" s="8" t="s">
        <v>661</v>
      </c>
      <c r="D841" s="8" t="s">
        <v>817</v>
      </c>
    </row>
    <row r="842" spans="1:4" x14ac:dyDescent="0.3">
      <c r="A842" t="s">
        <v>2936</v>
      </c>
      <c r="B842" s="8" t="s">
        <v>1778</v>
      </c>
      <c r="C842" s="8" t="s">
        <v>941</v>
      </c>
      <c r="D842" s="8" t="s">
        <v>1782</v>
      </c>
    </row>
    <row r="843" spans="1:4" x14ac:dyDescent="0.3">
      <c r="A843" t="s">
        <v>2937</v>
      </c>
      <c r="B843" s="8" t="s">
        <v>1778</v>
      </c>
      <c r="C843" s="8" t="s">
        <v>1783</v>
      </c>
      <c r="D843" s="8" t="s">
        <v>1784</v>
      </c>
    </row>
    <row r="844" spans="1:4" x14ac:dyDescent="0.3">
      <c r="A844" t="s">
        <v>2938</v>
      </c>
      <c r="B844" s="8" t="s">
        <v>1778</v>
      </c>
      <c r="C844" s="8" t="s">
        <v>965</v>
      </c>
      <c r="D844" s="8" t="s">
        <v>1785</v>
      </c>
    </row>
    <row r="845" spans="1:4" ht="28.8" x14ac:dyDescent="0.3">
      <c r="A845" t="s">
        <v>2939</v>
      </c>
      <c r="B845" s="8" t="s">
        <v>1778</v>
      </c>
      <c r="C845" s="8" t="s">
        <v>1786</v>
      </c>
      <c r="D845" s="8" t="s">
        <v>1787</v>
      </c>
    </row>
    <row r="846" spans="1:4" x14ac:dyDescent="0.3">
      <c r="A846" t="s">
        <v>2940</v>
      </c>
      <c r="B846" s="8" t="s">
        <v>1778</v>
      </c>
      <c r="C846" s="8" t="s">
        <v>1201</v>
      </c>
      <c r="D846" s="8" t="s">
        <v>1788</v>
      </c>
    </row>
    <row r="847" spans="1:4" x14ac:dyDescent="0.3">
      <c r="A847" t="s">
        <v>2941</v>
      </c>
      <c r="B847" s="8" t="s">
        <v>1778</v>
      </c>
      <c r="C847" s="8" t="s">
        <v>1408</v>
      </c>
      <c r="D847" s="8" t="s">
        <v>1789</v>
      </c>
    </row>
    <row r="848" spans="1:4" x14ac:dyDescent="0.3">
      <c r="A848" t="s">
        <v>2942</v>
      </c>
      <c r="B848" s="8" t="s">
        <v>1778</v>
      </c>
      <c r="C848" s="8" t="s">
        <v>553</v>
      </c>
      <c r="D848" s="8" t="s">
        <v>1790</v>
      </c>
    </row>
    <row r="849" spans="1:4" x14ac:dyDescent="0.3">
      <c r="A849" t="s">
        <v>2943</v>
      </c>
      <c r="B849" s="8" t="s">
        <v>1791</v>
      </c>
      <c r="C849" s="8" t="s">
        <v>581</v>
      </c>
      <c r="D849" s="8" t="s">
        <v>1792</v>
      </c>
    </row>
    <row r="850" spans="1:4" x14ac:dyDescent="0.3">
      <c r="A850" t="s">
        <v>2944</v>
      </c>
      <c r="B850" s="8" t="s">
        <v>1791</v>
      </c>
      <c r="C850" s="8" t="s">
        <v>605</v>
      </c>
      <c r="D850" s="8" t="s">
        <v>1793</v>
      </c>
    </row>
    <row r="851" spans="1:4" x14ac:dyDescent="0.3">
      <c r="A851" t="s">
        <v>2521</v>
      </c>
      <c r="B851" s="8" t="s">
        <v>1791</v>
      </c>
      <c r="C851" s="8" t="s">
        <v>1170</v>
      </c>
      <c r="D851" s="8" t="s">
        <v>1171</v>
      </c>
    </row>
    <row r="852" spans="1:4" ht="28.8" x14ac:dyDescent="0.3">
      <c r="A852" t="s">
        <v>2945</v>
      </c>
      <c r="B852" s="8" t="s">
        <v>1791</v>
      </c>
      <c r="C852" s="8" t="s">
        <v>617</v>
      </c>
      <c r="D852" s="8" t="s">
        <v>1794</v>
      </c>
    </row>
    <row r="853" spans="1:4" ht="28.8" x14ac:dyDescent="0.3">
      <c r="A853" t="s">
        <v>2946</v>
      </c>
      <c r="B853" s="8" t="s">
        <v>1791</v>
      </c>
      <c r="C853" s="8" t="s">
        <v>1588</v>
      </c>
      <c r="D853" s="8" t="s">
        <v>1795</v>
      </c>
    </row>
    <row r="854" spans="1:4" x14ac:dyDescent="0.3">
      <c r="A854" t="s">
        <v>2947</v>
      </c>
      <c r="B854" s="8" t="s">
        <v>1791</v>
      </c>
      <c r="C854" s="8" t="s">
        <v>689</v>
      </c>
      <c r="D854" s="8" t="s">
        <v>1796</v>
      </c>
    </row>
    <row r="855" spans="1:4" x14ac:dyDescent="0.3">
      <c r="A855" t="s">
        <v>2948</v>
      </c>
      <c r="B855" s="8" t="s">
        <v>1791</v>
      </c>
      <c r="C855" s="8" t="s">
        <v>1245</v>
      </c>
      <c r="D855" s="8" t="s">
        <v>1797</v>
      </c>
    </row>
    <row r="856" spans="1:4" x14ac:dyDescent="0.3">
      <c r="A856" t="s">
        <v>2949</v>
      </c>
      <c r="B856" s="8" t="s">
        <v>1791</v>
      </c>
      <c r="C856" s="8" t="s">
        <v>479</v>
      </c>
      <c r="D856" s="8" t="s">
        <v>1798</v>
      </c>
    </row>
    <row r="857" spans="1:4" x14ac:dyDescent="0.3">
      <c r="A857" t="s">
        <v>2950</v>
      </c>
      <c r="B857" s="8" t="s">
        <v>1791</v>
      </c>
      <c r="C857" s="8" t="s">
        <v>485</v>
      </c>
      <c r="D857" s="8" t="s">
        <v>1799</v>
      </c>
    </row>
    <row r="858" spans="1:4" x14ac:dyDescent="0.3">
      <c r="A858" t="s">
        <v>2951</v>
      </c>
      <c r="B858" s="8" t="s">
        <v>1791</v>
      </c>
      <c r="C858" s="8" t="s">
        <v>1800</v>
      </c>
      <c r="D858" s="8" t="s">
        <v>1801</v>
      </c>
    </row>
    <row r="859" spans="1:4" ht="28.8" x14ac:dyDescent="0.3">
      <c r="A859" t="s">
        <v>2952</v>
      </c>
      <c r="B859" s="8" t="s">
        <v>1791</v>
      </c>
      <c r="C859" s="8" t="s">
        <v>1012</v>
      </c>
      <c r="D859" s="8" t="s">
        <v>1802</v>
      </c>
    </row>
    <row r="860" spans="1:4" x14ac:dyDescent="0.3">
      <c r="A860" t="s">
        <v>2953</v>
      </c>
      <c r="B860" s="8" t="s">
        <v>1791</v>
      </c>
      <c r="C860" s="8" t="s">
        <v>1408</v>
      </c>
      <c r="D860" s="8" t="s">
        <v>1803</v>
      </c>
    </row>
    <row r="861" spans="1:4" ht="28.8" x14ac:dyDescent="0.3">
      <c r="A861" t="s">
        <v>2954</v>
      </c>
      <c r="B861" s="8" t="s">
        <v>1791</v>
      </c>
      <c r="C861" s="8" t="s">
        <v>1804</v>
      </c>
      <c r="D861" s="8" t="s">
        <v>1805</v>
      </c>
    </row>
    <row r="862" spans="1:4" x14ac:dyDescent="0.3">
      <c r="A862" t="s">
        <v>2188</v>
      </c>
      <c r="B862" s="8" t="s">
        <v>1791</v>
      </c>
      <c r="C862" s="8" t="s">
        <v>1720</v>
      </c>
      <c r="D862" s="8" t="s">
        <v>556</v>
      </c>
    </row>
    <row r="863" spans="1:4" ht="28.8" x14ac:dyDescent="0.3">
      <c r="A863" t="s">
        <v>2955</v>
      </c>
      <c r="B863" s="8" t="s">
        <v>1806</v>
      </c>
      <c r="C863" s="8" t="s">
        <v>581</v>
      </c>
      <c r="D863" s="8" t="s">
        <v>1807</v>
      </c>
    </row>
    <row r="864" spans="1:4" x14ac:dyDescent="0.3">
      <c r="A864" t="s">
        <v>2956</v>
      </c>
      <c r="B864" s="8" t="s">
        <v>1806</v>
      </c>
      <c r="C864" s="8" t="s">
        <v>784</v>
      </c>
      <c r="D864" s="8" t="s">
        <v>1808</v>
      </c>
    </row>
    <row r="865" spans="1:4" x14ac:dyDescent="0.3">
      <c r="A865" t="s">
        <v>2505</v>
      </c>
      <c r="B865" s="8" t="s">
        <v>1806</v>
      </c>
      <c r="C865" s="8" t="s">
        <v>798</v>
      </c>
      <c r="D865" s="8" t="s">
        <v>1142</v>
      </c>
    </row>
    <row r="866" spans="1:4" x14ac:dyDescent="0.3">
      <c r="A866" t="s">
        <v>2957</v>
      </c>
      <c r="B866" s="8" t="s">
        <v>1806</v>
      </c>
      <c r="C866" s="8" t="s">
        <v>607</v>
      </c>
      <c r="D866" s="8" t="s">
        <v>1809</v>
      </c>
    </row>
    <row r="867" spans="1:4" x14ac:dyDescent="0.3">
      <c r="A867" t="s">
        <v>2217</v>
      </c>
      <c r="B867" s="8" t="s">
        <v>1806</v>
      </c>
      <c r="C867" s="8" t="s">
        <v>1487</v>
      </c>
      <c r="D867" s="8" t="s">
        <v>614</v>
      </c>
    </row>
    <row r="868" spans="1:4" x14ac:dyDescent="0.3">
      <c r="A868" t="s">
        <v>2958</v>
      </c>
      <c r="B868" s="8" t="s">
        <v>1806</v>
      </c>
      <c r="C868" s="8" t="s">
        <v>613</v>
      </c>
      <c r="D868" s="8" t="s">
        <v>1810</v>
      </c>
    </row>
    <row r="869" spans="1:4" ht="28.8" x14ac:dyDescent="0.3">
      <c r="A869" t="s">
        <v>2959</v>
      </c>
      <c r="B869" s="8" t="s">
        <v>1806</v>
      </c>
      <c r="C869" s="8" t="s">
        <v>1811</v>
      </c>
      <c r="D869" s="8" t="s">
        <v>1812</v>
      </c>
    </row>
    <row r="870" spans="1:4" x14ac:dyDescent="0.3">
      <c r="A870" t="s">
        <v>2221</v>
      </c>
      <c r="B870" s="8" t="s">
        <v>1806</v>
      </c>
      <c r="C870" s="8" t="s">
        <v>890</v>
      </c>
      <c r="D870" s="8" t="s">
        <v>622</v>
      </c>
    </row>
    <row r="871" spans="1:4" x14ac:dyDescent="0.3">
      <c r="A871" t="s">
        <v>2222</v>
      </c>
      <c r="B871" s="8" t="s">
        <v>1806</v>
      </c>
      <c r="C871" s="8" t="s">
        <v>623</v>
      </c>
      <c r="D871" s="8" t="s">
        <v>624</v>
      </c>
    </row>
    <row r="872" spans="1:4" x14ac:dyDescent="0.3">
      <c r="A872" t="s">
        <v>2614</v>
      </c>
      <c r="B872" s="8" t="s">
        <v>1806</v>
      </c>
      <c r="C872" s="8" t="s">
        <v>1813</v>
      </c>
      <c r="D872" s="8" t="s">
        <v>1315</v>
      </c>
    </row>
    <row r="873" spans="1:4" x14ac:dyDescent="0.3">
      <c r="A873" t="s">
        <v>2960</v>
      </c>
      <c r="B873" s="8" t="s">
        <v>1806</v>
      </c>
      <c r="C873" s="8" t="s">
        <v>1522</v>
      </c>
      <c r="D873" s="8" t="s">
        <v>1814</v>
      </c>
    </row>
    <row r="874" spans="1:4" x14ac:dyDescent="0.3">
      <c r="A874" t="s">
        <v>2961</v>
      </c>
      <c r="B874" s="8" t="s">
        <v>1806</v>
      </c>
      <c r="C874" s="8" t="s">
        <v>643</v>
      </c>
      <c r="D874" s="8" t="s">
        <v>1815</v>
      </c>
    </row>
    <row r="875" spans="1:4" x14ac:dyDescent="0.3">
      <c r="A875" t="s">
        <v>2962</v>
      </c>
      <c r="B875" s="8" t="s">
        <v>1806</v>
      </c>
      <c r="C875" s="8" t="s">
        <v>1816</v>
      </c>
      <c r="D875" s="8" t="s">
        <v>1817</v>
      </c>
    </row>
    <row r="876" spans="1:4" x14ac:dyDescent="0.3">
      <c r="A876" t="s">
        <v>2963</v>
      </c>
      <c r="B876" s="8" t="s">
        <v>1806</v>
      </c>
      <c r="C876" s="8" t="s">
        <v>813</v>
      </c>
      <c r="D876" s="8" t="s">
        <v>1818</v>
      </c>
    </row>
    <row r="877" spans="1:4" x14ac:dyDescent="0.3">
      <c r="A877" t="s">
        <v>2964</v>
      </c>
      <c r="B877" s="8" t="s">
        <v>1806</v>
      </c>
      <c r="C877" s="8" t="s">
        <v>905</v>
      </c>
      <c r="D877" s="8" t="s">
        <v>1819</v>
      </c>
    </row>
    <row r="878" spans="1:4" x14ac:dyDescent="0.3">
      <c r="A878" t="s">
        <v>2965</v>
      </c>
      <c r="B878" s="8" t="s">
        <v>1806</v>
      </c>
      <c r="C878" s="8" t="s">
        <v>1820</v>
      </c>
      <c r="D878" s="8" t="s">
        <v>1821</v>
      </c>
    </row>
    <row r="879" spans="1:4" x14ac:dyDescent="0.3">
      <c r="A879" t="s">
        <v>2966</v>
      </c>
      <c r="B879" s="8" t="s">
        <v>1806</v>
      </c>
      <c r="C879" s="8" t="s">
        <v>1822</v>
      </c>
      <c r="D879" s="8" t="s">
        <v>1823</v>
      </c>
    </row>
    <row r="880" spans="1:4" x14ac:dyDescent="0.3">
      <c r="A880" t="s">
        <v>2584</v>
      </c>
      <c r="B880" s="8" t="s">
        <v>1806</v>
      </c>
      <c r="C880" s="8" t="s">
        <v>908</v>
      </c>
      <c r="D880" s="8" t="s">
        <v>1270</v>
      </c>
    </row>
    <row r="881" spans="1:4" x14ac:dyDescent="0.3">
      <c r="A881" t="s">
        <v>2967</v>
      </c>
      <c r="B881" s="8" t="s">
        <v>1806</v>
      </c>
      <c r="C881" s="8" t="s">
        <v>1824</v>
      </c>
      <c r="D881" s="8" t="s">
        <v>1825</v>
      </c>
    </row>
    <row r="882" spans="1:4" x14ac:dyDescent="0.3">
      <c r="A882" t="s">
        <v>2968</v>
      </c>
      <c r="B882" s="8" t="s">
        <v>1806</v>
      </c>
      <c r="C882" s="8" t="s">
        <v>653</v>
      </c>
      <c r="D882" s="8" t="s">
        <v>1826</v>
      </c>
    </row>
    <row r="883" spans="1:4" ht="28.8" x14ac:dyDescent="0.3">
      <c r="A883" t="s">
        <v>2239</v>
      </c>
      <c r="B883" s="8" t="s">
        <v>1806</v>
      </c>
      <c r="C883" s="8" t="s">
        <v>1666</v>
      </c>
      <c r="D883" s="8" t="s">
        <v>658</v>
      </c>
    </row>
    <row r="884" spans="1:4" x14ac:dyDescent="0.3">
      <c r="A884" t="s">
        <v>2969</v>
      </c>
      <c r="B884" s="8" t="s">
        <v>1806</v>
      </c>
      <c r="C884" s="8" t="s">
        <v>659</v>
      </c>
      <c r="D884" s="8" t="s">
        <v>1827</v>
      </c>
    </row>
    <row r="885" spans="1:4" ht="28.8" x14ac:dyDescent="0.3">
      <c r="A885" t="s">
        <v>2970</v>
      </c>
      <c r="B885" s="8" t="s">
        <v>1806</v>
      </c>
      <c r="C885" s="8" t="s">
        <v>1828</v>
      </c>
      <c r="D885" s="8" t="s">
        <v>1829</v>
      </c>
    </row>
    <row r="886" spans="1:4" x14ac:dyDescent="0.3">
      <c r="A886" t="s">
        <v>2971</v>
      </c>
      <c r="B886" s="8" t="s">
        <v>1806</v>
      </c>
      <c r="C886" s="8" t="s">
        <v>1830</v>
      </c>
      <c r="D886" s="8" t="s">
        <v>1831</v>
      </c>
    </row>
    <row r="887" spans="1:4" x14ac:dyDescent="0.3">
      <c r="A887" t="s">
        <v>2972</v>
      </c>
      <c r="B887" s="8" t="s">
        <v>1806</v>
      </c>
      <c r="C887" s="8" t="s">
        <v>1832</v>
      </c>
      <c r="D887" s="8" t="s">
        <v>1833</v>
      </c>
    </row>
    <row r="888" spans="1:4" x14ac:dyDescent="0.3">
      <c r="A888" t="s">
        <v>2728</v>
      </c>
      <c r="B888" s="8" t="s">
        <v>1806</v>
      </c>
      <c r="C888" s="8" t="s">
        <v>1834</v>
      </c>
      <c r="D888" s="8" t="s">
        <v>1494</v>
      </c>
    </row>
    <row r="889" spans="1:4" ht="43.2" x14ac:dyDescent="0.3">
      <c r="A889" t="s">
        <v>2973</v>
      </c>
      <c r="B889" s="8" t="s">
        <v>1806</v>
      </c>
      <c r="C889" s="8" t="s">
        <v>1335</v>
      </c>
      <c r="D889" s="8" t="s">
        <v>1835</v>
      </c>
    </row>
    <row r="890" spans="1:4" x14ac:dyDescent="0.3">
      <c r="A890" t="s">
        <v>2325</v>
      </c>
      <c r="B890" s="8" t="s">
        <v>1806</v>
      </c>
      <c r="C890" s="8" t="s">
        <v>669</v>
      </c>
      <c r="D890" s="8" t="s">
        <v>825</v>
      </c>
    </row>
    <row r="891" spans="1:4" x14ac:dyDescent="0.3">
      <c r="A891" t="s">
        <v>2974</v>
      </c>
      <c r="B891" s="8" t="s">
        <v>1806</v>
      </c>
      <c r="C891" s="8" t="s">
        <v>1836</v>
      </c>
      <c r="D891" s="8" t="s">
        <v>1837</v>
      </c>
    </row>
    <row r="892" spans="1:4" x14ac:dyDescent="0.3">
      <c r="A892" t="s">
        <v>2975</v>
      </c>
      <c r="B892" s="8" t="s">
        <v>1806</v>
      </c>
      <c r="C892" s="8" t="s">
        <v>671</v>
      </c>
      <c r="D892" s="8" t="s">
        <v>1838</v>
      </c>
    </row>
    <row r="893" spans="1:4" x14ac:dyDescent="0.3">
      <c r="A893" t="s">
        <v>2976</v>
      </c>
      <c r="B893" s="8" t="s">
        <v>1806</v>
      </c>
      <c r="C893" s="8" t="s">
        <v>673</v>
      </c>
      <c r="D893" s="8" t="s">
        <v>1839</v>
      </c>
    </row>
    <row r="894" spans="1:4" x14ac:dyDescent="0.3">
      <c r="A894" t="s">
        <v>2977</v>
      </c>
      <c r="B894" s="8" t="s">
        <v>1806</v>
      </c>
      <c r="C894" s="8" t="s">
        <v>1840</v>
      </c>
      <c r="D894" s="8" t="s">
        <v>1841</v>
      </c>
    </row>
    <row r="895" spans="1:4" ht="28.8" x14ac:dyDescent="0.3">
      <c r="A895" t="s">
        <v>2978</v>
      </c>
      <c r="B895" s="8" t="s">
        <v>1806</v>
      </c>
      <c r="C895" s="8" t="s">
        <v>943</v>
      </c>
      <c r="D895" s="8" t="s">
        <v>1842</v>
      </c>
    </row>
    <row r="896" spans="1:4" x14ac:dyDescent="0.3">
      <c r="A896" t="s">
        <v>2979</v>
      </c>
      <c r="B896" s="8" t="s">
        <v>1806</v>
      </c>
      <c r="C896" s="8" t="s">
        <v>723</v>
      </c>
      <c r="D896" s="8" t="s">
        <v>1843</v>
      </c>
    </row>
    <row r="897" spans="1:4" x14ac:dyDescent="0.3">
      <c r="A897" t="s">
        <v>2980</v>
      </c>
      <c r="B897" s="8" t="s">
        <v>1806</v>
      </c>
      <c r="C897" s="8" t="s">
        <v>1526</v>
      </c>
      <c r="D897" s="8" t="s">
        <v>1844</v>
      </c>
    </row>
    <row r="898" spans="1:4" x14ac:dyDescent="0.3">
      <c r="A898" t="s">
        <v>2981</v>
      </c>
      <c r="B898" s="8" t="s">
        <v>1806</v>
      </c>
      <c r="C898" s="8" t="s">
        <v>1356</v>
      </c>
      <c r="D898" s="8" t="s">
        <v>1845</v>
      </c>
    </row>
    <row r="899" spans="1:4" x14ac:dyDescent="0.3">
      <c r="A899" t="s">
        <v>2982</v>
      </c>
      <c r="B899" s="8" t="s">
        <v>1806</v>
      </c>
      <c r="C899" s="8" t="s">
        <v>689</v>
      </c>
      <c r="D899" s="8" t="s">
        <v>1846</v>
      </c>
    </row>
    <row r="900" spans="1:4" x14ac:dyDescent="0.3">
      <c r="A900" t="s">
        <v>2254</v>
      </c>
      <c r="B900" s="8" t="s">
        <v>1806</v>
      </c>
      <c r="C900" s="8" t="s">
        <v>1360</v>
      </c>
      <c r="D900" s="8" t="s">
        <v>688</v>
      </c>
    </row>
    <row r="901" spans="1:4" x14ac:dyDescent="0.3">
      <c r="A901" t="s">
        <v>2983</v>
      </c>
      <c r="B901" s="8" t="s">
        <v>1806</v>
      </c>
      <c r="C901" s="8" t="s">
        <v>952</v>
      </c>
      <c r="D901" s="8" t="s">
        <v>1847</v>
      </c>
    </row>
    <row r="902" spans="1:4" x14ac:dyDescent="0.3">
      <c r="A902" t="s">
        <v>2984</v>
      </c>
      <c r="B902" s="8" t="s">
        <v>1806</v>
      </c>
      <c r="C902" s="8" t="s">
        <v>1363</v>
      </c>
      <c r="D902" s="8" t="s">
        <v>1848</v>
      </c>
    </row>
    <row r="903" spans="1:4" x14ac:dyDescent="0.3">
      <c r="A903" t="s">
        <v>2985</v>
      </c>
      <c r="B903" s="8" t="s">
        <v>1806</v>
      </c>
      <c r="C903" s="8" t="s">
        <v>1849</v>
      </c>
      <c r="D903" s="8" t="s">
        <v>1850</v>
      </c>
    </row>
    <row r="904" spans="1:4" x14ac:dyDescent="0.3">
      <c r="A904" t="s">
        <v>2986</v>
      </c>
      <c r="B904" s="8" t="s">
        <v>1806</v>
      </c>
      <c r="C904" s="8" t="s">
        <v>1753</v>
      </c>
      <c r="D904" s="8" t="s">
        <v>1851</v>
      </c>
    </row>
    <row r="905" spans="1:4" ht="28.8" x14ac:dyDescent="0.3">
      <c r="A905" t="s">
        <v>2987</v>
      </c>
      <c r="B905" s="8" t="s">
        <v>1806</v>
      </c>
      <c r="C905" s="8" t="s">
        <v>471</v>
      </c>
      <c r="D905" s="8" t="s">
        <v>1852</v>
      </c>
    </row>
    <row r="906" spans="1:4" x14ac:dyDescent="0.3">
      <c r="A906" t="s">
        <v>2988</v>
      </c>
      <c r="B906" s="8" t="s">
        <v>1806</v>
      </c>
      <c r="C906" s="8" t="s">
        <v>1638</v>
      </c>
      <c r="D906" s="8" t="s">
        <v>1853</v>
      </c>
    </row>
    <row r="907" spans="1:4" x14ac:dyDescent="0.3">
      <c r="A907" t="s">
        <v>2989</v>
      </c>
      <c r="B907" s="8" t="s">
        <v>1806</v>
      </c>
      <c r="C907" s="8" t="s">
        <v>962</v>
      </c>
      <c r="D907" s="8" t="s">
        <v>1854</v>
      </c>
    </row>
    <row r="908" spans="1:4" x14ac:dyDescent="0.3">
      <c r="A908" t="s">
        <v>2990</v>
      </c>
      <c r="B908" s="8" t="s">
        <v>1806</v>
      </c>
      <c r="C908" s="8" t="s">
        <v>1695</v>
      </c>
      <c r="D908" s="8" t="s">
        <v>1855</v>
      </c>
    </row>
    <row r="909" spans="1:4" x14ac:dyDescent="0.3">
      <c r="A909" t="s">
        <v>2991</v>
      </c>
      <c r="B909" s="8" t="s">
        <v>1806</v>
      </c>
      <c r="C909" s="8" t="s">
        <v>1189</v>
      </c>
      <c r="D909" s="8" t="s">
        <v>1856</v>
      </c>
    </row>
    <row r="910" spans="1:4" x14ac:dyDescent="0.3">
      <c r="A910" t="s">
        <v>2992</v>
      </c>
      <c r="B910" s="8" t="s">
        <v>1806</v>
      </c>
      <c r="C910" s="8" t="s">
        <v>1857</v>
      </c>
      <c r="D910" s="8" t="s">
        <v>1858</v>
      </c>
    </row>
    <row r="911" spans="1:4" x14ac:dyDescent="0.3">
      <c r="A911" t="s">
        <v>2993</v>
      </c>
      <c r="B911" s="8" t="s">
        <v>1806</v>
      </c>
      <c r="C911" s="8" t="s">
        <v>1191</v>
      </c>
      <c r="D911" s="8" t="s">
        <v>1859</v>
      </c>
    </row>
    <row r="912" spans="1:4" ht="28.8" x14ac:dyDescent="0.3">
      <c r="A912" t="s">
        <v>2994</v>
      </c>
      <c r="B912" s="8" t="s">
        <v>1806</v>
      </c>
      <c r="C912" s="8" t="s">
        <v>483</v>
      </c>
      <c r="D912" s="8" t="s">
        <v>1860</v>
      </c>
    </row>
    <row r="913" spans="1:4" x14ac:dyDescent="0.3">
      <c r="A913" t="s">
        <v>2995</v>
      </c>
      <c r="B913" s="8" t="s">
        <v>1806</v>
      </c>
      <c r="C913" s="8" t="s">
        <v>1861</v>
      </c>
      <c r="D913" s="8" t="s">
        <v>1862</v>
      </c>
    </row>
    <row r="914" spans="1:4" x14ac:dyDescent="0.3">
      <c r="A914" t="s">
        <v>2996</v>
      </c>
      <c r="B914" s="8" t="s">
        <v>1806</v>
      </c>
      <c r="C914" s="8" t="s">
        <v>1111</v>
      </c>
      <c r="D914" s="8" t="s">
        <v>1863</v>
      </c>
    </row>
    <row r="915" spans="1:4" x14ac:dyDescent="0.3">
      <c r="A915" t="s">
        <v>2997</v>
      </c>
      <c r="B915" s="8" t="s">
        <v>1806</v>
      </c>
      <c r="C915" s="8" t="s">
        <v>975</v>
      </c>
      <c r="D915" s="8" t="s">
        <v>1864</v>
      </c>
    </row>
    <row r="916" spans="1:4" ht="28.8" x14ac:dyDescent="0.3">
      <c r="A916" t="s">
        <v>2998</v>
      </c>
      <c r="B916" s="8" t="s">
        <v>1806</v>
      </c>
      <c r="C916" s="8" t="s">
        <v>836</v>
      </c>
      <c r="D916" s="8" t="s">
        <v>1865</v>
      </c>
    </row>
    <row r="917" spans="1:4" x14ac:dyDescent="0.3">
      <c r="A917" t="s">
        <v>2999</v>
      </c>
      <c r="B917" s="8" t="s">
        <v>1806</v>
      </c>
      <c r="C917" s="8" t="s">
        <v>1762</v>
      </c>
      <c r="D917" s="8" t="s">
        <v>1866</v>
      </c>
    </row>
    <row r="918" spans="1:4" x14ac:dyDescent="0.3">
      <c r="A918" t="s">
        <v>3000</v>
      </c>
      <c r="B918" s="8" t="s">
        <v>1806</v>
      </c>
      <c r="C918" s="8" t="s">
        <v>988</v>
      </c>
      <c r="D918" s="8" t="s">
        <v>1867</v>
      </c>
    </row>
    <row r="919" spans="1:4" x14ac:dyDescent="0.3">
      <c r="A919" t="s">
        <v>3001</v>
      </c>
      <c r="B919" s="8" t="s">
        <v>1806</v>
      </c>
      <c r="C919" s="8" t="s">
        <v>1868</v>
      </c>
      <c r="D919" s="8" t="s">
        <v>1869</v>
      </c>
    </row>
    <row r="920" spans="1:4" x14ac:dyDescent="0.3">
      <c r="A920" t="s">
        <v>3002</v>
      </c>
      <c r="B920" s="8" t="s">
        <v>1806</v>
      </c>
      <c r="C920" s="8" t="s">
        <v>1000</v>
      </c>
      <c r="D920" s="8" t="s">
        <v>1870</v>
      </c>
    </row>
    <row r="921" spans="1:4" ht="28.8" x14ac:dyDescent="0.3">
      <c r="A921" t="s">
        <v>3003</v>
      </c>
      <c r="B921" s="8" t="s">
        <v>1806</v>
      </c>
      <c r="C921" s="8" t="s">
        <v>1120</v>
      </c>
      <c r="D921" s="8" t="s">
        <v>1871</v>
      </c>
    </row>
    <row r="922" spans="1:4" x14ac:dyDescent="0.3">
      <c r="A922" t="s">
        <v>3004</v>
      </c>
      <c r="B922" s="8" t="s">
        <v>1806</v>
      </c>
      <c r="C922" s="8" t="s">
        <v>1004</v>
      </c>
      <c r="D922" s="8" t="s">
        <v>1872</v>
      </c>
    </row>
    <row r="923" spans="1:4" ht="28.8" x14ac:dyDescent="0.3">
      <c r="A923" t="s">
        <v>3005</v>
      </c>
      <c r="B923" s="8" t="s">
        <v>1806</v>
      </c>
      <c r="C923" s="8" t="s">
        <v>1873</v>
      </c>
      <c r="D923" s="8" t="s">
        <v>1874</v>
      </c>
    </row>
    <row r="924" spans="1:4" x14ac:dyDescent="0.3">
      <c r="A924" t="s">
        <v>3006</v>
      </c>
      <c r="B924" s="8" t="s">
        <v>1806</v>
      </c>
      <c r="C924" s="8" t="s">
        <v>735</v>
      </c>
      <c r="D924" s="8" t="s">
        <v>1875</v>
      </c>
    </row>
    <row r="925" spans="1:4" ht="28.8" x14ac:dyDescent="0.3">
      <c r="A925" t="s">
        <v>3007</v>
      </c>
      <c r="B925" s="8" t="s">
        <v>1806</v>
      </c>
      <c r="C925" s="8" t="s">
        <v>1012</v>
      </c>
      <c r="D925" s="8" t="s">
        <v>1876</v>
      </c>
    </row>
    <row r="926" spans="1:4" ht="28.8" x14ac:dyDescent="0.3">
      <c r="A926" t="s">
        <v>3008</v>
      </c>
      <c r="B926" s="8" t="s">
        <v>1806</v>
      </c>
      <c r="C926" s="8" t="s">
        <v>741</v>
      </c>
      <c r="D926" s="8" t="s">
        <v>1877</v>
      </c>
    </row>
    <row r="927" spans="1:4" ht="28.8" x14ac:dyDescent="0.3">
      <c r="A927" t="s">
        <v>3009</v>
      </c>
      <c r="B927" s="8" t="s">
        <v>1806</v>
      </c>
      <c r="C927" s="8" t="s">
        <v>1878</v>
      </c>
      <c r="D927" s="8" t="s">
        <v>1879</v>
      </c>
    </row>
    <row r="928" spans="1:4" x14ac:dyDescent="0.3">
      <c r="A928" t="s">
        <v>2169</v>
      </c>
      <c r="B928" s="8" t="s">
        <v>1806</v>
      </c>
      <c r="C928" s="8" t="s">
        <v>517</v>
      </c>
      <c r="D928" s="8" t="s">
        <v>518</v>
      </c>
    </row>
    <row r="929" spans="1:4" ht="28.8" x14ac:dyDescent="0.3">
      <c r="A929" t="s">
        <v>3010</v>
      </c>
      <c r="B929" s="8" t="s">
        <v>1806</v>
      </c>
      <c r="C929" s="8" t="s">
        <v>852</v>
      </c>
      <c r="D929" s="8" t="s">
        <v>1880</v>
      </c>
    </row>
    <row r="930" spans="1:4" x14ac:dyDescent="0.3">
      <c r="A930" t="s">
        <v>2173</v>
      </c>
      <c r="B930" s="8" t="s">
        <v>1806</v>
      </c>
      <c r="C930" s="8" t="s">
        <v>1881</v>
      </c>
      <c r="D930" s="8" t="s">
        <v>526</v>
      </c>
    </row>
    <row r="931" spans="1:4" x14ac:dyDescent="0.3">
      <c r="A931" t="s">
        <v>3011</v>
      </c>
      <c r="B931" s="8" t="s">
        <v>1806</v>
      </c>
      <c r="C931" s="8" t="s">
        <v>858</v>
      </c>
      <c r="D931" s="8" t="s">
        <v>1882</v>
      </c>
    </row>
    <row r="932" spans="1:4" x14ac:dyDescent="0.3">
      <c r="A932" t="s">
        <v>3012</v>
      </c>
      <c r="B932" s="8" t="s">
        <v>1806</v>
      </c>
      <c r="C932" s="8" t="s">
        <v>549</v>
      </c>
      <c r="D932" s="8" t="s">
        <v>1883</v>
      </c>
    </row>
    <row r="933" spans="1:4" ht="28.8" x14ac:dyDescent="0.3">
      <c r="A933" t="s">
        <v>3013</v>
      </c>
      <c r="B933" s="8" t="s">
        <v>1806</v>
      </c>
      <c r="C933" s="8" t="s">
        <v>1804</v>
      </c>
      <c r="D933" s="8" t="s">
        <v>1884</v>
      </c>
    </row>
    <row r="934" spans="1:4" ht="28.8" x14ac:dyDescent="0.3">
      <c r="A934" t="s">
        <v>3014</v>
      </c>
      <c r="B934" s="8" t="s">
        <v>1806</v>
      </c>
      <c r="C934" s="8" t="s">
        <v>1885</v>
      </c>
      <c r="D934" s="8" t="s">
        <v>1886</v>
      </c>
    </row>
    <row r="935" spans="1:4" x14ac:dyDescent="0.3">
      <c r="A935" t="s">
        <v>3015</v>
      </c>
      <c r="B935" s="8" t="s">
        <v>1806</v>
      </c>
      <c r="C935" s="8" t="s">
        <v>551</v>
      </c>
      <c r="D935" s="8" t="s">
        <v>1887</v>
      </c>
    </row>
    <row r="936" spans="1:4" ht="43.2" x14ac:dyDescent="0.3">
      <c r="A936" t="s">
        <v>3016</v>
      </c>
      <c r="B936" s="8" t="s">
        <v>1806</v>
      </c>
      <c r="C936" s="8" t="s">
        <v>1653</v>
      </c>
      <c r="D936" s="8" t="s">
        <v>1888</v>
      </c>
    </row>
    <row r="937" spans="1:4" ht="28.8" x14ac:dyDescent="0.3">
      <c r="A937" t="s">
        <v>2185</v>
      </c>
      <c r="B937" s="8" t="s">
        <v>1806</v>
      </c>
      <c r="C937" s="8" t="s">
        <v>1889</v>
      </c>
      <c r="D937" s="8" t="s">
        <v>550</v>
      </c>
    </row>
    <row r="938" spans="1:4" ht="43.2" x14ac:dyDescent="0.3">
      <c r="A938" t="s">
        <v>3017</v>
      </c>
      <c r="B938" s="8" t="s">
        <v>1806</v>
      </c>
      <c r="C938" s="8" t="s">
        <v>1039</v>
      </c>
      <c r="D938" s="8" t="s">
        <v>1890</v>
      </c>
    </row>
    <row r="939" spans="1:4" x14ac:dyDescent="0.3">
      <c r="A939" t="s">
        <v>3018</v>
      </c>
      <c r="B939" s="8" t="s">
        <v>1806</v>
      </c>
      <c r="C939" s="8" t="s">
        <v>1425</v>
      </c>
      <c r="D939" s="8" t="s">
        <v>1891</v>
      </c>
    </row>
    <row r="940" spans="1:4" x14ac:dyDescent="0.3">
      <c r="A940" t="s">
        <v>3019</v>
      </c>
      <c r="B940" s="8" t="s">
        <v>1806</v>
      </c>
      <c r="C940" s="8" t="s">
        <v>1047</v>
      </c>
      <c r="D940" s="8" t="s">
        <v>1892</v>
      </c>
    </row>
    <row r="941" spans="1:4" x14ac:dyDescent="0.3">
      <c r="A941" t="s">
        <v>3020</v>
      </c>
      <c r="B941" s="8" t="s">
        <v>1806</v>
      </c>
      <c r="C941" s="8" t="s">
        <v>754</v>
      </c>
      <c r="D941" s="8" t="s">
        <v>1893</v>
      </c>
    </row>
    <row r="942" spans="1:4" x14ac:dyDescent="0.3">
      <c r="A942" t="s">
        <v>2549</v>
      </c>
      <c r="B942" s="8" t="s">
        <v>1806</v>
      </c>
      <c r="C942" s="8" t="s">
        <v>1894</v>
      </c>
      <c r="D942" s="8" t="s">
        <v>1215</v>
      </c>
    </row>
    <row r="943" spans="1:4" x14ac:dyDescent="0.3">
      <c r="A943" t="s">
        <v>3021</v>
      </c>
      <c r="B943" s="8" t="s">
        <v>1806</v>
      </c>
      <c r="C943" s="8" t="s">
        <v>868</v>
      </c>
      <c r="D943" s="8" t="s">
        <v>1895</v>
      </c>
    </row>
    <row r="944" spans="1:4" x14ac:dyDescent="0.3">
      <c r="A944" t="s">
        <v>3022</v>
      </c>
      <c r="B944" s="8" t="s">
        <v>1806</v>
      </c>
      <c r="C944" s="8" t="s">
        <v>1080</v>
      </c>
      <c r="D944" s="8" t="s">
        <v>1896</v>
      </c>
    </row>
    <row r="945" spans="1:4" ht="28.8" x14ac:dyDescent="0.3">
      <c r="A945" t="s">
        <v>3023</v>
      </c>
      <c r="B945" s="8" t="s">
        <v>1806</v>
      </c>
      <c r="C945" s="8" t="s">
        <v>1300</v>
      </c>
      <c r="D945" s="8" t="s">
        <v>1897</v>
      </c>
    </row>
    <row r="946" spans="1:4" x14ac:dyDescent="0.3">
      <c r="A946" t="s">
        <v>3024</v>
      </c>
      <c r="B946" s="8" t="s">
        <v>1806</v>
      </c>
      <c r="C946" s="8" t="s">
        <v>701</v>
      </c>
      <c r="D946" s="8" t="s">
        <v>1898</v>
      </c>
    </row>
    <row r="947" spans="1:4" x14ac:dyDescent="0.3">
      <c r="A947" t="s">
        <v>3025</v>
      </c>
      <c r="B947" s="8" t="s">
        <v>1806</v>
      </c>
      <c r="C947" s="8" t="s">
        <v>1134</v>
      </c>
      <c r="D947" s="8" t="s">
        <v>1899</v>
      </c>
    </row>
    <row r="948" spans="1:4" x14ac:dyDescent="0.3">
      <c r="A948" t="s">
        <v>2354</v>
      </c>
      <c r="B948" s="8" t="s">
        <v>1806</v>
      </c>
      <c r="C948" s="8" t="s">
        <v>1560</v>
      </c>
      <c r="D948" s="8" t="s">
        <v>876</v>
      </c>
    </row>
    <row r="949" spans="1:4" x14ac:dyDescent="0.3">
      <c r="A949" t="s">
        <v>3026</v>
      </c>
      <c r="B949" s="8" t="s">
        <v>1806</v>
      </c>
      <c r="C949" s="8" t="s">
        <v>713</v>
      </c>
      <c r="D949" s="8" t="s">
        <v>1900</v>
      </c>
    </row>
    <row r="950" spans="1:4" x14ac:dyDescent="0.3">
      <c r="A950" t="s">
        <v>3027</v>
      </c>
      <c r="B950" s="8" t="s">
        <v>1901</v>
      </c>
      <c r="C950" s="8" t="s">
        <v>581</v>
      </c>
      <c r="D950" s="8" t="s">
        <v>1902</v>
      </c>
    </row>
    <row r="951" spans="1:4" x14ac:dyDescent="0.3">
      <c r="A951" t="s">
        <v>2366</v>
      </c>
      <c r="B951" s="8" t="s">
        <v>1901</v>
      </c>
      <c r="C951" s="8" t="s">
        <v>1173</v>
      </c>
      <c r="D951" s="8" t="s">
        <v>899</v>
      </c>
    </row>
    <row r="952" spans="1:4" x14ac:dyDescent="0.3">
      <c r="A952" t="s">
        <v>3028</v>
      </c>
      <c r="B952" s="8" t="s">
        <v>1901</v>
      </c>
      <c r="C952" s="8" t="s">
        <v>1622</v>
      </c>
      <c r="D952" s="8" t="s">
        <v>1903</v>
      </c>
    </row>
    <row r="953" spans="1:4" x14ac:dyDescent="0.3">
      <c r="A953" t="s">
        <v>3029</v>
      </c>
      <c r="B953" s="8" t="s">
        <v>1901</v>
      </c>
      <c r="C953" s="8" t="s">
        <v>920</v>
      </c>
      <c r="D953" s="8" t="s">
        <v>1904</v>
      </c>
    </row>
    <row r="954" spans="1:4" x14ac:dyDescent="0.3">
      <c r="A954" t="s">
        <v>3030</v>
      </c>
      <c r="B954" s="8" t="s">
        <v>1901</v>
      </c>
      <c r="C954" s="8" t="s">
        <v>923</v>
      </c>
      <c r="D954" s="8" t="s">
        <v>1905</v>
      </c>
    </row>
    <row r="955" spans="1:4" x14ac:dyDescent="0.3">
      <c r="A955" t="s">
        <v>3031</v>
      </c>
      <c r="B955" s="8" t="s">
        <v>1901</v>
      </c>
      <c r="C955" s="8" t="s">
        <v>1906</v>
      </c>
      <c r="D955" s="8" t="s">
        <v>1907</v>
      </c>
    </row>
    <row r="956" spans="1:4" x14ac:dyDescent="0.3">
      <c r="A956" t="s">
        <v>3032</v>
      </c>
      <c r="B956" s="8" t="s">
        <v>1901</v>
      </c>
      <c r="C956" s="8" t="s">
        <v>1908</v>
      </c>
      <c r="D956" s="8" t="s">
        <v>1909</v>
      </c>
    </row>
    <row r="957" spans="1:4" x14ac:dyDescent="0.3">
      <c r="A957" t="s">
        <v>3033</v>
      </c>
      <c r="B957" s="8" t="s">
        <v>1901</v>
      </c>
      <c r="C957" s="8" t="s">
        <v>1673</v>
      </c>
      <c r="D957" s="8" t="s">
        <v>1910</v>
      </c>
    </row>
    <row r="958" spans="1:4" x14ac:dyDescent="0.3">
      <c r="A958" t="s">
        <v>3034</v>
      </c>
      <c r="B958" s="8" t="s">
        <v>1901</v>
      </c>
      <c r="C958" s="8" t="s">
        <v>1834</v>
      </c>
      <c r="D958" s="8" t="s">
        <v>1911</v>
      </c>
    </row>
    <row r="959" spans="1:4" x14ac:dyDescent="0.3">
      <c r="A959" t="s">
        <v>3035</v>
      </c>
      <c r="B959" s="8" t="s">
        <v>1901</v>
      </c>
      <c r="C959" s="8" t="s">
        <v>1912</v>
      </c>
      <c r="D959" s="8" t="s">
        <v>1913</v>
      </c>
    </row>
    <row r="960" spans="1:4" x14ac:dyDescent="0.3">
      <c r="A960" t="s">
        <v>2150</v>
      </c>
      <c r="B960" s="8" t="s">
        <v>1901</v>
      </c>
      <c r="C960" s="8" t="s">
        <v>479</v>
      </c>
      <c r="D960" s="8" t="s">
        <v>480</v>
      </c>
    </row>
    <row r="961" spans="1:4" ht="28.8" x14ac:dyDescent="0.3">
      <c r="A961" t="s">
        <v>3036</v>
      </c>
      <c r="B961" s="8" t="s">
        <v>1901</v>
      </c>
      <c r="C961" s="8" t="s">
        <v>1191</v>
      </c>
      <c r="D961" s="8" t="s">
        <v>1914</v>
      </c>
    </row>
    <row r="962" spans="1:4" x14ac:dyDescent="0.3">
      <c r="A962" t="s">
        <v>3037</v>
      </c>
      <c r="B962" s="8" t="s">
        <v>1901</v>
      </c>
      <c r="C962" s="8" t="s">
        <v>1915</v>
      </c>
      <c r="D962" s="8" t="s">
        <v>1916</v>
      </c>
    </row>
    <row r="963" spans="1:4" x14ac:dyDescent="0.3">
      <c r="A963" t="s">
        <v>3038</v>
      </c>
      <c r="B963" s="8" t="s">
        <v>1901</v>
      </c>
      <c r="C963" s="8" t="s">
        <v>838</v>
      </c>
      <c r="D963" s="8" t="s">
        <v>1917</v>
      </c>
    </row>
    <row r="964" spans="1:4" x14ac:dyDescent="0.3">
      <c r="A964" t="s">
        <v>3039</v>
      </c>
      <c r="B964" s="8" t="s">
        <v>1901</v>
      </c>
      <c r="C964" s="8" t="s">
        <v>1918</v>
      </c>
      <c r="D964" s="8" t="s">
        <v>1919</v>
      </c>
    </row>
    <row r="965" spans="1:4" x14ac:dyDescent="0.3">
      <c r="A965" t="s">
        <v>3040</v>
      </c>
      <c r="B965" s="8" t="s">
        <v>1901</v>
      </c>
      <c r="C965" s="8" t="s">
        <v>1920</v>
      </c>
      <c r="D965" s="8" t="s">
        <v>1921</v>
      </c>
    </row>
    <row r="966" spans="1:4" x14ac:dyDescent="0.3">
      <c r="A966" t="s">
        <v>3041</v>
      </c>
      <c r="B966" s="8" t="s">
        <v>1901</v>
      </c>
      <c r="C966" s="8" t="s">
        <v>545</v>
      </c>
      <c r="D966" s="8" t="s">
        <v>1922</v>
      </c>
    </row>
    <row r="967" spans="1:4" ht="28.8" x14ac:dyDescent="0.3">
      <c r="A967" t="s">
        <v>3042</v>
      </c>
      <c r="B967" s="8" t="s">
        <v>1901</v>
      </c>
      <c r="C967" s="8" t="s">
        <v>1297</v>
      </c>
      <c r="D967" s="8" t="s">
        <v>1923</v>
      </c>
    </row>
    <row r="968" spans="1:4" ht="28.8" x14ac:dyDescent="0.3">
      <c r="A968" t="s">
        <v>3043</v>
      </c>
      <c r="B968" s="8" t="s">
        <v>1901</v>
      </c>
      <c r="C968" s="8" t="s">
        <v>1924</v>
      </c>
      <c r="D968" s="8" t="s">
        <v>1925</v>
      </c>
    </row>
    <row r="969" spans="1:4" ht="28.8" x14ac:dyDescent="0.3">
      <c r="A969" t="s">
        <v>3044</v>
      </c>
      <c r="B969" s="8" t="s">
        <v>1901</v>
      </c>
      <c r="C969" s="8" t="s">
        <v>1926</v>
      </c>
      <c r="D969" s="8" t="s">
        <v>1927</v>
      </c>
    </row>
    <row r="970" spans="1:4" ht="28.8" x14ac:dyDescent="0.3">
      <c r="A970" t="s">
        <v>3045</v>
      </c>
      <c r="B970" s="8" t="s">
        <v>1901</v>
      </c>
      <c r="C970" s="8" t="s">
        <v>1928</v>
      </c>
      <c r="D970" s="8" t="s">
        <v>1929</v>
      </c>
    </row>
    <row r="971" spans="1:4" x14ac:dyDescent="0.3">
      <c r="A971" t="s">
        <v>2180</v>
      </c>
      <c r="B971" s="8" t="s">
        <v>1901</v>
      </c>
      <c r="C971" s="8" t="s">
        <v>1930</v>
      </c>
      <c r="D971" s="8" t="s">
        <v>540</v>
      </c>
    </row>
    <row r="972" spans="1:4" x14ac:dyDescent="0.3">
      <c r="A972" t="s">
        <v>3046</v>
      </c>
      <c r="B972" s="8" t="s">
        <v>1901</v>
      </c>
      <c r="C972" s="8" t="s">
        <v>1931</v>
      </c>
      <c r="D972" s="8" t="s">
        <v>1932</v>
      </c>
    </row>
    <row r="973" spans="1:4" x14ac:dyDescent="0.3">
      <c r="A973" t="s">
        <v>2549</v>
      </c>
      <c r="B973" s="8" t="s">
        <v>1901</v>
      </c>
      <c r="C973" s="8" t="s">
        <v>1933</v>
      </c>
      <c r="D973" s="8" t="s">
        <v>1215</v>
      </c>
    </row>
    <row r="974" spans="1:4" x14ac:dyDescent="0.3">
      <c r="A974" t="s">
        <v>3047</v>
      </c>
      <c r="B974" s="8" t="s">
        <v>1901</v>
      </c>
      <c r="C974" s="8" t="s">
        <v>1080</v>
      </c>
      <c r="D974" s="8" t="s">
        <v>1934</v>
      </c>
    </row>
    <row r="975" spans="1:4" x14ac:dyDescent="0.3">
      <c r="A975" t="s">
        <v>3048</v>
      </c>
      <c r="B975" s="8" t="s">
        <v>1901</v>
      </c>
      <c r="C975" s="8" t="s">
        <v>1453</v>
      </c>
      <c r="D975" s="8" t="s">
        <v>1935</v>
      </c>
    </row>
    <row r="976" spans="1:4" x14ac:dyDescent="0.3">
      <c r="A976" t="s">
        <v>3049</v>
      </c>
      <c r="B976" s="8" t="s">
        <v>1936</v>
      </c>
      <c r="C976" s="8" t="s">
        <v>581</v>
      </c>
      <c r="D976" s="8" t="s">
        <v>1937</v>
      </c>
    </row>
    <row r="977" spans="1:4" x14ac:dyDescent="0.3">
      <c r="A977" t="s">
        <v>3050</v>
      </c>
      <c r="B977" s="8" t="s">
        <v>1936</v>
      </c>
      <c r="C977" s="8" t="s">
        <v>1938</v>
      </c>
      <c r="D977" s="8" t="s">
        <v>1939</v>
      </c>
    </row>
    <row r="978" spans="1:4" x14ac:dyDescent="0.3">
      <c r="A978" t="s">
        <v>3051</v>
      </c>
      <c r="B978" s="8" t="s">
        <v>1936</v>
      </c>
      <c r="C978" s="8" t="s">
        <v>1519</v>
      </c>
      <c r="D978" s="8" t="s">
        <v>1940</v>
      </c>
    </row>
    <row r="979" spans="1:4" x14ac:dyDescent="0.3">
      <c r="A979" t="s">
        <v>3052</v>
      </c>
      <c r="B979" s="8" t="s">
        <v>1936</v>
      </c>
      <c r="C979" s="8" t="s">
        <v>589</v>
      </c>
      <c r="D979" s="8" t="s">
        <v>1941</v>
      </c>
    </row>
    <row r="980" spans="1:4" ht="28.8" x14ac:dyDescent="0.3">
      <c r="A980" t="s">
        <v>3053</v>
      </c>
      <c r="B980" s="8" t="s">
        <v>1936</v>
      </c>
      <c r="C980" s="8" t="s">
        <v>1942</v>
      </c>
      <c r="D980" s="8" t="s">
        <v>1943</v>
      </c>
    </row>
    <row r="981" spans="1:4" x14ac:dyDescent="0.3">
      <c r="A981" t="s">
        <v>3054</v>
      </c>
      <c r="B981" s="8" t="s">
        <v>1936</v>
      </c>
      <c r="C981" s="8" t="s">
        <v>609</v>
      </c>
      <c r="D981" s="8" t="s">
        <v>1944</v>
      </c>
    </row>
    <row r="982" spans="1:4" x14ac:dyDescent="0.3">
      <c r="A982" t="s">
        <v>3055</v>
      </c>
      <c r="B982" s="8" t="s">
        <v>1936</v>
      </c>
      <c r="C982" s="8" t="s">
        <v>1945</v>
      </c>
      <c r="D982" s="8" t="s">
        <v>1946</v>
      </c>
    </row>
    <row r="983" spans="1:4" x14ac:dyDescent="0.3">
      <c r="A983" t="s">
        <v>3056</v>
      </c>
      <c r="B983" s="8" t="s">
        <v>1936</v>
      </c>
      <c r="C983" s="8" t="s">
        <v>1622</v>
      </c>
      <c r="D983" s="8" t="s">
        <v>1947</v>
      </c>
    </row>
    <row r="984" spans="1:4" ht="28.8" x14ac:dyDescent="0.3">
      <c r="A984" t="s">
        <v>3057</v>
      </c>
      <c r="B984" s="8" t="s">
        <v>1936</v>
      </c>
      <c r="C984" s="8" t="s">
        <v>645</v>
      </c>
      <c r="D984" s="8" t="s">
        <v>1948</v>
      </c>
    </row>
    <row r="985" spans="1:4" x14ac:dyDescent="0.3">
      <c r="A985" t="s">
        <v>3058</v>
      </c>
      <c r="B985" s="8" t="s">
        <v>1936</v>
      </c>
      <c r="C985" s="8" t="s">
        <v>1816</v>
      </c>
      <c r="D985" s="8" t="s">
        <v>1949</v>
      </c>
    </row>
    <row r="986" spans="1:4" x14ac:dyDescent="0.3">
      <c r="A986" t="s">
        <v>3059</v>
      </c>
      <c r="B986" s="8" t="s">
        <v>1936</v>
      </c>
      <c r="C986" s="8" t="s">
        <v>1269</v>
      </c>
      <c r="D986" s="8" t="s">
        <v>1950</v>
      </c>
    </row>
    <row r="987" spans="1:4" x14ac:dyDescent="0.3">
      <c r="A987" t="s">
        <v>3060</v>
      </c>
      <c r="B987" s="8" t="s">
        <v>1936</v>
      </c>
      <c r="C987" s="8" t="s">
        <v>1330</v>
      </c>
      <c r="D987" s="8" t="s">
        <v>1951</v>
      </c>
    </row>
    <row r="988" spans="1:4" x14ac:dyDescent="0.3">
      <c r="A988" t="s">
        <v>3061</v>
      </c>
      <c r="B988" s="8" t="s">
        <v>1936</v>
      </c>
      <c r="C988" s="8" t="s">
        <v>1830</v>
      </c>
      <c r="D988" s="8" t="s">
        <v>1952</v>
      </c>
    </row>
    <row r="989" spans="1:4" x14ac:dyDescent="0.3">
      <c r="A989" t="s">
        <v>3062</v>
      </c>
      <c r="B989" s="8" t="s">
        <v>1936</v>
      </c>
      <c r="C989" s="8" t="s">
        <v>931</v>
      </c>
      <c r="D989" s="8" t="s">
        <v>1953</v>
      </c>
    </row>
    <row r="990" spans="1:4" x14ac:dyDescent="0.3">
      <c r="A990" t="s">
        <v>3063</v>
      </c>
      <c r="B990" s="8" t="s">
        <v>1936</v>
      </c>
      <c r="C990" s="8" t="s">
        <v>935</v>
      </c>
      <c r="D990" s="8" t="s">
        <v>1954</v>
      </c>
    </row>
    <row r="991" spans="1:4" x14ac:dyDescent="0.3">
      <c r="A991" t="s">
        <v>3064</v>
      </c>
      <c r="B991" s="8" t="s">
        <v>1936</v>
      </c>
      <c r="C991" s="8" t="s">
        <v>824</v>
      </c>
      <c r="D991" s="8" t="s">
        <v>1955</v>
      </c>
    </row>
    <row r="992" spans="1:4" x14ac:dyDescent="0.3">
      <c r="A992" t="s">
        <v>3065</v>
      </c>
      <c r="B992" s="8" t="s">
        <v>1936</v>
      </c>
      <c r="C992" s="8" t="s">
        <v>1630</v>
      </c>
      <c r="D992" s="8" t="s">
        <v>1956</v>
      </c>
    </row>
    <row r="993" spans="1:4" x14ac:dyDescent="0.3">
      <c r="A993" t="s">
        <v>3066</v>
      </c>
      <c r="B993" s="8" t="s">
        <v>1936</v>
      </c>
      <c r="C993" s="8" t="s">
        <v>1957</v>
      </c>
      <c r="D993" s="8" t="s">
        <v>1958</v>
      </c>
    </row>
    <row r="994" spans="1:4" x14ac:dyDescent="0.3">
      <c r="A994" t="s">
        <v>3067</v>
      </c>
      <c r="B994" s="8" t="s">
        <v>1936</v>
      </c>
      <c r="C994" s="8" t="s">
        <v>1959</v>
      </c>
      <c r="D994" s="8" t="s">
        <v>1960</v>
      </c>
    </row>
    <row r="995" spans="1:4" x14ac:dyDescent="0.3">
      <c r="A995" t="s">
        <v>3068</v>
      </c>
      <c r="B995" s="8" t="s">
        <v>1936</v>
      </c>
      <c r="C995" s="8" t="s">
        <v>1529</v>
      </c>
      <c r="D995" s="8" t="s">
        <v>1961</v>
      </c>
    </row>
    <row r="996" spans="1:4" x14ac:dyDescent="0.3">
      <c r="A996" t="s">
        <v>3069</v>
      </c>
      <c r="B996" s="8" t="s">
        <v>1936</v>
      </c>
      <c r="C996" s="8" t="s">
        <v>693</v>
      </c>
      <c r="D996" s="8" t="s">
        <v>1962</v>
      </c>
    </row>
    <row r="997" spans="1:4" x14ac:dyDescent="0.3">
      <c r="A997" t="s">
        <v>3070</v>
      </c>
      <c r="B997" s="8" t="s">
        <v>1936</v>
      </c>
      <c r="C997" s="8" t="s">
        <v>1530</v>
      </c>
      <c r="D997" s="8" t="s">
        <v>1963</v>
      </c>
    </row>
    <row r="998" spans="1:4" x14ac:dyDescent="0.3">
      <c r="A998" t="s">
        <v>3071</v>
      </c>
      <c r="B998" s="8" t="s">
        <v>1936</v>
      </c>
      <c r="C998" s="8" t="s">
        <v>1686</v>
      </c>
      <c r="D998" s="8" t="s">
        <v>1964</v>
      </c>
    </row>
    <row r="999" spans="1:4" x14ac:dyDescent="0.3">
      <c r="A999" t="s">
        <v>3072</v>
      </c>
      <c r="B999" s="8" t="s">
        <v>1936</v>
      </c>
      <c r="C999" s="8" t="s">
        <v>1965</v>
      </c>
      <c r="D999" s="8" t="s">
        <v>1966</v>
      </c>
    </row>
    <row r="1000" spans="1:4" x14ac:dyDescent="0.3">
      <c r="A1000" t="s">
        <v>3073</v>
      </c>
      <c r="B1000" s="8" t="s">
        <v>1936</v>
      </c>
      <c r="C1000" s="8" t="s">
        <v>481</v>
      </c>
      <c r="D1000" s="8" t="s">
        <v>1967</v>
      </c>
    </row>
    <row r="1001" spans="1:4" x14ac:dyDescent="0.3">
      <c r="A1001" t="s">
        <v>3074</v>
      </c>
      <c r="B1001" s="8" t="s">
        <v>1936</v>
      </c>
      <c r="C1001" s="8" t="s">
        <v>1248</v>
      </c>
      <c r="D1001" s="8" t="s">
        <v>1968</v>
      </c>
    </row>
    <row r="1002" spans="1:4" x14ac:dyDescent="0.3">
      <c r="A1002" t="s">
        <v>3075</v>
      </c>
      <c r="B1002" s="8" t="s">
        <v>1936</v>
      </c>
      <c r="C1002" s="8" t="s">
        <v>1969</v>
      </c>
      <c r="D1002" s="8" t="s">
        <v>1970</v>
      </c>
    </row>
    <row r="1003" spans="1:4" x14ac:dyDescent="0.3">
      <c r="A1003" t="s">
        <v>3076</v>
      </c>
      <c r="B1003" s="8" t="s">
        <v>1936</v>
      </c>
      <c r="C1003" s="8" t="s">
        <v>1971</v>
      </c>
      <c r="D1003" s="8" t="s">
        <v>1972</v>
      </c>
    </row>
    <row r="1004" spans="1:4" x14ac:dyDescent="0.3">
      <c r="A1004" t="s">
        <v>3077</v>
      </c>
      <c r="B1004" s="8" t="s">
        <v>1936</v>
      </c>
      <c r="C1004" s="8" t="s">
        <v>493</v>
      </c>
      <c r="D1004" s="8" t="s">
        <v>1973</v>
      </c>
    </row>
    <row r="1005" spans="1:4" x14ac:dyDescent="0.3">
      <c r="A1005" t="s">
        <v>3078</v>
      </c>
      <c r="B1005" s="8" t="s">
        <v>1936</v>
      </c>
      <c r="C1005" s="8" t="s">
        <v>1974</v>
      </c>
      <c r="D1005" s="8" t="s">
        <v>1975</v>
      </c>
    </row>
    <row r="1006" spans="1:4" ht="28.8" x14ac:dyDescent="0.3">
      <c r="A1006" t="s">
        <v>3079</v>
      </c>
      <c r="B1006" s="8" t="s">
        <v>1936</v>
      </c>
      <c r="C1006" s="8" t="s">
        <v>733</v>
      </c>
      <c r="D1006" s="8" t="s">
        <v>1976</v>
      </c>
    </row>
    <row r="1007" spans="1:4" x14ac:dyDescent="0.3">
      <c r="A1007" t="s">
        <v>3080</v>
      </c>
      <c r="B1007" s="8" t="s">
        <v>1936</v>
      </c>
      <c r="C1007" s="8" t="s">
        <v>1873</v>
      </c>
      <c r="D1007" s="8" t="s">
        <v>1977</v>
      </c>
    </row>
    <row r="1008" spans="1:4" x14ac:dyDescent="0.3">
      <c r="A1008" t="s">
        <v>3081</v>
      </c>
      <c r="B1008" s="8" t="s">
        <v>1936</v>
      </c>
      <c r="C1008" s="8" t="s">
        <v>1284</v>
      </c>
      <c r="D1008" s="8" t="s">
        <v>1978</v>
      </c>
    </row>
    <row r="1009" spans="1:4" x14ac:dyDescent="0.3">
      <c r="A1009" t="s">
        <v>3082</v>
      </c>
      <c r="B1009" s="8" t="s">
        <v>1936</v>
      </c>
      <c r="C1009" s="8" t="s">
        <v>1979</v>
      </c>
      <c r="D1009" s="8" t="s">
        <v>1980</v>
      </c>
    </row>
    <row r="1010" spans="1:4" ht="28.8" x14ac:dyDescent="0.3">
      <c r="A1010" t="s">
        <v>3083</v>
      </c>
      <c r="B1010" s="8" t="s">
        <v>1936</v>
      </c>
      <c r="C1010" s="8" t="s">
        <v>509</v>
      </c>
      <c r="D1010" s="8" t="s">
        <v>1981</v>
      </c>
    </row>
    <row r="1011" spans="1:4" x14ac:dyDescent="0.3">
      <c r="A1011" t="s">
        <v>3084</v>
      </c>
      <c r="B1011" s="8" t="s">
        <v>1936</v>
      </c>
      <c r="C1011" s="8" t="s">
        <v>1125</v>
      </c>
      <c r="D1011" s="8" t="s">
        <v>1982</v>
      </c>
    </row>
    <row r="1012" spans="1:4" ht="28.8" x14ac:dyDescent="0.3">
      <c r="A1012" t="s">
        <v>3085</v>
      </c>
      <c r="B1012" s="8" t="s">
        <v>1936</v>
      </c>
      <c r="C1012" s="8" t="s">
        <v>1205</v>
      </c>
      <c r="D1012" s="8" t="s">
        <v>1983</v>
      </c>
    </row>
    <row r="1013" spans="1:4" x14ac:dyDescent="0.3">
      <c r="A1013" t="s">
        <v>3086</v>
      </c>
      <c r="B1013" s="8" t="s">
        <v>1936</v>
      </c>
      <c r="C1013" s="8" t="s">
        <v>1984</v>
      </c>
      <c r="D1013" s="8" t="s">
        <v>1985</v>
      </c>
    </row>
    <row r="1014" spans="1:4" x14ac:dyDescent="0.3">
      <c r="A1014" t="s">
        <v>3087</v>
      </c>
      <c r="B1014" s="8" t="s">
        <v>1936</v>
      </c>
      <c r="C1014" s="8" t="s">
        <v>1986</v>
      </c>
      <c r="D1014" s="8" t="s">
        <v>1987</v>
      </c>
    </row>
    <row r="1015" spans="1:4" ht="28.8" x14ac:dyDescent="0.3">
      <c r="A1015" t="s">
        <v>3088</v>
      </c>
      <c r="B1015" s="8" t="s">
        <v>1936</v>
      </c>
      <c r="C1015" s="8" t="s">
        <v>748</v>
      </c>
      <c r="D1015" s="8" t="s">
        <v>1988</v>
      </c>
    </row>
    <row r="1016" spans="1:4" x14ac:dyDescent="0.3">
      <c r="A1016" t="s">
        <v>2179</v>
      </c>
      <c r="B1016" s="8" t="s">
        <v>1936</v>
      </c>
      <c r="C1016" s="8" t="s">
        <v>1297</v>
      </c>
      <c r="D1016" s="8" t="s">
        <v>538</v>
      </c>
    </row>
    <row r="1017" spans="1:4" ht="28.8" x14ac:dyDescent="0.3">
      <c r="A1017" t="s">
        <v>3089</v>
      </c>
      <c r="B1017" s="8" t="s">
        <v>1936</v>
      </c>
      <c r="C1017" s="8" t="s">
        <v>551</v>
      </c>
      <c r="D1017" s="8" t="s">
        <v>1989</v>
      </c>
    </row>
    <row r="1018" spans="1:4" x14ac:dyDescent="0.3">
      <c r="A1018" t="s">
        <v>2548</v>
      </c>
      <c r="B1018" s="8" t="s">
        <v>1936</v>
      </c>
      <c r="C1018" s="8" t="s">
        <v>754</v>
      </c>
      <c r="D1018" s="8" t="s">
        <v>1214</v>
      </c>
    </row>
    <row r="1019" spans="1:4" ht="28.8" x14ac:dyDescent="0.3">
      <c r="A1019" t="s">
        <v>3090</v>
      </c>
      <c r="B1019" s="8" t="s">
        <v>1936</v>
      </c>
      <c r="C1019" s="8" t="s">
        <v>579</v>
      </c>
      <c r="D1019" s="8" t="s">
        <v>1990</v>
      </c>
    </row>
    <row r="1020" spans="1:4" x14ac:dyDescent="0.3">
      <c r="A1020" t="s">
        <v>3091</v>
      </c>
      <c r="B1020" s="8" t="s">
        <v>1936</v>
      </c>
      <c r="C1020" s="8" t="s">
        <v>701</v>
      </c>
      <c r="D1020" s="8" t="s">
        <v>1991</v>
      </c>
    </row>
    <row r="1021" spans="1:4" ht="28.8" x14ac:dyDescent="0.3">
      <c r="A1021" t="s">
        <v>3092</v>
      </c>
      <c r="B1021" s="8" t="s">
        <v>1936</v>
      </c>
      <c r="C1021" s="8" t="s">
        <v>1992</v>
      </c>
      <c r="D1021" s="8" t="s">
        <v>1993</v>
      </c>
    </row>
    <row r="1022" spans="1:4" x14ac:dyDescent="0.3">
      <c r="A1022" t="s">
        <v>3093</v>
      </c>
      <c r="B1022" s="8" t="s">
        <v>1936</v>
      </c>
      <c r="C1022" s="8" t="s">
        <v>703</v>
      </c>
      <c r="D1022" s="8" t="s">
        <v>1994</v>
      </c>
    </row>
    <row r="1023" spans="1:4" ht="28.8" x14ac:dyDescent="0.3">
      <c r="A1023" t="s">
        <v>3094</v>
      </c>
      <c r="B1023" s="8" t="s">
        <v>1995</v>
      </c>
      <c r="C1023" s="8" t="s">
        <v>581</v>
      </c>
      <c r="D1023" s="8" t="s">
        <v>1996</v>
      </c>
    </row>
    <row r="1024" spans="1:4" x14ac:dyDescent="0.3">
      <c r="A1024" t="s">
        <v>3095</v>
      </c>
      <c r="B1024" s="8" t="s">
        <v>1995</v>
      </c>
      <c r="C1024" s="8" t="s">
        <v>798</v>
      </c>
      <c r="D1024" s="8" t="s">
        <v>1997</v>
      </c>
    </row>
    <row r="1025" spans="1:4" x14ac:dyDescent="0.3">
      <c r="A1025" t="s">
        <v>3096</v>
      </c>
      <c r="B1025" s="8" t="s">
        <v>1995</v>
      </c>
      <c r="C1025" s="8" t="s">
        <v>595</v>
      </c>
      <c r="D1025" s="8" t="s">
        <v>1998</v>
      </c>
    </row>
    <row r="1026" spans="1:4" ht="28.8" x14ac:dyDescent="0.3">
      <c r="A1026" t="s">
        <v>3097</v>
      </c>
      <c r="B1026" s="8" t="s">
        <v>1995</v>
      </c>
      <c r="C1026" s="8" t="s">
        <v>1999</v>
      </c>
      <c r="D1026" s="8" t="s">
        <v>2000</v>
      </c>
    </row>
    <row r="1027" spans="1:4" x14ac:dyDescent="0.3">
      <c r="A1027" t="s">
        <v>2215</v>
      </c>
      <c r="B1027" s="8" t="s">
        <v>1995</v>
      </c>
      <c r="C1027" s="8" t="s">
        <v>2001</v>
      </c>
      <c r="D1027" s="8" t="s">
        <v>610</v>
      </c>
    </row>
    <row r="1028" spans="1:4" x14ac:dyDescent="0.3">
      <c r="A1028" t="s">
        <v>2222</v>
      </c>
      <c r="B1028" s="8" t="s">
        <v>1995</v>
      </c>
      <c r="C1028" s="8" t="s">
        <v>1172</v>
      </c>
      <c r="D1028" s="8" t="s">
        <v>624</v>
      </c>
    </row>
    <row r="1029" spans="1:4" ht="28.8" x14ac:dyDescent="0.3">
      <c r="A1029" t="s">
        <v>3098</v>
      </c>
      <c r="B1029" s="8" t="s">
        <v>1995</v>
      </c>
      <c r="C1029" s="8" t="s">
        <v>898</v>
      </c>
      <c r="D1029" s="8" t="s">
        <v>2002</v>
      </c>
    </row>
    <row r="1030" spans="1:4" x14ac:dyDescent="0.3">
      <c r="A1030" t="s">
        <v>3099</v>
      </c>
      <c r="B1030" s="8" t="s">
        <v>1995</v>
      </c>
      <c r="C1030" s="8" t="s">
        <v>1779</v>
      </c>
      <c r="D1030" s="8" t="s">
        <v>2003</v>
      </c>
    </row>
    <row r="1031" spans="1:4" ht="28.8" x14ac:dyDescent="0.3">
      <c r="A1031" t="s">
        <v>3100</v>
      </c>
      <c r="B1031" s="8" t="s">
        <v>1995</v>
      </c>
      <c r="C1031" s="8" t="s">
        <v>627</v>
      </c>
      <c r="D1031" s="8" t="s">
        <v>2004</v>
      </c>
    </row>
    <row r="1032" spans="1:4" x14ac:dyDescent="0.3">
      <c r="A1032" t="s">
        <v>3101</v>
      </c>
      <c r="B1032" s="8" t="s">
        <v>1995</v>
      </c>
      <c r="C1032" s="8" t="s">
        <v>2005</v>
      </c>
      <c r="D1032" s="8" t="s">
        <v>2006</v>
      </c>
    </row>
    <row r="1033" spans="1:4" x14ac:dyDescent="0.3">
      <c r="A1033" t="s">
        <v>3102</v>
      </c>
      <c r="B1033" s="8" t="s">
        <v>1995</v>
      </c>
      <c r="C1033" s="8" t="s">
        <v>1318</v>
      </c>
      <c r="D1033" s="8" t="s">
        <v>2007</v>
      </c>
    </row>
    <row r="1034" spans="1:4" x14ac:dyDescent="0.3">
      <c r="A1034" t="s">
        <v>2271</v>
      </c>
      <c r="B1034" s="8" t="s">
        <v>1995</v>
      </c>
      <c r="C1034" s="8" t="s">
        <v>1175</v>
      </c>
      <c r="D1034" s="8" t="s">
        <v>722</v>
      </c>
    </row>
    <row r="1035" spans="1:4" x14ac:dyDescent="0.3">
      <c r="A1035" t="s">
        <v>3103</v>
      </c>
      <c r="B1035" s="8" t="s">
        <v>1995</v>
      </c>
      <c r="C1035" s="8" t="s">
        <v>643</v>
      </c>
      <c r="D1035" s="8" t="s">
        <v>2008</v>
      </c>
    </row>
    <row r="1036" spans="1:4" x14ac:dyDescent="0.3">
      <c r="A1036" t="s">
        <v>3104</v>
      </c>
      <c r="B1036" s="8" t="s">
        <v>1995</v>
      </c>
      <c r="C1036" s="8" t="s">
        <v>1673</v>
      </c>
      <c r="D1036" s="8" t="s">
        <v>2009</v>
      </c>
    </row>
    <row r="1037" spans="1:4" x14ac:dyDescent="0.3">
      <c r="A1037" t="s">
        <v>3105</v>
      </c>
      <c r="B1037" s="8" t="s">
        <v>1995</v>
      </c>
      <c r="C1037" s="8" t="s">
        <v>2010</v>
      </c>
      <c r="D1037" s="8" t="s">
        <v>2011</v>
      </c>
    </row>
    <row r="1038" spans="1:4" x14ac:dyDescent="0.3">
      <c r="A1038" t="s">
        <v>3106</v>
      </c>
      <c r="B1038" s="8" t="s">
        <v>1995</v>
      </c>
      <c r="C1038" s="8" t="s">
        <v>2012</v>
      </c>
      <c r="D1038" s="8" t="s">
        <v>2013</v>
      </c>
    </row>
    <row r="1039" spans="1:4" x14ac:dyDescent="0.3">
      <c r="A1039" t="s">
        <v>3107</v>
      </c>
      <c r="B1039" s="8" t="s">
        <v>1995</v>
      </c>
      <c r="C1039" s="8" t="s">
        <v>822</v>
      </c>
      <c r="D1039" s="8" t="s">
        <v>2014</v>
      </c>
    </row>
    <row r="1040" spans="1:4" x14ac:dyDescent="0.3">
      <c r="A1040" t="s">
        <v>3108</v>
      </c>
      <c r="B1040" s="8" t="s">
        <v>1995</v>
      </c>
      <c r="C1040" s="8" t="s">
        <v>669</v>
      </c>
      <c r="D1040" s="8" t="s">
        <v>2015</v>
      </c>
    </row>
    <row r="1041" spans="1:4" x14ac:dyDescent="0.3">
      <c r="A1041" t="s">
        <v>3109</v>
      </c>
      <c r="B1041" s="8" t="s">
        <v>1995</v>
      </c>
      <c r="C1041" s="8" t="s">
        <v>1957</v>
      </c>
      <c r="D1041" s="8" t="s">
        <v>2016</v>
      </c>
    </row>
    <row r="1042" spans="1:4" x14ac:dyDescent="0.3">
      <c r="A1042" t="s">
        <v>3110</v>
      </c>
      <c r="B1042" s="8" t="s">
        <v>1995</v>
      </c>
      <c r="C1042" s="8" t="s">
        <v>679</v>
      </c>
      <c r="D1042" s="8" t="s">
        <v>2017</v>
      </c>
    </row>
    <row r="1043" spans="1:4" x14ac:dyDescent="0.3">
      <c r="A1043" t="s">
        <v>3111</v>
      </c>
      <c r="B1043" s="8" t="s">
        <v>1995</v>
      </c>
      <c r="C1043" s="8" t="s">
        <v>689</v>
      </c>
      <c r="D1043" s="8" t="s">
        <v>2018</v>
      </c>
    </row>
    <row r="1044" spans="1:4" x14ac:dyDescent="0.3">
      <c r="A1044" t="s">
        <v>3112</v>
      </c>
      <c r="B1044" s="8" t="s">
        <v>1995</v>
      </c>
      <c r="C1044" s="8" t="s">
        <v>469</v>
      </c>
      <c r="D1044" s="8" t="s">
        <v>2019</v>
      </c>
    </row>
    <row r="1045" spans="1:4" x14ac:dyDescent="0.3">
      <c r="A1045" t="s">
        <v>3113</v>
      </c>
      <c r="B1045" s="8" t="s">
        <v>1995</v>
      </c>
      <c r="C1045" s="8" t="s">
        <v>962</v>
      </c>
      <c r="D1045" s="8" t="s">
        <v>2020</v>
      </c>
    </row>
    <row r="1046" spans="1:4" x14ac:dyDescent="0.3">
      <c r="A1046" t="s">
        <v>2150</v>
      </c>
      <c r="B1046" s="8" t="s">
        <v>1995</v>
      </c>
      <c r="C1046" s="8" t="s">
        <v>479</v>
      </c>
      <c r="D1046" s="8" t="s">
        <v>480</v>
      </c>
    </row>
    <row r="1047" spans="1:4" x14ac:dyDescent="0.3">
      <c r="A1047" t="s">
        <v>2402</v>
      </c>
      <c r="B1047" s="8" t="s">
        <v>1995</v>
      </c>
      <c r="C1047" s="8" t="s">
        <v>967</v>
      </c>
      <c r="D1047" s="8" t="s">
        <v>966</v>
      </c>
    </row>
    <row r="1048" spans="1:4" x14ac:dyDescent="0.3">
      <c r="A1048" t="s">
        <v>3114</v>
      </c>
      <c r="B1048" s="8" t="s">
        <v>1995</v>
      </c>
      <c r="C1048" s="8" t="s">
        <v>2021</v>
      </c>
      <c r="D1048" s="8" t="s">
        <v>2022</v>
      </c>
    </row>
    <row r="1049" spans="1:4" x14ac:dyDescent="0.3">
      <c r="A1049" t="s">
        <v>3115</v>
      </c>
      <c r="B1049" s="8" t="s">
        <v>1995</v>
      </c>
      <c r="C1049" s="8" t="s">
        <v>733</v>
      </c>
      <c r="D1049" s="8" t="s">
        <v>2023</v>
      </c>
    </row>
    <row r="1050" spans="1:4" x14ac:dyDescent="0.3">
      <c r="A1050" t="s">
        <v>3116</v>
      </c>
      <c r="B1050" s="8" t="s">
        <v>1995</v>
      </c>
      <c r="C1050" s="8" t="s">
        <v>1979</v>
      </c>
      <c r="D1050" s="8" t="s">
        <v>2024</v>
      </c>
    </row>
    <row r="1051" spans="1:4" x14ac:dyDescent="0.3">
      <c r="A1051" t="s">
        <v>2839</v>
      </c>
      <c r="B1051" s="8" t="s">
        <v>1995</v>
      </c>
      <c r="C1051" s="8" t="s">
        <v>743</v>
      </c>
      <c r="D1051" s="8" t="s">
        <v>1648</v>
      </c>
    </row>
    <row r="1052" spans="1:4" x14ac:dyDescent="0.3">
      <c r="A1052" t="s">
        <v>3117</v>
      </c>
      <c r="B1052" s="8" t="s">
        <v>1995</v>
      </c>
      <c r="C1052" s="8" t="s">
        <v>1125</v>
      </c>
      <c r="D1052" s="8" t="s">
        <v>2025</v>
      </c>
    </row>
    <row r="1053" spans="1:4" ht="28.8" x14ac:dyDescent="0.3">
      <c r="A1053" t="s">
        <v>3118</v>
      </c>
      <c r="B1053" s="8" t="s">
        <v>1995</v>
      </c>
      <c r="C1053" s="8" t="s">
        <v>1205</v>
      </c>
      <c r="D1053" s="8" t="s">
        <v>2026</v>
      </c>
    </row>
    <row r="1054" spans="1:4" x14ac:dyDescent="0.3">
      <c r="A1054" t="s">
        <v>2180</v>
      </c>
      <c r="B1054" s="8" t="s">
        <v>1995</v>
      </c>
      <c r="C1054" s="8" t="s">
        <v>545</v>
      </c>
      <c r="D1054" s="8" t="s">
        <v>540</v>
      </c>
    </row>
    <row r="1055" spans="1:4" x14ac:dyDescent="0.3">
      <c r="A1055" t="s">
        <v>3119</v>
      </c>
      <c r="B1055" s="8" t="s">
        <v>1995</v>
      </c>
      <c r="C1055" s="8" t="s">
        <v>557</v>
      </c>
      <c r="D1055" s="8" t="s">
        <v>2027</v>
      </c>
    </row>
    <row r="1056" spans="1:4" x14ac:dyDescent="0.3">
      <c r="A1056" t="s">
        <v>3120</v>
      </c>
      <c r="B1056" s="8" t="s">
        <v>1995</v>
      </c>
      <c r="C1056" s="8" t="s">
        <v>1453</v>
      </c>
      <c r="D1056" s="8" t="s">
        <v>2028</v>
      </c>
    </row>
    <row r="1057" spans="1:4" x14ac:dyDescent="0.3">
      <c r="A1057" t="s">
        <v>3121</v>
      </c>
      <c r="B1057" s="8" t="s">
        <v>1995</v>
      </c>
      <c r="C1057" s="8" t="s">
        <v>2029</v>
      </c>
      <c r="D1057" s="8" t="s">
        <v>2030</v>
      </c>
    </row>
    <row r="1058" spans="1:4" x14ac:dyDescent="0.3">
      <c r="A1058" t="s">
        <v>3122</v>
      </c>
      <c r="B1058" s="8" t="s">
        <v>1995</v>
      </c>
      <c r="C1058" s="8" t="s">
        <v>2031</v>
      </c>
      <c r="D1058" s="8" t="s">
        <v>2032</v>
      </c>
    </row>
    <row r="1059" spans="1:4" x14ac:dyDescent="0.3">
      <c r="A1059" t="s">
        <v>3123</v>
      </c>
      <c r="B1059" s="8" t="s">
        <v>1995</v>
      </c>
      <c r="C1059" s="8" t="s">
        <v>1223</v>
      </c>
      <c r="D1059" s="8" t="s">
        <v>2033</v>
      </c>
    </row>
    <row r="1060" spans="1:4" x14ac:dyDescent="0.3">
      <c r="A1060" t="s">
        <v>3124</v>
      </c>
      <c r="B1060" s="8" t="s">
        <v>1995</v>
      </c>
      <c r="C1060" s="8" t="s">
        <v>2034</v>
      </c>
      <c r="D1060" s="8" t="s">
        <v>2035</v>
      </c>
    </row>
    <row r="1061" spans="1:4" x14ac:dyDescent="0.3">
      <c r="A1061" t="s">
        <v>3125</v>
      </c>
      <c r="B1061" s="8" t="s">
        <v>1995</v>
      </c>
      <c r="C1061" s="8" t="s">
        <v>2036</v>
      </c>
      <c r="D1061" s="8" t="s">
        <v>2037</v>
      </c>
    </row>
    <row r="1062" spans="1:4" x14ac:dyDescent="0.3">
      <c r="A1062" t="s">
        <v>3126</v>
      </c>
      <c r="B1062" s="8" t="s">
        <v>1995</v>
      </c>
      <c r="C1062" s="8" t="s">
        <v>709</v>
      </c>
      <c r="D1062" s="8" t="s">
        <v>2038</v>
      </c>
    </row>
    <row r="1063" spans="1:4" x14ac:dyDescent="0.3">
      <c r="A1063" t="s">
        <v>3127</v>
      </c>
      <c r="B1063" s="8" t="s">
        <v>1995</v>
      </c>
      <c r="C1063" s="8" t="s">
        <v>2039</v>
      </c>
      <c r="D1063" s="8" t="s">
        <v>2040</v>
      </c>
    </row>
    <row r="1064" spans="1:4" x14ac:dyDescent="0.3">
      <c r="A1064" t="s">
        <v>3128</v>
      </c>
      <c r="B1064" s="8" t="s">
        <v>1995</v>
      </c>
      <c r="C1064" s="8" t="s">
        <v>713</v>
      </c>
      <c r="D1064" s="8" t="s">
        <v>2041</v>
      </c>
    </row>
    <row r="1065" spans="1:4" x14ac:dyDescent="0.3">
      <c r="A1065" t="s">
        <v>3129</v>
      </c>
      <c r="B1065" s="8" t="s">
        <v>2042</v>
      </c>
      <c r="C1065" s="8" t="s">
        <v>581</v>
      </c>
      <c r="D1065" s="8" t="s">
        <v>2043</v>
      </c>
    </row>
    <row r="1066" spans="1:4" x14ac:dyDescent="0.3">
      <c r="A1066" t="s">
        <v>3130</v>
      </c>
      <c r="B1066" s="8" t="s">
        <v>2042</v>
      </c>
      <c r="C1066" s="8" t="s">
        <v>2044</v>
      </c>
      <c r="D1066" s="8" t="s">
        <v>2045</v>
      </c>
    </row>
    <row r="1067" spans="1:4" ht="28.8" x14ac:dyDescent="0.3">
      <c r="A1067" t="s">
        <v>3131</v>
      </c>
      <c r="B1067" s="8" t="s">
        <v>2042</v>
      </c>
      <c r="C1067" s="8" t="s">
        <v>2046</v>
      </c>
      <c r="D1067" s="8" t="s">
        <v>2047</v>
      </c>
    </row>
    <row r="1068" spans="1:4" x14ac:dyDescent="0.3">
      <c r="A1068" t="s">
        <v>3132</v>
      </c>
      <c r="B1068" s="8" t="s">
        <v>2042</v>
      </c>
      <c r="C1068" s="8" t="s">
        <v>826</v>
      </c>
      <c r="D1068" s="8" t="s">
        <v>2048</v>
      </c>
    </row>
    <row r="1069" spans="1:4" ht="28.8" x14ac:dyDescent="0.3">
      <c r="A1069" t="s">
        <v>3133</v>
      </c>
      <c r="B1069" s="8" t="s">
        <v>2042</v>
      </c>
      <c r="C1069" s="8" t="s">
        <v>511</v>
      </c>
      <c r="D1069" s="8" t="s">
        <v>2049</v>
      </c>
    </row>
    <row r="1070" spans="1:4" x14ac:dyDescent="0.3">
      <c r="A1070" t="s">
        <v>3134</v>
      </c>
      <c r="B1070" s="8" t="s">
        <v>2042</v>
      </c>
      <c r="C1070" s="8" t="s">
        <v>557</v>
      </c>
      <c r="D1070" s="8" t="s">
        <v>2050</v>
      </c>
    </row>
    <row r="1071" spans="1:4" x14ac:dyDescent="0.3">
      <c r="A1071" t="s">
        <v>3135</v>
      </c>
      <c r="B1071" s="8" t="s">
        <v>2042</v>
      </c>
      <c r="C1071" s="8" t="s">
        <v>2051</v>
      </c>
      <c r="D1071" s="8" t="s">
        <v>2052</v>
      </c>
    </row>
    <row r="1072" spans="1:4" x14ac:dyDescent="0.3">
      <c r="A1072" t="s">
        <v>3136</v>
      </c>
      <c r="B1072" s="8" t="s">
        <v>2053</v>
      </c>
      <c r="C1072" s="8" t="s">
        <v>581</v>
      </c>
      <c r="D1072" s="8" t="s">
        <v>2054</v>
      </c>
    </row>
    <row r="1073" spans="1:4" x14ac:dyDescent="0.3">
      <c r="A1073" t="s">
        <v>3137</v>
      </c>
      <c r="B1073" s="8" t="s">
        <v>2053</v>
      </c>
      <c r="C1073" s="8" t="s">
        <v>778</v>
      </c>
      <c r="D1073" s="8" t="s">
        <v>2055</v>
      </c>
    </row>
    <row r="1074" spans="1:4" x14ac:dyDescent="0.3">
      <c r="A1074" t="s">
        <v>3138</v>
      </c>
      <c r="B1074" s="8" t="s">
        <v>2053</v>
      </c>
      <c r="C1074" s="8" t="s">
        <v>788</v>
      </c>
      <c r="D1074" s="8" t="s">
        <v>2056</v>
      </c>
    </row>
    <row r="1075" spans="1:4" ht="28.8" x14ac:dyDescent="0.3">
      <c r="A1075" t="s">
        <v>3139</v>
      </c>
      <c r="B1075" s="8" t="s">
        <v>2053</v>
      </c>
      <c r="C1075" s="8" t="s">
        <v>631</v>
      </c>
      <c r="D1075" s="8" t="s">
        <v>2057</v>
      </c>
    </row>
    <row r="1076" spans="1:4" x14ac:dyDescent="0.3">
      <c r="A1076" t="s">
        <v>3140</v>
      </c>
      <c r="B1076" s="8" t="s">
        <v>2053</v>
      </c>
      <c r="C1076" s="8" t="s">
        <v>2058</v>
      </c>
      <c r="D1076" s="8" t="s">
        <v>2059</v>
      </c>
    </row>
    <row r="1077" spans="1:4" x14ac:dyDescent="0.3">
      <c r="A1077" t="s">
        <v>3141</v>
      </c>
      <c r="B1077" s="8" t="s">
        <v>2053</v>
      </c>
      <c r="C1077" s="8" t="s">
        <v>2060</v>
      </c>
      <c r="D1077" s="8" t="s">
        <v>2061</v>
      </c>
    </row>
    <row r="1078" spans="1:4" x14ac:dyDescent="0.3">
      <c r="A1078" t="s">
        <v>3142</v>
      </c>
      <c r="B1078" s="8" t="s">
        <v>2053</v>
      </c>
      <c r="C1078" s="8" t="s">
        <v>905</v>
      </c>
      <c r="D1078" s="8" t="s">
        <v>2062</v>
      </c>
    </row>
    <row r="1079" spans="1:4" x14ac:dyDescent="0.3">
      <c r="A1079" t="s">
        <v>3143</v>
      </c>
      <c r="B1079" s="8" t="s">
        <v>2053</v>
      </c>
      <c r="C1079" s="8" t="s">
        <v>2063</v>
      </c>
      <c r="D1079" s="8" t="s">
        <v>2064</v>
      </c>
    </row>
    <row r="1080" spans="1:4" x14ac:dyDescent="0.3">
      <c r="A1080" t="s">
        <v>3144</v>
      </c>
      <c r="B1080" s="8" t="s">
        <v>2053</v>
      </c>
      <c r="C1080" s="8" t="s">
        <v>1908</v>
      </c>
      <c r="D1080" s="8" t="s">
        <v>2065</v>
      </c>
    </row>
    <row r="1081" spans="1:4" ht="28.8" x14ac:dyDescent="0.3">
      <c r="A1081" t="s">
        <v>3145</v>
      </c>
      <c r="B1081" s="8" t="s">
        <v>2053</v>
      </c>
      <c r="C1081" s="8" t="s">
        <v>669</v>
      </c>
      <c r="D1081" s="8" t="s">
        <v>2066</v>
      </c>
    </row>
    <row r="1082" spans="1:4" x14ac:dyDescent="0.3">
      <c r="A1082" t="s">
        <v>3146</v>
      </c>
      <c r="B1082" s="8" t="s">
        <v>2053</v>
      </c>
      <c r="C1082" s="8" t="s">
        <v>2067</v>
      </c>
      <c r="D1082" s="8" t="s">
        <v>2068</v>
      </c>
    </row>
    <row r="1083" spans="1:4" x14ac:dyDescent="0.3">
      <c r="A1083" t="s">
        <v>3147</v>
      </c>
      <c r="B1083" s="8" t="s">
        <v>2053</v>
      </c>
      <c r="C1083" s="8" t="s">
        <v>1342</v>
      </c>
      <c r="D1083" s="8" t="s">
        <v>2069</v>
      </c>
    </row>
    <row r="1084" spans="1:4" ht="28.8" x14ac:dyDescent="0.3">
      <c r="A1084" t="s">
        <v>2170</v>
      </c>
      <c r="B1084" s="8" t="s">
        <v>2053</v>
      </c>
      <c r="C1084" s="8" t="s">
        <v>826</v>
      </c>
      <c r="D1084" s="8" t="s">
        <v>520</v>
      </c>
    </row>
    <row r="1085" spans="1:4" x14ac:dyDescent="0.3">
      <c r="A1085" t="s">
        <v>3148</v>
      </c>
      <c r="B1085" s="8" t="s">
        <v>2053</v>
      </c>
      <c r="C1085" s="8" t="s">
        <v>687</v>
      </c>
      <c r="D1085" s="8" t="s">
        <v>2070</v>
      </c>
    </row>
    <row r="1086" spans="1:4" ht="28.8" x14ac:dyDescent="0.3">
      <c r="A1086" t="s">
        <v>3149</v>
      </c>
      <c r="B1086" s="8" t="s">
        <v>2053</v>
      </c>
      <c r="C1086" s="8" t="s">
        <v>954</v>
      </c>
      <c r="D1086" s="8" t="s">
        <v>2071</v>
      </c>
    </row>
    <row r="1087" spans="1:4" x14ac:dyDescent="0.3">
      <c r="A1087" t="s">
        <v>3150</v>
      </c>
      <c r="B1087" s="8" t="s">
        <v>2053</v>
      </c>
      <c r="C1087" s="8" t="s">
        <v>479</v>
      </c>
      <c r="D1087" s="8" t="s">
        <v>2072</v>
      </c>
    </row>
    <row r="1088" spans="1:4" ht="28.8" x14ac:dyDescent="0.3">
      <c r="A1088" t="s">
        <v>3151</v>
      </c>
      <c r="B1088" s="8" t="s">
        <v>2053</v>
      </c>
      <c r="C1088" s="8" t="s">
        <v>1152</v>
      </c>
      <c r="D1088" s="8" t="s">
        <v>2073</v>
      </c>
    </row>
    <row r="1089" spans="1:4" x14ac:dyDescent="0.3">
      <c r="A1089" t="s">
        <v>3152</v>
      </c>
      <c r="B1089" s="8" t="s">
        <v>2053</v>
      </c>
      <c r="C1089" s="8" t="s">
        <v>828</v>
      </c>
      <c r="D1089" s="8" t="s">
        <v>2074</v>
      </c>
    </row>
    <row r="1090" spans="1:4" x14ac:dyDescent="0.3">
      <c r="A1090" t="s">
        <v>2354</v>
      </c>
      <c r="B1090" s="8" t="s">
        <v>2053</v>
      </c>
      <c r="C1090" s="8" t="s">
        <v>485</v>
      </c>
      <c r="D1090" s="8" t="s">
        <v>876</v>
      </c>
    </row>
    <row r="1091" spans="1:4" x14ac:dyDescent="0.3">
      <c r="A1091" t="s">
        <v>3153</v>
      </c>
      <c r="B1091" s="8" t="s">
        <v>2075</v>
      </c>
      <c r="C1091" s="8" t="s">
        <v>581</v>
      </c>
      <c r="D1091" s="8" t="s">
        <v>2076</v>
      </c>
    </row>
    <row r="1092" spans="1:4" x14ac:dyDescent="0.3">
      <c r="A1092" t="s">
        <v>2850</v>
      </c>
      <c r="B1092" s="8" t="s">
        <v>2075</v>
      </c>
      <c r="C1092" s="8" t="s">
        <v>2077</v>
      </c>
      <c r="D1092" s="8" t="s">
        <v>1665</v>
      </c>
    </row>
    <row r="1093" spans="1:4" x14ac:dyDescent="0.3">
      <c r="A1093" t="s">
        <v>3154</v>
      </c>
      <c r="B1093" s="8" t="s">
        <v>2075</v>
      </c>
      <c r="C1093" s="8" t="s">
        <v>1360</v>
      </c>
      <c r="D1093" s="8" t="s">
        <v>2078</v>
      </c>
    </row>
    <row r="1094" spans="1:4" ht="28.8" x14ac:dyDescent="0.3">
      <c r="A1094" t="s">
        <v>3155</v>
      </c>
      <c r="B1094" s="8" t="s">
        <v>2075</v>
      </c>
      <c r="C1094" s="8" t="s">
        <v>1642</v>
      </c>
      <c r="D1094" s="8" t="s">
        <v>2079</v>
      </c>
    </row>
    <row r="1095" spans="1:4" ht="28.8" x14ac:dyDescent="0.3">
      <c r="A1095" t="s">
        <v>3156</v>
      </c>
      <c r="B1095" s="8" t="s">
        <v>2075</v>
      </c>
      <c r="C1095" s="8" t="s">
        <v>2080</v>
      </c>
      <c r="D1095" s="8" t="s">
        <v>2081</v>
      </c>
    </row>
    <row r="1096" spans="1:4" ht="28.8" x14ac:dyDescent="0.3">
      <c r="A1096" t="s">
        <v>3157</v>
      </c>
      <c r="B1096" s="8" t="s">
        <v>2075</v>
      </c>
      <c r="C1096" s="8" t="s">
        <v>2082</v>
      </c>
      <c r="D1096" s="8" t="s">
        <v>2083</v>
      </c>
    </row>
    <row r="1097" spans="1:4" ht="28.8" x14ac:dyDescent="0.3">
      <c r="A1097" t="s">
        <v>3158</v>
      </c>
      <c r="B1097" s="8" t="s">
        <v>2075</v>
      </c>
      <c r="C1097" s="8" t="s">
        <v>741</v>
      </c>
      <c r="D1097" s="8" t="s">
        <v>2084</v>
      </c>
    </row>
    <row r="1098" spans="1:4" x14ac:dyDescent="0.3">
      <c r="A1098" t="s">
        <v>3159</v>
      </c>
      <c r="B1098" s="8" t="s">
        <v>2075</v>
      </c>
      <c r="C1098" s="8" t="s">
        <v>2085</v>
      </c>
      <c r="D1098" s="8" t="s">
        <v>2086</v>
      </c>
    </row>
    <row r="1099" spans="1:4" ht="28.8" x14ac:dyDescent="0.3">
      <c r="A1099" t="s">
        <v>2175</v>
      </c>
      <c r="B1099" s="8" t="s">
        <v>2075</v>
      </c>
      <c r="C1099" s="8" t="s">
        <v>1047</v>
      </c>
      <c r="D1099" s="8" t="s">
        <v>530</v>
      </c>
    </row>
    <row r="1100" spans="1:4" x14ac:dyDescent="0.3">
      <c r="A1100" t="s">
        <v>3015</v>
      </c>
      <c r="B1100" s="8" t="s">
        <v>2075</v>
      </c>
      <c r="C1100" s="8" t="s">
        <v>1049</v>
      </c>
      <c r="D1100" s="8" t="s">
        <v>1887</v>
      </c>
    </row>
    <row r="1101" spans="1:4" x14ac:dyDescent="0.3">
      <c r="A1101" t="s">
        <v>2927</v>
      </c>
      <c r="B1101" s="8" t="s">
        <v>2075</v>
      </c>
      <c r="C1101" s="8" t="s">
        <v>866</v>
      </c>
      <c r="D1101" s="8" t="s">
        <v>1771</v>
      </c>
    </row>
    <row r="1102" spans="1:4" ht="28.8" x14ac:dyDescent="0.3">
      <c r="A1102" t="s">
        <v>3160</v>
      </c>
      <c r="B1102" s="8" t="s">
        <v>2075</v>
      </c>
      <c r="C1102" s="8" t="s">
        <v>2087</v>
      </c>
      <c r="D1102" s="8" t="s">
        <v>2088</v>
      </c>
    </row>
    <row r="1103" spans="1:4" ht="28.8" x14ac:dyDescent="0.3">
      <c r="A1103" t="s">
        <v>3161</v>
      </c>
      <c r="B1103" s="8" t="s">
        <v>2075</v>
      </c>
      <c r="C1103" s="8" t="s">
        <v>705</v>
      </c>
      <c r="D1103" s="8" t="s">
        <v>2089</v>
      </c>
    </row>
    <row r="1104" spans="1:4" x14ac:dyDescent="0.3">
      <c r="A1104" t="s">
        <v>2173</v>
      </c>
      <c r="B1104" s="8" t="s">
        <v>2090</v>
      </c>
      <c r="C1104" s="8" t="s">
        <v>581</v>
      </c>
      <c r="D1104" s="8" t="s">
        <v>526</v>
      </c>
    </row>
    <row r="1105" spans="1:4" ht="28.8" x14ac:dyDescent="0.3">
      <c r="A1105" t="s">
        <v>2882</v>
      </c>
      <c r="B1105" s="8" t="s">
        <v>2090</v>
      </c>
      <c r="C1105" s="8" t="s">
        <v>2091</v>
      </c>
      <c r="D1105" s="8" t="s">
        <v>1714</v>
      </c>
    </row>
    <row r="1106" spans="1:4" x14ac:dyDescent="0.3">
      <c r="A1106" t="s">
        <v>3162</v>
      </c>
      <c r="B1106" s="8" t="s">
        <v>2092</v>
      </c>
      <c r="C1106" s="8" t="s">
        <v>581</v>
      </c>
      <c r="D1106" s="8" t="s">
        <v>2093</v>
      </c>
    </row>
    <row r="1107" spans="1:4" x14ac:dyDescent="0.3">
      <c r="A1107" t="s">
        <v>3163</v>
      </c>
      <c r="B1107" s="8" t="s">
        <v>2092</v>
      </c>
      <c r="C1107" s="8" t="s">
        <v>2067</v>
      </c>
      <c r="D1107" s="8" t="s">
        <v>2094</v>
      </c>
    </row>
    <row r="1108" spans="1:4" ht="28.8" x14ac:dyDescent="0.3">
      <c r="A1108" t="s">
        <v>3164</v>
      </c>
      <c r="B1108" s="8" t="s">
        <v>2092</v>
      </c>
      <c r="C1108" s="8" t="s">
        <v>1699</v>
      </c>
      <c r="D1108" s="8" t="s">
        <v>2095</v>
      </c>
    </row>
    <row r="1109" spans="1:4" x14ac:dyDescent="0.3">
      <c r="A1109" t="s">
        <v>3165</v>
      </c>
      <c r="B1109" s="8" t="s">
        <v>2092</v>
      </c>
      <c r="C1109" s="8" t="s">
        <v>969</v>
      </c>
      <c r="D1109" s="8" t="s">
        <v>2096</v>
      </c>
    </row>
    <row r="1110" spans="1:4" ht="28.8" x14ac:dyDescent="0.3">
      <c r="A1110" t="s">
        <v>3166</v>
      </c>
      <c r="B1110" s="8" t="s">
        <v>2092</v>
      </c>
      <c r="C1110" s="8" t="s">
        <v>828</v>
      </c>
      <c r="D1110" s="8" t="s">
        <v>2097</v>
      </c>
    </row>
    <row r="1111" spans="1:4" ht="28.8" x14ac:dyDescent="0.3">
      <c r="A1111" t="s">
        <v>3167</v>
      </c>
      <c r="B1111" s="8" t="s">
        <v>2092</v>
      </c>
      <c r="C1111" s="8" t="s">
        <v>1154</v>
      </c>
      <c r="D1111" s="8" t="s">
        <v>2098</v>
      </c>
    </row>
    <row r="1112" spans="1:4" ht="43.2" x14ac:dyDescent="0.3">
      <c r="A1112" t="s">
        <v>3168</v>
      </c>
      <c r="B1112" s="8" t="s">
        <v>2092</v>
      </c>
      <c r="C1112" s="8" t="s">
        <v>1401</v>
      </c>
      <c r="D1112" s="8" t="s">
        <v>2099</v>
      </c>
    </row>
    <row r="1113" spans="1:4" ht="28.8" x14ac:dyDescent="0.3">
      <c r="A1113" t="s">
        <v>3169</v>
      </c>
      <c r="B1113" s="8" t="s">
        <v>2092</v>
      </c>
      <c r="C1113" s="8" t="s">
        <v>2100</v>
      </c>
      <c r="D1113" s="8" t="s">
        <v>2101</v>
      </c>
    </row>
    <row r="1114" spans="1:4" ht="28.8" x14ac:dyDescent="0.3">
      <c r="A1114" t="s">
        <v>3170</v>
      </c>
      <c r="B1114" s="8" t="s">
        <v>2092</v>
      </c>
      <c r="C1114" s="8" t="s">
        <v>1710</v>
      </c>
      <c r="D1114" s="8" t="s">
        <v>2102</v>
      </c>
    </row>
    <row r="1115" spans="1:4" ht="28.8" x14ac:dyDescent="0.3">
      <c r="A1115" t="s">
        <v>3171</v>
      </c>
      <c r="B1115" s="8" t="s">
        <v>2092</v>
      </c>
      <c r="C1115" s="8" t="s">
        <v>1881</v>
      </c>
      <c r="D1115" s="8" t="s">
        <v>2103</v>
      </c>
    </row>
    <row r="1116" spans="1:4" x14ac:dyDescent="0.3">
      <c r="A1116" t="s">
        <v>3172</v>
      </c>
      <c r="B1116" s="8" t="s">
        <v>2092</v>
      </c>
      <c r="C1116" s="8" t="s">
        <v>1067</v>
      </c>
      <c r="D1116" s="8" t="s">
        <v>2104</v>
      </c>
    </row>
    <row r="1117" spans="1:4" x14ac:dyDescent="0.3">
      <c r="A1117" t="s">
        <v>3173</v>
      </c>
      <c r="B1117" s="8" t="s">
        <v>2105</v>
      </c>
      <c r="C1117" s="8" t="s">
        <v>581</v>
      </c>
      <c r="D1117" s="8" t="s">
        <v>2106</v>
      </c>
    </row>
    <row r="1118" spans="1:4" ht="28.8" x14ac:dyDescent="0.3">
      <c r="A1118" t="s">
        <v>3174</v>
      </c>
      <c r="B1118" s="8" t="s">
        <v>2105</v>
      </c>
      <c r="C1118" s="8" t="s">
        <v>2107</v>
      </c>
      <c r="D1118" s="8" t="s">
        <v>2108</v>
      </c>
    </row>
    <row r="1119" spans="1:4" x14ac:dyDescent="0.3">
      <c r="A1119" t="s">
        <v>3175</v>
      </c>
      <c r="B1119" s="8" t="s">
        <v>2105</v>
      </c>
      <c r="C1119" s="8" t="s">
        <v>2109</v>
      </c>
      <c r="D1119" s="8" t="s">
        <v>2110</v>
      </c>
    </row>
    <row r="1120" spans="1:4" ht="28.8" x14ac:dyDescent="0.3">
      <c r="A1120" t="s">
        <v>2281</v>
      </c>
      <c r="B1120" s="8" t="s">
        <v>2105</v>
      </c>
      <c r="C1120" s="8" t="s">
        <v>2111</v>
      </c>
      <c r="D1120" s="8" t="s">
        <v>742</v>
      </c>
    </row>
    <row r="1121" spans="1:4" ht="28.8" x14ac:dyDescent="0.3">
      <c r="A1121" t="s">
        <v>3176</v>
      </c>
      <c r="B1121" s="8" t="s">
        <v>2105</v>
      </c>
      <c r="C1121" s="8" t="s">
        <v>705</v>
      </c>
      <c r="D1121" s="8" t="s">
        <v>2112</v>
      </c>
    </row>
    <row r="1122" spans="1:4" x14ac:dyDescent="0.3">
      <c r="A1122" t="s">
        <v>3177</v>
      </c>
      <c r="B1122" s="8" t="s">
        <v>2105</v>
      </c>
      <c r="C1122" s="8" t="s">
        <v>2113</v>
      </c>
      <c r="D1122" s="8" t="s">
        <v>2114</v>
      </c>
    </row>
    <row r="1123" spans="1:4" x14ac:dyDescent="0.3">
      <c r="A1123" t="s">
        <v>3178</v>
      </c>
      <c r="B1123" s="8" t="s">
        <v>2105</v>
      </c>
      <c r="C1123" s="8" t="s">
        <v>707</v>
      </c>
      <c r="D1123" s="8" t="s">
        <v>2115</v>
      </c>
    </row>
    <row r="1124" spans="1:4" x14ac:dyDescent="0.3">
      <c r="A1124" t="s">
        <v>3179</v>
      </c>
      <c r="B1124" s="8" t="s">
        <v>2105</v>
      </c>
      <c r="C1124" s="8" t="s">
        <v>2116</v>
      </c>
      <c r="D1124" s="8" t="s">
        <v>2117</v>
      </c>
    </row>
    <row r="1125" spans="1:4" ht="43.2" x14ac:dyDescent="0.3">
      <c r="A1125" t="s">
        <v>3180</v>
      </c>
      <c r="B1125" s="8" t="s">
        <v>2118</v>
      </c>
      <c r="C1125" s="8" t="s">
        <v>581</v>
      </c>
      <c r="D1125" s="8" t="s">
        <v>2119</v>
      </c>
    </row>
    <row r="1126" spans="1:4" x14ac:dyDescent="0.3">
      <c r="A1126" t="s">
        <v>2318</v>
      </c>
      <c r="B1126" s="8" t="s">
        <v>2118</v>
      </c>
      <c r="C1126" s="8" t="s">
        <v>788</v>
      </c>
      <c r="D1126" s="8" t="s">
        <v>812</v>
      </c>
    </row>
    <row r="1127" spans="1:4" x14ac:dyDescent="0.3">
      <c r="A1127" t="s">
        <v>3181</v>
      </c>
      <c r="B1127" s="8" t="s">
        <v>2118</v>
      </c>
      <c r="C1127" s="8" t="s">
        <v>1481</v>
      </c>
      <c r="D1127" s="8" t="s">
        <v>2120</v>
      </c>
    </row>
    <row r="1128" spans="1:4" x14ac:dyDescent="0.3">
      <c r="A1128" t="s">
        <v>2407</v>
      </c>
      <c r="B1128" s="8" t="s">
        <v>2118</v>
      </c>
      <c r="C1128" s="8" t="s">
        <v>1330</v>
      </c>
      <c r="D1128" s="8" t="s">
        <v>974</v>
      </c>
    </row>
    <row r="1129" spans="1:4" x14ac:dyDescent="0.3">
      <c r="A1129" t="s">
        <v>3182</v>
      </c>
      <c r="B1129" s="8" t="s">
        <v>2121</v>
      </c>
      <c r="C1129" s="8" t="s">
        <v>581</v>
      </c>
      <c r="D1129" s="8" t="s">
        <v>2122</v>
      </c>
    </row>
    <row r="1130" spans="1:4" x14ac:dyDescent="0.3">
      <c r="A1130" t="s">
        <v>3183</v>
      </c>
      <c r="B1130" s="8" t="s">
        <v>2121</v>
      </c>
      <c r="C1130" s="8" t="s">
        <v>1586</v>
      </c>
      <c r="D1130" s="8" t="s">
        <v>2123</v>
      </c>
    </row>
    <row r="1131" spans="1:4" x14ac:dyDescent="0.3">
      <c r="A1131" t="s">
        <v>3184</v>
      </c>
      <c r="B1131" s="8" t="s">
        <v>2121</v>
      </c>
      <c r="C1131" s="8" t="s">
        <v>992</v>
      </c>
      <c r="D1131" s="8" t="s">
        <v>2124</v>
      </c>
    </row>
    <row r="1132" spans="1:4" ht="28.8" x14ac:dyDescent="0.3">
      <c r="A1132" t="s">
        <v>3185</v>
      </c>
      <c r="B1132" s="8" t="s">
        <v>2121</v>
      </c>
      <c r="C1132" s="8" t="s">
        <v>1284</v>
      </c>
      <c r="D1132" s="8" t="s">
        <v>2125</v>
      </c>
    </row>
    <row r="1133" spans="1:4" x14ac:dyDescent="0.3">
      <c r="A1133" t="s">
        <v>3186</v>
      </c>
      <c r="B1133" s="8" t="s">
        <v>2121</v>
      </c>
      <c r="C1133" s="8" t="s">
        <v>2126</v>
      </c>
      <c r="D1133" s="8" t="s">
        <v>2127</v>
      </c>
    </row>
    <row r="1134" spans="1:4" x14ac:dyDescent="0.3">
      <c r="A1134" t="s">
        <v>3187</v>
      </c>
      <c r="B1134" s="8" t="s">
        <v>2121</v>
      </c>
      <c r="C1134" s="8" t="s">
        <v>1132</v>
      </c>
      <c r="D1134" s="8" t="s">
        <v>2128</v>
      </c>
    </row>
    <row r="1135" spans="1:4" x14ac:dyDescent="0.3">
      <c r="A1135" t="s">
        <v>3188</v>
      </c>
      <c r="B1135" s="8" t="s">
        <v>2121</v>
      </c>
      <c r="C1135" s="8" t="s">
        <v>2129</v>
      </c>
      <c r="D1135" s="8" t="s">
        <v>2130</v>
      </c>
    </row>
    <row r="1136" spans="1:4" ht="28.8" x14ac:dyDescent="0.3">
      <c r="A1136" t="s">
        <v>3189</v>
      </c>
      <c r="B1136" s="8" t="s">
        <v>2131</v>
      </c>
      <c r="C1136" s="8" t="s">
        <v>581</v>
      </c>
      <c r="D1136" s="8" t="s">
        <v>2132</v>
      </c>
    </row>
    <row r="1137" spans="1:4" ht="28.8" x14ac:dyDescent="0.3">
      <c r="A1137" t="s">
        <v>3190</v>
      </c>
      <c r="B1137" s="8" t="s">
        <v>2131</v>
      </c>
      <c r="C1137" s="8" t="s">
        <v>1120</v>
      </c>
      <c r="D1137" s="8" t="s">
        <v>2133</v>
      </c>
    </row>
    <row r="1138" spans="1:4" x14ac:dyDescent="0.3">
      <c r="A1138" t="s">
        <v>3191</v>
      </c>
      <c r="B1138" s="8" t="s">
        <v>2131</v>
      </c>
      <c r="C1138" s="8" t="s">
        <v>1012</v>
      </c>
      <c r="D1138" s="8" t="s">
        <v>2134</v>
      </c>
    </row>
    <row r="1139" spans="1:4" ht="28.8" x14ac:dyDescent="0.3">
      <c r="A1139" t="s">
        <v>3192</v>
      </c>
      <c r="B1139" s="8" t="s">
        <v>2131</v>
      </c>
      <c r="C1139" s="8" t="s">
        <v>1984</v>
      </c>
      <c r="D1139" s="8" t="s">
        <v>2135</v>
      </c>
    </row>
    <row r="1140" spans="1:4" x14ac:dyDescent="0.3">
      <c r="A1140" t="s">
        <v>3193</v>
      </c>
      <c r="B1140" s="8" t="s">
        <v>2131</v>
      </c>
      <c r="C1140" s="8" t="s">
        <v>1894</v>
      </c>
      <c r="D1140" s="8" t="s">
        <v>2136</v>
      </c>
    </row>
    <row r="1141" spans="1:4" ht="28.8" x14ac:dyDescent="0.3">
      <c r="A1141" t="s">
        <v>3194</v>
      </c>
      <c r="B1141" s="8" t="s">
        <v>1263</v>
      </c>
      <c r="C1141" s="8" t="s">
        <v>1804</v>
      </c>
      <c r="D1141" s="8" t="s">
        <v>2137</v>
      </c>
    </row>
    <row r="1142" spans="1:4" x14ac:dyDescent="0.3">
      <c r="A1142" t="s">
        <v>3195</v>
      </c>
      <c r="B1142" s="8" t="s">
        <v>2138</v>
      </c>
      <c r="C1142" s="8" t="s">
        <v>581</v>
      </c>
      <c r="D1142" s="8" t="s">
        <v>2139</v>
      </c>
    </row>
    <row r="1143" spans="1:4" x14ac:dyDescent="0.3">
      <c r="A1143" t="s">
        <v>3196</v>
      </c>
      <c r="B1143" s="8" t="s">
        <v>1263</v>
      </c>
      <c r="C1143" s="8" t="s">
        <v>1449</v>
      </c>
      <c r="D1143" s="8" t="s">
        <v>2140</v>
      </c>
    </row>
    <row r="1144" spans="1:4" x14ac:dyDescent="0.3">
      <c r="A1144" t="s">
        <v>3197</v>
      </c>
      <c r="B1144" s="8" t="s">
        <v>800</v>
      </c>
      <c r="C1144" s="8" t="s">
        <v>495</v>
      </c>
      <c r="D1144" s="8" t="s">
        <v>2141</v>
      </c>
    </row>
    <row r="1145" spans="1:4" ht="28.8" x14ac:dyDescent="0.3">
      <c r="A1145" t="s">
        <v>3198</v>
      </c>
      <c r="B1145" s="8" t="s">
        <v>1580</v>
      </c>
      <c r="C1145" s="8" t="s">
        <v>1154</v>
      </c>
      <c r="D1145" s="8" t="s">
        <v>2142</v>
      </c>
    </row>
  </sheetData>
  <autoFilter ref="G2:H22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topLeftCell="A195" workbookViewId="0">
      <selection activeCell="K2" sqref="K2:K223"/>
    </sheetView>
  </sheetViews>
  <sheetFormatPr baseColWidth="10" defaultRowHeight="14.4" x14ac:dyDescent="0.3"/>
  <cols>
    <col min="1" max="1" width="29.6640625" bestFit="1" customWidth="1"/>
    <col min="2" max="2" width="25.21875" style="9" customWidth="1"/>
    <col min="3" max="3" width="39.5546875" style="13" bestFit="1" customWidth="1"/>
    <col min="7" max="8" width="15.5546875" customWidth="1"/>
  </cols>
  <sheetData>
    <row r="1" spans="1:11" ht="16.2" thickBot="1" x14ac:dyDescent="0.35">
      <c r="A1" s="2" t="s">
        <v>3435</v>
      </c>
      <c r="B1" s="19" t="s">
        <v>3433</v>
      </c>
      <c r="C1" s="21" t="s">
        <v>3436</v>
      </c>
      <c r="D1" s="9" t="s">
        <v>3199</v>
      </c>
      <c r="E1" s="9" t="s">
        <v>3200</v>
      </c>
      <c r="F1" t="s">
        <v>3428</v>
      </c>
      <c r="G1" t="s">
        <v>3429</v>
      </c>
      <c r="H1" t="s">
        <v>3432</v>
      </c>
      <c r="I1" t="s">
        <v>3430</v>
      </c>
      <c r="J1" t="s">
        <v>3437</v>
      </c>
      <c r="K1" t="s">
        <v>3438</v>
      </c>
    </row>
    <row r="2" spans="1:11" ht="15.6" thickTop="1" thickBot="1" x14ac:dyDescent="0.35">
      <c r="A2" s="6" t="s">
        <v>11</v>
      </c>
      <c r="B2" s="20" t="s">
        <v>3434</v>
      </c>
      <c r="C2" s="22" t="s">
        <v>3449</v>
      </c>
      <c r="D2" s="9" t="s">
        <v>715</v>
      </c>
      <c r="E2" s="9" t="s">
        <v>581</v>
      </c>
      <c r="F2" t="str">
        <f>CONCATENATE("(SELECT CityId FROM interface.Cities IC INNER JOIN interface.Departments ID ON IC.DepartmentId = ID.DepartmentId WHERE IC.Code = '",E2,"' AND ID.Code = '",D2,"')")</f>
        <v>(SELECT CityId FROM interface.Cities IC INNER JOIN interface.Departments ID ON IC.DepartmentId = ID.DepartmentId WHERE IC.Code = '001' AND ID.Code = '08')</v>
      </c>
      <c r="G2" t="s">
        <v>3447</v>
      </c>
      <c r="H2" t="s">
        <v>3451</v>
      </c>
      <c r="I2" t="s">
        <v>3448</v>
      </c>
      <c r="J2" t="s">
        <v>3431</v>
      </c>
      <c r="K2" t="str">
        <f>CONCATENATE(I2,H2,",",G2,",",F2,",'",C2,"'",J2)</f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'001' AND ID.Code = '08'),'mariacamargo@saludvidaeps.com')</v>
      </c>
    </row>
    <row r="3" spans="1:11" ht="15" thickBot="1" x14ac:dyDescent="0.35">
      <c r="A3" s="6" t="s">
        <v>192</v>
      </c>
      <c r="B3" s="20" t="s">
        <v>3434</v>
      </c>
      <c r="C3" s="22" t="s">
        <v>3449</v>
      </c>
      <c r="D3" s="9" t="s">
        <v>715</v>
      </c>
      <c r="E3" s="9" t="s">
        <v>723</v>
      </c>
      <c r="F3" t="str">
        <f t="shared" ref="F3:F66" si="0">CONCATENATE("(SELECT CityId FROM interface.Cities IC INNER JOIN interface.Departments ID ON IC.DepartmentId = ID.DepartmentId WHERE IC.Code = '",E3,"' AND ID.Code = '",D3,"')")</f>
        <v>(SELECT CityId FROM interface.Cities IC INNER JOIN interface.Departments ID ON IC.DepartmentId = ID.DepartmentId WHERE IC.Code = '296' AND ID.Code = '08')</v>
      </c>
      <c r="G3" t="s">
        <v>3447</v>
      </c>
      <c r="H3" t="s">
        <v>3451</v>
      </c>
      <c r="I3" t="s">
        <v>3448</v>
      </c>
      <c r="J3" t="s">
        <v>3431</v>
      </c>
      <c r="K3" t="str">
        <f t="shared" ref="K3:K66" si="1">CONCATENATE(I3,H3,",",G3,",",F3,",'",C3,"'",J3)</f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'296' AND ID.Code = '08'),'mariacamargo@saludvidaeps.com')</v>
      </c>
    </row>
    <row r="4" spans="1:11" ht="15" thickBot="1" x14ac:dyDescent="0.35">
      <c r="A4" s="6" t="s">
        <v>220</v>
      </c>
      <c r="B4" s="20" t="s">
        <v>3434</v>
      </c>
      <c r="C4" s="22" t="s">
        <v>3449</v>
      </c>
      <c r="D4" s="9" t="s">
        <v>715</v>
      </c>
      <c r="E4" s="9" t="s">
        <v>725</v>
      </c>
      <c r="F4" t="str">
        <f t="shared" si="0"/>
        <v>(SELECT CityId FROM interface.Cities IC INNER JOIN interface.Departments ID ON IC.DepartmentId = ID.DepartmentId WHERE IC.Code = '372' AND ID.Code = '08')</v>
      </c>
      <c r="G4" t="s">
        <v>3447</v>
      </c>
      <c r="H4" t="s">
        <v>3451</v>
      </c>
      <c r="I4" t="s">
        <v>3448</v>
      </c>
      <c r="J4" t="s">
        <v>3431</v>
      </c>
      <c r="K4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'372' AND ID.Code = '08'),'mariacamargo@saludvidaeps.com')</v>
      </c>
    </row>
    <row r="5" spans="1:11" ht="15" thickBot="1" x14ac:dyDescent="0.35">
      <c r="A5" s="4" t="s">
        <v>310</v>
      </c>
      <c r="B5" s="20" t="s">
        <v>3434</v>
      </c>
      <c r="C5" s="22" t="s">
        <v>3449</v>
      </c>
      <c r="D5" s="9" t="s">
        <v>715</v>
      </c>
      <c r="E5" s="9" t="s">
        <v>739</v>
      </c>
      <c r="F5" t="str">
        <f t="shared" si="0"/>
        <v>(SELECT CityId FROM interface.Cities IC INNER JOIN interface.Departments ID ON IC.DepartmentId = ID.DepartmentId WHERE IC.Code = '560' AND ID.Code = '08')</v>
      </c>
      <c r="G5" t="s">
        <v>3447</v>
      </c>
      <c r="H5" t="s">
        <v>3451</v>
      </c>
      <c r="I5" t="s">
        <v>3448</v>
      </c>
      <c r="J5" t="s">
        <v>3431</v>
      </c>
      <c r="K5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'560' AND ID.Code = '08'),'mariacamargo@saludvidaeps.com')</v>
      </c>
    </row>
    <row r="6" spans="1:11" ht="15" thickBot="1" x14ac:dyDescent="0.35">
      <c r="A6" s="6" t="s">
        <v>328</v>
      </c>
      <c r="B6" s="20" t="s">
        <v>3434</v>
      </c>
      <c r="C6" s="22" t="s">
        <v>3449</v>
      </c>
      <c r="D6" s="9" t="s">
        <v>715</v>
      </c>
      <c r="E6" s="9" t="s">
        <v>747</v>
      </c>
      <c r="F6" t="str">
        <f t="shared" si="0"/>
        <v>(SELECT CityId FROM interface.Cities IC INNER JOIN interface.Departments ID ON IC.DepartmentId = ID.DepartmentId WHERE IC.Code = '638' AND ID.Code = '08')</v>
      </c>
      <c r="G6" t="s">
        <v>3447</v>
      </c>
      <c r="H6" t="s">
        <v>3451</v>
      </c>
      <c r="I6" t="s">
        <v>3448</v>
      </c>
      <c r="J6" t="s">
        <v>3431</v>
      </c>
      <c r="K6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'638' AND ID.Code = '08'),'mariacamargo@saludvidaeps.com')</v>
      </c>
    </row>
    <row r="7" spans="1:11" ht="15" thickBot="1" x14ac:dyDescent="0.35">
      <c r="A7" s="6" t="s">
        <v>386</v>
      </c>
      <c r="B7" s="20" t="s">
        <v>3434</v>
      </c>
      <c r="C7" s="22" t="s">
        <v>3449</v>
      </c>
      <c r="D7" s="9" t="s">
        <v>715</v>
      </c>
      <c r="E7" s="9" t="s">
        <v>752</v>
      </c>
      <c r="F7" t="str">
        <f t="shared" si="0"/>
        <v>(SELECT CityId FROM interface.Cities IC INNER JOIN interface.Departments ID ON IC.DepartmentId = ID.DepartmentId WHERE IC.Code = '758' AND ID.Code = '08')</v>
      </c>
      <c r="G7" t="s">
        <v>3447</v>
      </c>
      <c r="H7" t="s">
        <v>3451</v>
      </c>
      <c r="I7" t="s">
        <v>3448</v>
      </c>
      <c r="J7" t="s">
        <v>3431</v>
      </c>
      <c r="K7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'758' AND ID.Code = '08'),'mariacamargo@saludvidaeps.com')</v>
      </c>
    </row>
    <row r="8" spans="1:11" ht="15" thickBot="1" x14ac:dyDescent="0.35">
      <c r="A8" s="4" t="s">
        <v>396</v>
      </c>
      <c r="B8" s="20" t="s">
        <v>3434</v>
      </c>
      <c r="C8" s="22" t="s">
        <v>3449</v>
      </c>
      <c r="D8" s="9" t="s">
        <v>715</v>
      </c>
      <c r="E8" s="9" t="s">
        <v>754</v>
      </c>
      <c r="F8" t="str">
        <f t="shared" si="0"/>
        <v>(SELECT CityId FROM interface.Cities IC INNER JOIN interface.Departments ID ON IC.DepartmentId = ID.DepartmentId WHERE IC.Code = '770' AND ID.Code = '08')</v>
      </c>
      <c r="G8" t="s">
        <v>3447</v>
      </c>
      <c r="H8" t="s">
        <v>3451</v>
      </c>
      <c r="I8" t="s">
        <v>3448</v>
      </c>
      <c r="J8" t="s">
        <v>3431</v>
      </c>
      <c r="K8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'770' AND ID.Code = '08'),'mariacamargo@saludvidaeps.com')</v>
      </c>
    </row>
    <row r="9" spans="1:11" ht="15" thickBot="1" x14ac:dyDescent="0.35">
      <c r="A9" s="6" t="s">
        <v>418</v>
      </c>
      <c r="B9" s="20" t="s">
        <v>3434</v>
      </c>
      <c r="C9" s="22" t="s">
        <v>3449</v>
      </c>
      <c r="D9" s="9" t="s">
        <v>715</v>
      </c>
      <c r="E9" s="9" t="s">
        <v>756</v>
      </c>
      <c r="F9" t="str">
        <f t="shared" si="0"/>
        <v>(SELECT CityId FROM interface.Cities IC INNER JOIN interface.Departments ID ON IC.DepartmentId = ID.DepartmentId WHERE IC.Code = '832' AND ID.Code = '08')</v>
      </c>
      <c r="G9" t="s">
        <v>3447</v>
      </c>
      <c r="H9" t="s">
        <v>3451</v>
      </c>
      <c r="I9" t="s">
        <v>3448</v>
      </c>
      <c r="J9" t="s">
        <v>3431</v>
      </c>
      <c r="K9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'832' AND ID.Code = '08'),'mariacamargo@saludvidaeps.com')</v>
      </c>
    </row>
    <row r="10" spans="1:11" ht="15" thickBot="1" x14ac:dyDescent="0.35">
      <c r="A10" s="4" t="s">
        <v>424</v>
      </c>
      <c r="B10" s="20" t="s">
        <v>3434</v>
      </c>
      <c r="C10" s="22" t="s">
        <v>3449</v>
      </c>
      <c r="D10" s="9" t="s">
        <v>715</v>
      </c>
      <c r="E10" s="9" t="s">
        <v>758</v>
      </c>
      <c r="F10" t="str">
        <f t="shared" si="0"/>
        <v>(SELECT CityId FROM interface.Cities IC INNER JOIN interface.Departments ID ON IC.DepartmentId = ID.DepartmentId WHERE IC.Code = '849' AND ID.Code = '08')</v>
      </c>
      <c r="G10" t="s">
        <v>3447</v>
      </c>
      <c r="H10" t="s">
        <v>3451</v>
      </c>
      <c r="I10" t="s">
        <v>3448</v>
      </c>
      <c r="J10" t="s">
        <v>3431</v>
      </c>
      <c r="K10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'849' AND ID.Code = '08'),'mariacamargo@saludvidaeps.com')</v>
      </c>
    </row>
    <row r="11" spans="1:11" ht="15" thickBot="1" x14ac:dyDescent="0.35">
      <c r="A11" s="4" t="s">
        <v>86</v>
      </c>
      <c r="B11" s="20" t="s">
        <v>3434</v>
      </c>
      <c r="C11" s="22" t="s">
        <v>3449</v>
      </c>
      <c r="D11" s="9" t="s">
        <v>800</v>
      </c>
      <c r="E11" s="9" t="s">
        <v>770</v>
      </c>
      <c r="F11" t="str">
        <f t="shared" si="0"/>
        <v>(SELECT CityId FROM interface.Cities IC INNER JOIN interface.Departments ID ON IC.DepartmentId = ID.DepartmentId WHERE IC.Code = '006' AND ID.Code = '13')</v>
      </c>
      <c r="G11" t="s">
        <v>3447</v>
      </c>
      <c r="H11" t="s">
        <v>3451</v>
      </c>
      <c r="I11" t="s">
        <v>3448</v>
      </c>
      <c r="J11" t="s">
        <v>3431</v>
      </c>
      <c r="K11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'006' AND ID.Code = '13'),'mariacamargo@saludvidaeps.com')</v>
      </c>
    </row>
    <row r="12" spans="1:11" ht="15" thickBot="1" x14ac:dyDescent="0.35">
      <c r="A12" s="6" t="s">
        <v>96</v>
      </c>
      <c r="B12" s="20" t="s">
        <v>3434</v>
      </c>
      <c r="C12" s="22" t="s">
        <v>3449</v>
      </c>
      <c r="D12" s="9" t="s">
        <v>800</v>
      </c>
      <c r="E12" s="9" t="s">
        <v>601</v>
      </c>
      <c r="F12" t="str">
        <f t="shared" si="0"/>
        <v>(SELECT CityId FROM interface.Cities IC INNER JOIN interface.Departments ID ON IC.DepartmentId = ID.DepartmentId WHERE IC.Code = '042' AND ID.Code = '13')</v>
      </c>
      <c r="G12" t="s">
        <v>3447</v>
      </c>
      <c r="H12" t="s">
        <v>3451</v>
      </c>
      <c r="I12" t="s">
        <v>3448</v>
      </c>
      <c r="J12" t="s">
        <v>3431</v>
      </c>
      <c r="K12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'042' AND ID.Code = '13'),'mariacamargo@saludvidaeps.com')</v>
      </c>
    </row>
    <row r="13" spans="1:11" ht="15" thickBot="1" x14ac:dyDescent="0.35">
      <c r="A13" s="4" t="s">
        <v>102</v>
      </c>
      <c r="B13" s="20" t="s">
        <v>3434</v>
      </c>
      <c r="C13" s="22" t="s">
        <v>3449</v>
      </c>
      <c r="D13" s="9" t="s">
        <v>800</v>
      </c>
      <c r="E13" s="9" t="s">
        <v>805</v>
      </c>
      <c r="F13" t="str">
        <f t="shared" si="0"/>
        <v>(SELECT CityId FROM interface.Cities IC INNER JOIN interface.Departments ID ON IC.DepartmentId = ID.DepartmentId WHERE IC.Code = '052' AND ID.Code = '13')</v>
      </c>
      <c r="G13" t="s">
        <v>3447</v>
      </c>
      <c r="H13" t="s">
        <v>3451</v>
      </c>
      <c r="I13" t="s">
        <v>3448</v>
      </c>
      <c r="J13" t="s">
        <v>3431</v>
      </c>
      <c r="K13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'052' AND ID.Code = '13'),'mariacamargo@saludvidaeps.com')</v>
      </c>
    </row>
    <row r="14" spans="1:11" ht="15" thickBot="1" x14ac:dyDescent="0.35">
      <c r="A14" s="6" t="s">
        <v>128</v>
      </c>
      <c r="B14" s="20" t="s">
        <v>3434</v>
      </c>
      <c r="C14" s="22" t="s">
        <v>3449</v>
      </c>
      <c r="D14" s="9" t="s">
        <v>800</v>
      </c>
      <c r="E14" s="9" t="s">
        <v>811</v>
      </c>
      <c r="F14" t="str">
        <f t="shared" si="0"/>
        <v>(SELECT CityId FROM interface.Cities IC INNER JOIN interface.Departments ID ON IC.DepartmentId = ID.DepartmentId WHERE IC.Code = '140' AND ID.Code = '13')</v>
      </c>
      <c r="G14" t="s">
        <v>3447</v>
      </c>
      <c r="H14" t="s">
        <v>3451</v>
      </c>
      <c r="I14" t="s">
        <v>3448</v>
      </c>
      <c r="J14" t="s">
        <v>3431</v>
      </c>
      <c r="K14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'140' AND ID.Code = '13'),'mariacamargo@saludvidaeps.com')</v>
      </c>
    </row>
    <row r="15" spans="1:11" ht="15" thickBot="1" x14ac:dyDescent="0.35">
      <c r="A15" s="4" t="s">
        <v>290</v>
      </c>
      <c r="B15" s="20" t="s">
        <v>3434</v>
      </c>
      <c r="C15" s="22" t="s">
        <v>3449</v>
      </c>
      <c r="D15" s="9" t="s">
        <v>800</v>
      </c>
      <c r="E15" s="9" t="s">
        <v>824</v>
      </c>
      <c r="F15" t="str">
        <f t="shared" si="0"/>
        <v>(SELECT CityId FROM interface.Cities IC INNER JOIN interface.Departments ID ON IC.DepartmentId = ID.DepartmentId WHERE IC.Code = '268' AND ID.Code = '13')</v>
      </c>
      <c r="G15" t="s">
        <v>3447</v>
      </c>
      <c r="H15" t="s">
        <v>3451</v>
      </c>
      <c r="I15" t="s">
        <v>3448</v>
      </c>
      <c r="J15" t="s">
        <v>3431</v>
      </c>
      <c r="K15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'268' AND ID.Code = '13'),'mariacamargo@saludvidaeps.com')</v>
      </c>
    </row>
    <row r="16" spans="1:11" ht="15" thickBot="1" x14ac:dyDescent="0.35">
      <c r="A16" s="6" t="s">
        <v>236</v>
      </c>
      <c r="B16" s="20" t="s">
        <v>3434</v>
      </c>
      <c r="C16" s="22" t="s">
        <v>3449</v>
      </c>
      <c r="D16" s="9" t="s">
        <v>800</v>
      </c>
      <c r="E16" s="9" t="s">
        <v>828</v>
      </c>
      <c r="F16" t="str">
        <f t="shared" si="0"/>
        <v>(SELECT CityId FROM interface.Cities IC INNER JOIN interface.Departments ID ON IC.DepartmentId = ID.DepartmentId WHERE IC.Code = '430' AND ID.Code = '13')</v>
      </c>
      <c r="G16" t="s">
        <v>3447</v>
      </c>
      <c r="H16" t="s">
        <v>3451</v>
      </c>
      <c r="I16" t="s">
        <v>3448</v>
      </c>
      <c r="J16" t="s">
        <v>3431</v>
      </c>
      <c r="K16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'430' AND ID.Code = '13'),'mariacamargo@saludvidaeps.com')</v>
      </c>
    </row>
    <row r="17" spans="1:11" ht="15" thickBot="1" x14ac:dyDescent="0.35">
      <c r="A17" s="4" t="s">
        <v>242</v>
      </c>
      <c r="B17" s="20" t="s">
        <v>3434</v>
      </c>
      <c r="C17" s="22" t="s">
        <v>3449</v>
      </c>
      <c r="D17" s="9" t="s">
        <v>800</v>
      </c>
      <c r="E17" s="9" t="s">
        <v>832</v>
      </c>
      <c r="F17" t="str">
        <f t="shared" si="0"/>
        <v>(SELECT CityId FROM interface.Cities IC INNER JOIN interface.Departments ID ON IC.DepartmentId = ID.DepartmentId WHERE IC.Code = '442' AND ID.Code = '13')</v>
      </c>
      <c r="G17" t="s">
        <v>3447</v>
      </c>
      <c r="H17" t="s">
        <v>3451</v>
      </c>
      <c r="I17" t="s">
        <v>3448</v>
      </c>
      <c r="J17" t="s">
        <v>3431</v>
      </c>
      <c r="K17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'442' AND ID.Code = '13'),'mariacamargo@saludvidaeps.com')</v>
      </c>
    </row>
    <row r="18" spans="1:11" ht="15" thickBot="1" x14ac:dyDescent="0.35">
      <c r="A18" s="4" t="s">
        <v>266</v>
      </c>
      <c r="B18" s="20" t="s">
        <v>3434</v>
      </c>
      <c r="C18" s="22" t="s">
        <v>3449</v>
      </c>
      <c r="D18" s="9" t="s">
        <v>1167</v>
      </c>
      <c r="E18" s="9" t="s">
        <v>838</v>
      </c>
      <c r="F18" t="str">
        <f t="shared" si="0"/>
        <v>(SELECT CityId FROM interface.Cities IC INNER JOIN interface.Departments ID ON IC.DepartmentId = ID.DepartmentId WHERE IC.Code = '473' AND ID.Code = '19')</v>
      </c>
      <c r="G18" t="s">
        <v>3447</v>
      </c>
      <c r="H18" t="s">
        <v>3451</v>
      </c>
      <c r="I18" t="s">
        <v>3448</v>
      </c>
      <c r="J18" t="s">
        <v>3431</v>
      </c>
      <c r="K18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'473' AND ID.Code = '19'),'mariacamargo@saludvidaeps.com')</v>
      </c>
    </row>
    <row r="19" spans="1:11" ht="15" thickBot="1" x14ac:dyDescent="0.35">
      <c r="A19" s="6" t="s">
        <v>268</v>
      </c>
      <c r="B19" s="20" t="s">
        <v>3434</v>
      </c>
      <c r="C19" s="22" t="s">
        <v>3449</v>
      </c>
      <c r="D19" s="9" t="s">
        <v>800</v>
      </c>
      <c r="E19" s="9" t="s">
        <v>838</v>
      </c>
      <c r="F19" t="str">
        <f t="shared" si="0"/>
        <v>(SELECT CityId FROM interface.Cities IC INNER JOIN interface.Departments ID ON IC.DepartmentId = ID.DepartmentId WHERE IC.Code = '473' AND ID.Code = '13')</v>
      </c>
      <c r="G19" t="s">
        <v>3447</v>
      </c>
      <c r="H19" t="s">
        <v>3451</v>
      </c>
      <c r="I19" t="s">
        <v>3448</v>
      </c>
      <c r="J19" t="s">
        <v>3431</v>
      </c>
      <c r="K19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'473' AND ID.Code = '13'),'mariacamargo@saludvidaeps.com')</v>
      </c>
    </row>
    <row r="20" spans="1:11" ht="15" thickBot="1" x14ac:dyDescent="0.35">
      <c r="A20" s="4" t="s">
        <v>346</v>
      </c>
      <c r="B20" s="20" t="s">
        <v>3434</v>
      </c>
      <c r="C20" s="22" t="s">
        <v>3449</v>
      </c>
      <c r="D20" s="9" t="s">
        <v>800</v>
      </c>
      <c r="E20" s="9" t="s">
        <v>525</v>
      </c>
      <c r="F20" t="str">
        <f t="shared" si="0"/>
        <v>(SELECT CityId FROM interface.Cities IC INNER JOIN interface.Departments ID ON IC.DepartmentId = ID.DepartmentId WHERE IC.Code = '647' AND ID.Code = '13')</v>
      </c>
      <c r="G20" t="s">
        <v>3447</v>
      </c>
      <c r="H20" t="s">
        <v>3451</v>
      </c>
      <c r="I20" t="s">
        <v>3448</v>
      </c>
      <c r="J20" t="s">
        <v>3431</v>
      </c>
      <c r="K20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'647' AND ID.Code = '13'),'mariacamargo@saludvidaeps.com')</v>
      </c>
    </row>
    <row r="21" spans="1:11" ht="15" thickBot="1" x14ac:dyDescent="0.35">
      <c r="A21" s="4" t="s">
        <v>350</v>
      </c>
      <c r="B21" s="20" t="s">
        <v>3434</v>
      </c>
      <c r="C21" s="22" t="s">
        <v>3449</v>
      </c>
      <c r="D21" s="9" t="s">
        <v>800</v>
      </c>
      <c r="E21" s="9" t="s">
        <v>850</v>
      </c>
      <c r="F21" t="str">
        <f t="shared" si="0"/>
        <v>(SELECT CityId FROM interface.Cities IC INNER JOIN interface.Departments ID ON IC.DepartmentId = ID.DepartmentId WHERE IC.Code = '654' AND ID.Code = '13')</v>
      </c>
      <c r="G21" t="s">
        <v>3447</v>
      </c>
      <c r="H21" t="s">
        <v>3451</v>
      </c>
      <c r="I21" t="s">
        <v>3448</v>
      </c>
      <c r="J21" t="s">
        <v>3431</v>
      </c>
      <c r="K21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'654' AND ID.Code = '13'),'mariacamargo@saludvidaeps.com')</v>
      </c>
    </row>
    <row r="22" spans="1:11" ht="15" thickBot="1" x14ac:dyDescent="0.35">
      <c r="A22" s="4" t="s">
        <v>358</v>
      </c>
      <c r="B22" s="20" t="s">
        <v>3434</v>
      </c>
      <c r="C22" s="22" t="s">
        <v>3449</v>
      </c>
      <c r="D22" s="9" t="s">
        <v>800</v>
      </c>
      <c r="E22" s="9" t="s">
        <v>545</v>
      </c>
      <c r="F22" t="str">
        <f t="shared" si="0"/>
        <v>(SELECT CityId FROM interface.Cities IC INNER JOIN interface.Departments ID ON IC.DepartmentId = ID.DepartmentId WHERE IC.Code = '670' AND ID.Code = '13')</v>
      </c>
      <c r="G22" t="s">
        <v>3447</v>
      </c>
      <c r="H22" t="s">
        <v>3451</v>
      </c>
      <c r="I22" t="s">
        <v>3448</v>
      </c>
      <c r="J22" t="s">
        <v>3431</v>
      </c>
      <c r="K22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'670' AND ID.Code = '13'),'mariacamargo@saludvidaeps.com')</v>
      </c>
    </row>
    <row r="23" spans="1:11" ht="15" thickBot="1" x14ac:dyDescent="0.35">
      <c r="A23" s="6" t="s">
        <v>372</v>
      </c>
      <c r="B23" s="20" t="s">
        <v>3434</v>
      </c>
      <c r="C23" s="22" t="s">
        <v>3449</v>
      </c>
      <c r="D23" s="9" t="s">
        <v>800</v>
      </c>
      <c r="E23" s="9" t="s">
        <v>862</v>
      </c>
      <c r="F23" t="str">
        <f t="shared" si="0"/>
        <v>(SELECT CityId FROM interface.Cities IC INNER JOIN interface.Departments ID ON IC.DepartmentId = ID.DepartmentId WHERE IC.Code = '688' AND ID.Code = '13')</v>
      </c>
      <c r="G23" t="s">
        <v>3447</v>
      </c>
      <c r="H23" t="s">
        <v>3451</v>
      </c>
      <c r="I23" t="s">
        <v>3448</v>
      </c>
      <c r="J23" t="s">
        <v>3431</v>
      </c>
      <c r="K23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'688' AND ID.Code = '13'),'mariacamargo@saludvidaeps.com')</v>
      </c>
    </row>
    <row r="24" spans="1:11" ht="15" thickBot="1" x14ac:dyDescent="0.35">
      <c r="A24" s="4" t="s">
        <v>382</v>
      </c>
      <c r="B24" s="20" t="s">
        <v>3434</v>
      </c>
      <c r="C24" s="22" t="s">
        <v>3449</v>
      </c>
      <c r="D24" s="9" t="s">
        <v>800</v>
      </c>
      <c r="E24" s="9" t="s">
        <v>864</v>
      </c>
      <c r="F24" t="str">
        <f t="shared" si="0"/>
        <v>(SELECT CityId FROM interface.Cities IC INNER JOIN interface.Departments ID ON IC.DepartmentId = ID.DepartmentId WHERE IC.Code = '744' AND ID.Code = '13')</v>
      </c>
      <c r="G24" t="s">
        <v>3447</v>
      </c>
      <c r="H24" t="s">
        <v>3451</v>
      </c>
      <c r="I24" t="s">
        <v>3448</v>
      </c>
      <c r="J24" t="s">
        <v>3431</v>
      </c>
      <c r="K24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'744' AND ID.Code = '13'),'mariacamargo@saludvidaeps.com')</v>
      </c>
    </row>
    <row r="25" spans="1:11" ht="15" thickBot="1" x14ac:dyDescent="0.35">
      <c r="A25" s="4" t="s">
        <v>388</v>
      </c>
      <c r="B25" s="20" t="s">
        <v>3434</v>
      </c>
      <c r="C25" s="22" t="s">
        <v>3449</v>
      </c>
      <c r="D25" s="9" t="s">
        <v>800</v>
      </c>
      <c r="E25" s="9" t="s">
        <v>866</v>
      </c>
      <c r="F25" t="str">
        <f t="shared" si="0"/>
        <v>(SELECT CityId FROM interface.Cities IC INNER JOIN interface.Departments ID ON IC.DepartmentId = ID.DepartmentId WHERE IC.Code = '760' AND ID.Code = '13')</v>
      </c>
      <c r="G25" t="s">
        <v>3447</v>
      </c>
      <c r="H25" t="s">
        <v>3451</v>
      </c>
      <c r="I25" t="s">
        <v>3448</v>
      </c>
      <c r="J25" t="s">
        <v>3431</v>
      </c>
      <c r="K25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'760' AND ID.Code = '13'),'mariacamargo@saludvidaeps.com')</v>
      </c>
    </row>
    <row r="26" spans="1:11" ht="15" thickBot="1" x14ac:dyDescent="0.35">
      <c r="A26" s="4" t="s">
        <v>420</v>
      </c>
      <c r="B26" s="20" t="s">
        <v>3434</v>
      </c>
      <c r="C26" s="22" t="s">
        <v>3449</v>
      </c>
      <c r="D26" s="9" t="s">
        <v>800</v>
      </c>
      <c r="E26" s="9" t="s">
        <v>872</v>
      </c>
      <c r="F26" t="str">
        <f t="shared" si="0"/>
        <v>(SELECT CityId FROM interface.Cities IC INNER JOIN interface.Departments ID ON IC.DepartmentId = ID.DepartmentId WHERE IC.Code = '836' AND ID.Code = '13')</v>
      </c>
      <c r="G26" t="s">
        <v>3447</v>
      </c>
      <c r="H26" t="s">
        <v>3451</v>
      </c>
      <c r="I26" t="s">
        <v>3448</v>
      </c>
      <c r="J26" t="s">
        <v>3431</v>
      </c>
      <c r="K26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'836' AND ID.Code = '13'),'mariacamargo@saludvidaeps.com')</v>
      </c>
    </row>
    <row r="27" spans="1:11" ht="15" thickBot="1" x14ac:dyDescent="0.35">
      <c r="A27" s="6" t="s">
        <v>75</v>
      </c>
      <c r="B27" s="20" t="s">
        <v>3434</v>
      </c>
      <c r="C27" s="22" t="s">
        <v>3449</v>
      </c>
      <c r="D27" s="9">
        <v>15</v>
      </c>
      <c r="E27" s="9" t="s">
        <v>581</v>
      </c>
      <c r="F27" t="str">
        <f t="shared" si="0"/>
        <v>(SELECT CityId FROM interface.Cities IC INNER JOIN interface.Departments ID ON IC.DepartmentId = ID.DepartmentId WHERE IC.Code = '001' AND ID.Code = '15')</v>
      </c>
      <c r="G27" t="s">
        <v>3447</v>
      </c>
      <c r="H27" t="s">
        <v>3451</v>
      </c>
      <c r="I27" t="s">
        <v>3448</v>
      </c>
      <c r="J27" t="s">
        <v>3431</v>
      </c>
      <c r="K27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'001' AND ID.Code = '15'),'mariacamargo@saludvidaeps.com')</v>
      </c>
    </row>
    <row r="28" spans="1:11" ht="15" thickBot="1" x14ac:dyDescent="0.35">
      <c r="A28" s="4" t="s">
        <v>126</v>
      </c>
      <c r="B28" s="20" t="s">
        <v>3434</v>
      </c>
      <c r="C28" s="22" t="s">
        <v>3449</v>
      </c>
      <c r="D28" s="9">
        <v>15</v>
      </c>
      <c r="E28" s="9" t="s">
        <v>898</v>
      </c>
      <c r="F28" t="str">
        <f t="shared" si="0"/>
        <v>(SELECT CityId FROM interface.Cities IC INNER JOIN interface.Departments ID ON IC.DepartmentId = ID.DepartmentId WHERE IC.Code = '109' AND ID.Code = '15')</v>
      </c>
      <c r="G28" t="s">
        <v>3447</v>
      </c>
      <c r="H28" t="s">
        <v>3451</v>
      </c>
      <c r="I28" t="s">
        <v>3448</v>
      </c>
      <c r="J28" t="s">
        <v>3431</v>
      </c>
      <c r="K28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'109' AND ID.Code = '15'),'mariacamargo@saludvidaeps.com')</v>
      </c>
    </row>
    <row r="29" spans="1:11" ht="15" thickBot="1" x14ac:dyDescent="0.35">
      <c r="A29" s="6" t="s">
        <v>148</v>
      </c>
      <c r="B29" s="20" t="s">
        <v>3434</v>
      </c>
      <c r="C29" s="22" t="s">
        <v>3449</v>
      </c>
      <c r="D29" s="9" t="s">
        <v>879</v>
      </c>
      <c r="E29" s="9" t="s">
        <v>908</v>
      </c>
      <c r="F29" t="str">
        <f t="shared" si="0"/>
        <v>(SELECT CityId FROM interface.Cities IC INNER JOIN interface.Departments ID ON IC.DepartmentId = ID.DepartmentId WHERE IC.Code = '176' AND ID.Code = '15')</v>
      </c>
      <c r="G29" t="s">
        <v>3447</v>
      </c>
      <c r="H29" t="s">
        <v>3451</v>
      </c>
      <c r="I29" t="s">
        <v>3448</v>
      </c>
      <c r="J29" t="s">
        <v>3431</v>
      </c>
      <c r="K29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'176' AND ID.Code = '15'),'mariacamargo@saludvidaeps.com')</v>
      </c>
    </row>
    <row r="30" spans="1:11" ht="15" thickBot="1" x14ac:dyDescent="0.35">
      <c r="A30" s="4" t="s">
        <v>150</v>
      </c>
      <c r="B30" s="20" t="s">
        <v>3434</v>
      </c>
      <c r="C30" s="22" t="s">
        <v>3449</v>
      </c>
      <c r="D30" s="9" t="s">
        <v>879</v>
      </c>
      <c r="E30" s="9" t="s">
        <v>933</v>
      </c>
      <c r="F30" t="str">
        <f t="shared" si="0"/>
        <v>(SELECT CityId FROM interface.Cities IC INNER JOIN interface.Departments ID ON IC.DepartmentId = ID.DepartmentId WHERE IC.Code = '232' AND ID.Code = '15')</v>
      </c>
      <c r="G30" t="s">
        <v>3447</v>
      </c>
      <c r="H30" t="s">
        <v>3451</v>
      </c>
      <c r="I30" t="s">
        <v>3448</v>
      </c>
      <c r="J30" t="s">
        <v>3431</v>
      </c>
      <c r="K30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'232' AND ID.Code = '15'),'mariacamargo@saludvidaeps.com')</v>
      </c>
    </row>
    <row r="31" spans="1:11" ht="15" thickBot="1" x14ac:dyDescent="0.35">
      <c r="A31" s="4" t="s">
        <v>258</v>
      </c>
      <c r="B31" s="20" t="s">
        <v>3434</v>
      </c>
      <c r="C31" s="22" t="s">
        <v>3449</v>
      </c>
      <c r="D31" s="9" t="s">
        <v>879</v>
      </c>
      <c r="E31" s="9" t="s">
        <v>979</v>
      </c>
      <c r="F31" t="str">
        <f t="shared" si="0"/>
        <v>(SELECT CityId FROM interface.Cities IC INNER JOIN interface.Departments ID ON IC.DepartmentId = ID.DepartmentId WHERE IC.Code = '469' AND ID.Code = '15')</v>
      </c>
      <c r="G31" t="s">
        <v>3447</v>
      </c>
      <c r="H31" t="s">
        <v>3451</v>
      </c>
      <c r="I31" t="s">
        <v>3448</v>
      </c>
      <c r="J31" t="s">
        <v>3431</v>
      </c>
      <c r="K31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'469' AND ID.Code = '15'),'mariacamargo@saludvidaeps.com')</v>
      </c>
    </row>
    <row r="32" spans="1:11" ht="15" thickBot="1" x14ac:dyDescent="0.35">
      <c r="A32" s="4" t="s">
        <v>286</v>
      </c>
      <c r="B32" s="20" t="s">
        <v>3434</v>
      </c>
      <c r="C32" s="22" t="s">
        <v>3449</v>
      </c>
      <c r="D32" s="9" t="s">
        <v>879</v>
      </c>
      <c r="E32" s="9" t="s">
        <v>1002</v>
      </c>
      <c r="F32" t="str">
        <f t="shared" si="0"/>
        <v>(SELECT CityId FROM interface.Cities IC INNER JOIN interface.Departments ID ON IC.DepartmentId = ID.DepartmentId WHERE IC.Code = '531' AND ID.Code = '15')</v>
      </c>
      <c r="G32" t="s">
        <v>3447</v>
      </c>
      <c r="H32" t="s">
        <v>3451</v>
      </c>
      <c r="I32" t="s">
        <v>3448</v>
      </c>
      <c r="J32" t="s">
        <v>3431</v>
      </c>
      <c r="K32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'531' AND ID.Code = '15'),'mariacamargo@saludvidaeps.com')</v>
      </c>
    </row>
    <row r="33" spans="1:11" ht="15" thickBot="1" x14ac:dyDescent="0.35">
      <c r="A33" s="4" t="s">
        <v>314</v>
      </c>
      <c r="B33" s="20" t="s">
        <v>3434</v>
      </c>
      <c r="C33" s="22" t="s">
        <v>3449</v>
      </c>
      <c r="D33" s="9" t="s">
        <v>879</v>
      </c>
      <c r="E33" s="9" t="s">
        <v>1012</v>
      </c>
      <c r="F33" t="str">
        <f t="shared" si="0"/>
        <v>(SELECT CityId FROM interface.Cities IC INNER JOIN interface.Departments ID ON IC.DepartmentId = ID.DepartmentId WHERE IC.Code = '572' AND ID.Code = '15')</v>
      </c>
      <c r="G33" t="s">
        <v>3447</v>
      </c>
      <c r="H33" t="s">
        <v>3451</v>
      </c>
      <c r="I33" t="s">
        <v>3448</v>
      </c>
      <c r="J33" t="s">
        <v>3431</v>
      </c>
      <c r="K33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'572' AND ID.Code = '15'),'mariacamargo@saludvidaeps.com')</v>
      </c>
    </row>
    <row r="34" spans="1:11" ht="15" thickBot="1" x14ac:dyDescent="0.35">
      <c r="A34" s="4" t="s">
        <v>330</v>
      </c>
      <c r="B34" s="20" t="s">
        <v>3434</v>
      </c>
      <c r="C34" s="22" t="s">
        <v>3449</v>
      </c>
      <c r="D34" s="9" t="s">
        <v>879</v>
      </c>
      <c r="E34" s="9" t="s">
        <v>1020</v>
      </c>
      <c r="F34" t="str">
        <f t="shared" si="0"/>
        <v>(SELECT CityId FROM interface.Cities IC INNER JOIN interface.Departments ID ON IC.DepartmentId = ID.DepartmentId WHERE IC.Code = '632' AND ID.Code = '15')</v>
      </c>
      <c r="G34" t="s">
        <v>3447</v>
      </c>
      <c r="H34" t="s">
        <v>3451</v>
      </c>
      <c r="I34" t="s">
        <v>3448</v>
      </c>
      <c r="J34" t="s">
        <v>3431</v>
      </c>
      <c r="K34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'632' AND ID.Code = '15'),'mariacamargo@saludvidaeps.com')</v>
      </c>
    </row>
    <row r="35" spans="1:11" ht="15" thickBot="1" x14ac:dyDescent="0.35">
      <c r="A35" s="6" t="s">
        <v>390</v>
      </c>
      <c r="B35" s="20" t="s">
        <v>3434</v>
      </c>
      <c r="C35" s="22" t="s">
        <v>3449</v>
      </c>
      <c r="D35" s="9" t="s">
        <v>879</v>
      </c>
      <c r="E35" s="9" t="s">
        <v>1056</v>
      </c>
      <c r="F35" t="str">
        <f t="shared" si="0"/>
        <v>(SELECT CityId FROM interface.Cities IC INNER JOIN interface.Departments ID ON IC.DepartmentId = ID.DepartmentId WHERE IC.Code = '763' AND ID.Code = '15')</v>
      </c>
      <c r="G35" t="s">
        <v>3447</v>
      </c>
      <c r="H35" t="s">
        <v>3451</v>
      </c>
      <c r="I35" t="s">
        <v>3448</v>
      </c>
      <c r="J35" t="s">
        <v>3431</v>
      </c>
      <c r="K35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'763' AND ID.Code = '15'),'mariacamargo@saludvidaeps.com')</v>
      </c>
    </row>
    <row r="36" spans="1:11" ht="15" thickBot="1" x14ac:dyDescent="0.35">
      <c r="A36" s="14" t="s">
        <v>3444</v>
      </c>
      <c r="B36" s="20" t="s">
        <v>3434</v>
      </c>
      <c r="C36" s="22" t="s">
        <v>3449</v>
      </c>
      <c r="D36" s="9">
        <v>17</v>
      </c>
      <c r="E36" s="9" t="s">
        <v>581</v>
      </c>
      <c r="F36" t="str">
        <f t="shared" si="0"/>
        <v>(SELECT CityId FROM interface.Cities IC INNER JOIN interface.Departments ID ON IC.DepartmentId = ID.DepartmentId WHERE IC.Code = '001' AND ID.Code = '17')</v>
      </c>
      <c r="G36" t="s">
        <v>3447</v>
      </c>
      <c r="H36" t="s">
        <v>3451</v>
      </c>
      <c r="I36" t="s">
        <v>3448</v>
      </c>
      <c r="J36" t="s">
        <v>3431</v>
      </c>
      <c r="K36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'001' AND ID.Code = '17'),'mariacamargo@saludvidaeps.com')</v>
      </c>
    </row>
    <row r="37" spans="1:11" ht="15" thickBot="1" x14ac:dyDescent="0.35">
      <c r="A37" s="4" t="s">
        <v>114</v>
      </c>
      <c r="B37" s="20" t="s">
        <v>3434</v>
      </c>
      <c r="C37" s="22" t="s">
        <v>3449</v>
      </c>
      <c r="D37" s="9" t="s">
        <v>1096</v>
      </c>
      <c r="E37" s="9" t="s">
        <v>617</v>
      </c>
      <c r="F37" t="str">
        <f t="shared" si="0"/>
        <v>(SELECT CityId FROM interface.Cities IC INNER JOIN interface.Departments ID ON IC.DepartmentId = ID.DepartmentId WHERE IC.Code = '088' AND ID.Code = '17')</v>
      </c>
      <c r="G37" t="s">
        <v>3447</v>
      </c>
      <c r="H37" t="s">
        <v>3451</v>
      </c>
      <c r="I37" t="s">
        <v>3448</v>
      </c>
      <c r="J37" t="s">
        <v>3431</v>
      </c>
      <c r="K37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'088' AND ID.Code = '17'),'mariacamargo@saludvidaeps.com')</v>
      </c>
    </row>
    <row r="38" spans="1:11" ht="15" thickBot="1" x14ac:dyDescent="0.35">
      <c r="A38" s="6" t="s">
        <v>144</v>
      </c>
      <c r="B38" s="20" t="s">
        <v>3434</v>
      </c>
      <c r="C38" s="22" t="s">
        <v>3449</v>
      </c>
      <c r="D38" s="9" t="s">
        <v>1096</v>
      </c>
      <c r="E38" s="9" t="s">
        <v>1103</v>
      </c>
      <c r="F38" t="str">
        <f t="shared" si="0"/>
        <v>(SELECT CityId FROM interface.Cities IC INNER JOIN interface.Departments ID ON IC.DepartmentId = ID.DepartmentId WHERE IC.Code = '174' AND ID.Code = '17')</v>
      </c>
      <c r="G38" t="s">
        <v>3447</v>
      </c>
      <c r="H38" t="s">
        <v>3451</v>
      </c>
      <c r="I38" t="s">
        <v>3448</v>
      </c>
      <c r="J38" t="s">
        <v>3431</v>
      </c>
      <c r="K38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'174' AND ID.Code = '17'),'mariacamargo@saludvidaeps.com')</v>
      </c>
    </row>
    <row r="39" spans="1:11" ht="15" thickBot="1" x14ac:dyDescent="0.35">
      <c r="A39" s="4" t="s">
        <v>178</v>
      </c>
      <c r="B39" s="20" t="s">
        <v>3434</v>
      </c>
      <c r="C39" s="22" t="s">
        <v>3449</v>
      </c>
      <c r="D39" s="9" t="s">
        <v>1096</v>
      </c>
      <c r="E39" s="9" t="s">
        <v>941</v>
      </c>
      <c r="F39" t="str">
        <f t="shared" si="0"/>
        <v>(SELECT CityId FROM interface.Cities IC INNER JOIN interface.Departments ID ON IC.DepartmentId = ID.DepartmentId WHERE IC.Code = '272' AND ID.Code = '17')</v>
      </c>
      <c r="G39" t="s">
        <v>3447</v>
      </c>
      <c r="H39" t="s">
        <v>3451</v>
      </c>
      <c r="I39" t="s">
        <v>3448</v>
      </c>
      <c r="J39" t="s">
        <v>3431</v>
      </c>
      <c r="K39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'272' AND ID.Code = '17'),'mariacamargo@saludvidaeps.com')</v>
      </c>
    </row>
    <row r="40" spans="1:11" ht="15" thickBot="1" x14ac:dyDescent="0.35">
      <c r="A40" s="6" t="s">
        <v>164</v>
      </c>
      <c r="B40" s="20" t="s">
        <v>3434</v>
      </c>
      <c r="C40" s="22" t="s">
        <v>3449</v>
      </c>
      <c r="D40" s="9">
        <v>17</v>
      </c>
      <c r="E40" s="9" t="s">
        <v>475</v>
      </c>
      <c r="F40" t="str">
        <f t="shared" si="0"/>
        <v>(SELECT CityId FROM interface.Cities IC INNER JOIN interface.Departments ID ON IC.DepartmentId = ID.DepartmentId WHERE IC.Code = '380' AND ID.Code = '17')</v>
      </c>
      <c r="G40" t="s">
        <v>3447</v>
      </c>
      <c r="H40" t="s">
        <v>3451</v>
      </c>
      <c r="I40" t="s">
        <v>3448</v>
      </c>
      <c r="J40" t="s">
        <v>3431</v>
      </c>
      <c r="K40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'380' AND ID.Code = '17'),'mariacamargo@saludvidaeps.com')</v>
      </c>
    </row>
    <row r="41" spans="1:11" ht="15" thickBot="1" x14ac:dyDescent="0.35">
      <c r="A41" s="4" t="s">
        <v>246</v>
      </c>
      <c r="B41" s="20" t="s">
        <v>3434</v>
      </c>
      <c r="C41" s="22" t="s">
        <v>3449</v>
      </c>
      <c r="D41" s="9" t="s">
        <v>1096</v>
      </c>
      <c r="E41" s="9" t="s">
        <v>1111</v>
      </c>
      <c r="F41" t="str">
        <f t="shared" si="0"/>
        <v>(SELECT CityId FROM interface.Cities IC INNER JOIN interface.Departments ID ON IC.DepartmentId = ID.DepartmentId WHERE IC.Code = '444' AND ID.Code = '17')</v>
      </c>
      <c r="G41" t="s">
        <v>3447</v>
      </c>
      <c r="H41" t="s">
        <v>3451</v>
      </c>
      <c r="I41" t="s">
        <v>3448</v>
      </c>
      <c r="J41" t="s">
        <v>3431</v>
      </c>
      <c r="K41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'444' AND ID.Code = '17'),'mariacamargo@saludvidaeps.com')</v>
      </c>
    </row>
    <row r="42" spans="1:11" ht="15" thickBot="1" x14ac:dyDescent="0.35">
      <c r="A42" s="6" t="s">
        <v>280</v>
      </c>
      <c r="B42" s="20" t="s">
        <v>3434</v>
      </c>
      <c r="C42" s="22" t="s">
        <v>3449</v>
      </c>
      <c r="D42" s="9" t="s">
        <v>1096</v>
      </c>
      <c r="E42" s="9" t="s">
        <v>1120</v>
      </c>
      <c r="F42" t="str">
        <f t="shared" si="0"/>
        <v>(SELECT CityId FROM interface.Cities IC INNER JOIN interface.Departments ID ON IC.DepartmentId = ID.DepartmentId WHERE IC.Code = '524' AND ID.Code = '17')</v>
      </c>
      <c r="G42" t="s">
        <v>3447</v>
      </c>
      <c r="H42" t="s">
        <v>3451</v>
      </c>
      <c r="I42" t="s">
        <v>3448</v>
      </c>
      <c r="J42" t="s">
        <v>3431</v>
      </c>
      <c r="K42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'524' AND ID.Code = '17'),'mariacamargo@saludvidaeps.com')</v>
      </c>
    </row>
    <row r="43" spans="1:11" ht="15" thickBot="1" x14ac:dyDescent="0.35">
      <c r="A43" s="6" t="s">
        <v>292</v>
      </c>
      <c r="B43" s="20" t="s">
        <v>3434</v>
      </c>
      <c r="C43" s="22" t="s">
        <v>3449</v>
      </c>
      <c r="D43" s="9" t="s">
        <v>1096</v>
      </c>
      <c r="E43" s="9" t="s">
        <v>501</v>
      </c>
      <c r="F43" t="str">
        <f t="shared" si="0"/>
        <v>(SELECT CityId FROM interface.Cities IC INNER JOIN interface.Departments ID ON IC.DepartmentId = ID.DepartmentId WHERE IC.Code = '541' AND ID.Code = '17')</v>
      </c>
      <c r="G43" t="s">
        <v>3447</v>
      </c>
      <c r="H43" t="s">
        <v>3451</v>
      </c>
      <c r="I43" t="s">
        <v>3448</v>
      </c>
      <c r="J43" t="s">
        <v>3431</v>
      </c>
      <c r="K43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'541' AND ID.Code = '17'),'mariacamargo@saludvidaeps.com')</v>
      </c>
    </row>
    <row r="44" spans="1:11" ht="15" thickBot="1" x14ac:dyDescent="0.35">
      <c r="A44" s="4" t="s">
        <v>334</v>
      </c>
      <c r="B44" s="20" t="s">
        <v>3434</v>
      </c>
      <c r="C44" s="22" t="s">
        <v>3449</v>
      </c>
      <c r="D44" s="9" t="s">
        <v>1096</v>
      </c>
      <c r="E44" s="9" t="s">
        <v>1127</v>
      </c>
      <c r="F44" t="str">
        <f t="shared" si="0"/>
        <v>(SELECT CityId FROM interface.Cities IC INNER JOIN interface.Departments ID ON IC.DepartmentId = ID.DepartmentId WHERE IC.Code = '653' AND ID.Code = '17')</v>
      </c>
      <c r="G44" t="s">
        <v>3447</v>
      </c>
      <c r="H44" t="s">
        <v>3451</v>
      </c>
      <c r="I44" t="s">
        <v>3448</v>
      </c>
      <c r="J44" t="s">
        <v>3431</v>
      </c>
      <c r="K44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'653' AND ID.Code = '17'),'mariacamargo@saludvidaeps.com')</v>
      </c>
    </row>
    <row r="45" spans="1:11" ht="15" thickBot="1" x14ac:dyDescent="0.35">
      <c r="A45" s="6" t="s">
        <v>55</v>
      </c>
      <c r="B45" s="20" t="s">
        <v>3434</v>
      </c>
      <c r="C45" s="22" t="s">
        <v>3449</v>
      </c>
      <c r="D45" s="9" t="s">
        <v>1096</v>
      </c>
      <c r="E45" s="9" t="s">
        <v>1129</v>
      </c>
      <c r="F45" t="str">
        <f t="shared" si="0"/>
        <v>(SELECT CityId FROM interface.Cities IC INNER JOIN interface.Departments ID ON IC.DepartmentId = ID.DepartmentId WHERE IC.Code = '662' AND ID.Code = '17')</v>
      </c>
      <c r="G45" t="s">
        <v>3447</v>
      </c>
      <c r="H45" t="s">
        <v>3451</v>
      </c>
      <c r="I45" t="s">
        <v>3448</v>
      </c>
      <c r="J45" t="s">
        <v>3431</v>
      </c>
      <c r="K45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'662' AND ID.Code = '17'),'mariacamargo@saludvidaeps.com')</v>
      </c>
    </row>
    <row r="46" spans="1:11" ht="15" thickBot="1" x14ac:dyDescent="0.35">
      <c r="A46" s="4" t="s">
        <v>400</v>
      </c>
      <c r="B46" s="20" t="s">
        <v>3434</v>
      </c>
      <c r="C46" s="22" t="s">
        <v>3449</v>
      </c>
      <c r="D46" s="9" t="s">
        <v>1096</v>
      </c>
      <c r="E46" s="9" t="s">
        <v>1132</v>
      </c>
      <c r="F46" t="str">
        <f t="shared" si="0"/>
        <v>(SELECT CityId FROM interface.Cities IC INNER JOIN interface.Departments ID ON IC.DepartmentId = ID.DepartmentId WHERE IC.Code = '777' AND ID.Code = '17')</v>
      </c>
      <c r="G46" t="s">
        <v>3447</v>
      </c>
      <c r="H46" t="s">
        <v>3451</v>
      </c>
      <c r="I46" t="s">
        <v>3448</v>
      </c>
      <c r="J46" t="s">
        <v>3431</v>
      </c>
      <c r="K46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'777' AND ID.Code = '17'),'mariacamargo@saludvidaeps.com')</v>
      </c>
    </row>
    <row r="47" spans="1:11" ht="15" thickBot="1" x14ac:dyDescent="0.35">
      <c r="A47" s="6" t="s">
        <v>428</v>
      </c>
      <c r="B47" s="20" t="s">
        <v>3434</v>
      </c>
      <c r="C47" s="22" t="s">
        <v>3449</v>
      </c>
      <c r="D47" s="9" t="s">
        <v>1096</v>
      </c>
      <c r="E47" s="9" t="s">
        <v>1134</v>
      </c>
      <c r="F47" t="str">
        <f t="shared" si="0"/>
        <v>(SELECT CityId FROM interface.Cities IC INNER JOIN interface.Departments ID ON IC.DepartmentId = ID.DepartmentId WHERE IC.Code = '867' AND ID.Code = '17')</v>
      </c>
      <c r="G47" t="s">
        <v>3447</v>
      </c>
      <c r="H47" t="s">
        <v>3451</v>
      </c>
      <c r="I47" t="s">
        <v>3448</v>
      </c>
      <c r="J47" t="s">
        <v>3431</v>
      </c>
      <c r="K47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'867' AND ID.Code = '17'),'mariacamargo@saludvidaeps.com')</v>
      </c>
    </row>
    <row r="48" spans="1:11" ht="15" thickBot="1" x14ac:dyDescent="0.35">
      <c r="A48" s="6" t="s">
        <v>312</v>
      </c>
      <c r="B48" s="20" t="s">
        <v>3434</v>
      </c>
      <c r="C48" s="22" t="s">
        <v>3449</v>
      </c>
      <c r="D48" s="9" t="s">
        <v>1167</v>
      </c>
      <c r="E48" s="9" t="s">
        <v>581</v>
      </c>
      <c r="F48" t="str">
        <f t="shared" si="0"/>
        <v>(SELECT CityId FROM interface.Cities IC INNER JOIN interface.Departments ID ON IC.DepartmentId = ID.DepartmentId WHERE IC.Code = '001' AND ID.Code = '19')</v>
      </c>
      <c r="G48" t="s">
        <v>3447</v>
      </c>
      <c r="H48" t="s">
        <v>3451</v>
      </c>
      <c r="I48" t="s">
        <v>3448</v>
      </c>
      <c r="J48" t="s">
        <v>3431</v>
      </c>
      <c r="K48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'001' AND ID.Code = '19'),'mariacamargo@saludvidaeps.com')</v>
      </c>
    </row>
    <row r="49" spans="1:11" ht="15" thickBot="1" x14ac:dyDescent="0.35">
      <c r="A49" s="4" t="s">
        <v>90</v>
      </c>
      <c r="B49" s="20" t="s">
        <v>3434</v>
      </c>
      <c r="C49" s="22" t="s">
        <v>3449</v>
      </c>
      <c r="D49" s="9" t="s">
        <v>1167</v>
      </c>
      <c r="E49" s="9" t="s">
        <v>881</v>
      </c>
      <c r="F49" t="str">
        <f t="shared" si="0"/>
        <v>(SELECT CityId FROM interface.Cities IC INNER JOIN interface.Departments ID ON IC.DepartmentId = ID.DepartmentId WHERE IC.Code = '022' AND ID.Code = '19')</v>
      </c>
      <c r="G49" t="s">
        <v>3447</v>
      </c>
      <c r="H49" t="s">
        <v>3451</v>
      </c>
      <c r="I49" t="s">
        <v>3448</v>
      </c>
      <c r="J49" t="s">
        <v>3431</v>
      </c>
      <c r="K49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'022' AND ID.Code = '19'),'mariacamargo@saludvidaeps.com')</v>
      </c>
    </row>
    <row r="50" spans="1:11" ht="15" thickBot="1" x14ac:dyDescent="0.35">
      <c r="A50" s="4" t="s">
        <v>98</v>
      </c>
      <c r="B50" s="20" t="s">
        <v>3434</v>
      </c>
      <c r="C50" s="22" t="s">
        <v>3449</v>
      </c>
      <c r="D50" s="9" t="s">
        <v>1167</v>
      </c>
      <c r="E50" s="9" t="s">
        <v>1100</v>
      </c>
      <c r="F50" t="str">
        <f t="shared" si="0"/>
        <v>(SELECT CityId FROM interface.Cities IC INNER JOIN interface.Departments ID ON IC.DepartmentId = ID.DepartmentId WHERE IC.Code = '050' AND ID.Code = '19')</v>
      </c>
      <c r="G50" t="s">
        <v>3447</v>
      </c>
      <c r="H50" t="s">
        <v>3451</v>
      </c>
      <c r="I50" t="s">
        <v>3448</v>
      </c>
      <c r="J50" t="s">
        <v>3431</v>
      </c>
      <c r="K50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'050' AND ID.Code = '19'),'mariacamargo@saludvidaeps.com')</v>
      </c>
    </row>
    <row r="51" spans="1:11" ht="15" thickBot="1" x14ac:dyDescent="0.35">
      <c r="A51" s="4" t="s">
        <v>118</v>
      </c>
      <c r="B51" s="20" t="s">
        <v>3434</v>
      </c>
      <c r="C51" s="22" t="s">
        <v>3449</v>
      </c>
      <c r="D51" s="9">
        <v>19</v>
      </c>
      <c r="E51" s="9" t="s">
        <v>1172</v>
      </c>
      <c r="F51" t="str">
        <f t="shared" si="0"/>
        <v>(SELECT CityId FROM interface.Cities IC INNER JOIN interface.Departments ID ON IC.DepartmentId = ID.DepartmentId WHERE IC.Code = '100' AND ID.Code = '19')</v>
      </c>
      <c r="G51" t="s">
        <v>3447</v>
      </c>
      <c r="H51" t="s">
        <v>3451</v>
      </c>
      <c r="I51" t="s">
        <v>3448</v>
      </c>
      <c r="J51" t="s">
        <v>3431</v>
      </c>
      <c r="K51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'100' AND ID.Code = '19'),'mariacamargo@saludvidaeps.com')</v>
      </c>
    </row>
    <row r="52" spans="1:11" ht="15" thickBot="1" x14ac:dyDescent="0.35">
      <c r="A52" s="6" t="s">
        <v>132</v>
      </c>
      <c r="B52" s="20" t="s">
        <v>3434</v>
      </c>
      <c r="C52" s="22" t="s">
        <v>3449</v>
      </c>
      <c r="D52" s="9" t="s">
        <v>1167</v>
      </c>
      <c r="E52" s="9" t="s">
        <v>719</v>
      </c>
      <c r="F52" t="str">
        <f t="shared" si="0"/>
        <v>(SELECT CityId FROM interface.Cities IC INNER JOIN interface.Departments ID ON IC.DepartmentId = ID.DepartmentId WHERE IC.Code = '137' AND ID.Code = '19')</v>
      </c>
      <c r="G52" t="s">
        <v>3447</v>
      </c>
      <c r="H52" t="s">
        <v>3451</v>
      </c>
      <c r="I52" t="s">
        <v>3448</v>
      </c>
      <c r="J52" t="s">
        <v>3431</v>
      </c>
      <c r="K52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'137' AND ID.Code = '19'),'mariacamargo@saludvidaeps.com')</v>
      </c>
    </row>
    <row r="53" spans="1:11" ht="15" thickBot="1" x14ac:dyDescent="0.35">
      <c r="A53" s="4" t="s">
        <v>134</v>
      </c>
      <c r="B53" s="20" t="s">
        <v>3434</v>
      </c>
      <c r="C53" s="22" t="s">
        <v>3449</v>
      </c>
      <c r="D53" s="9" t="s">
        <v>1167</v>
      </c>
      <c r="E53" s="9" t="s">
        <v>639</v>
      </c>
      <c r="F53" t="str">
        <f t="shared" si="0"/>
        <v>(SELECT CityId FROM interface.Cities IC INNER JOIN interface.Departments ID ON IC.DepartmentId = ID.DepartmentId WHERE IC.Code = '142' AND ID.Code = '19')</v>
      </c>
      <c r="G53" t="s">
        <v>3447</v>
      </c>
      <c r="H53" t="s">
        <v>3451</v>
      </c>
      <c r="I53" t="s">
        <v>3448</v>
      </c>
      <c r="J53" t="s">
        <v>3431</v>
      </c>
      <c r="K53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'142' AND ID.Code = '19'),'mariacamargo@saludvidaeps.com')</v>
      </c>
    </row>
    <row r="54" spans="1:11" ht="15" thickBot="1" x14ac:dyDescent="0.35">
      <c r="A54" s="6" t="s">
        <v>172</v>
      </c>
      <c r="B54" s="20" t="s">
        <v>3434</v>
      </c>
      <c r="C54" s="22" t="s">
        <v>3449</v>
      </c>
      <c r="D54" s="9" t="s">
        <v>1167</v>
      </c>
      <c r="E54" s="9" t="s">
        <v>1150</v>
      </c>
      <c r="F54" t="str">
        <f t="shared" si="0"/>
        <v>(SELECT CityId FROM interface.Cities IC INNER JOIN interface.Departments ID ON IC.DepartmentId = ID.DepartmentId WHERE IC.Code = '256' AND ID.Code = '19')</v>
      </c>
      <c r="G54" t="s">
        <v>3447</v>
      </c>
      <c r="H54" t="s">
        <v>3451</v>
      </c>
      <c r="I54" t="s">
        <v>3448</v>
      </c>
      <c r="J54" t="s">
        <v>3431</v>
      </c>
      <c r="K54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'256' AND ID.Code = '19'),'mariacamargo@saludvidaeps.com')</v>
      </c>
    </row>
    <row r="55" spans="1:11" ht="15" thickBot="1" x14ac:dyDescent="0.35">
      <c r="A55" s="4" t="s">
        <v>202</v>
      </c>
      <c r="B55" s="20" t="s">
        <v>3434</v>
      </c>
      <c r="C55" s="22" t="s">
        <v>3449</v>
      </c>
      <c r="D55" s="9" t="s">
        <v>1167</v>
      </c>
      <c r="E55" s="9" t="s">
        <v>689</v>
      </c>
      <c r="F55" t="str">
        <f t="shared" si="0"/>
        <v>(SELECT CityId FROM interface.Cities IC INNER JOIN interface.Departments ID ON IC.DepartmentId = ID.DepartmentId WHERE IC.Code = '318' AND ID.Code = '19')</v>
      </c>
      <c r="G55" t="s">
        <v>3447</v>
      </c>
      <c r="H55" t="s">
        <v>3451</v>
      </c>
      <c r="I55" t="s">
        <v>3448</v>
      </c>
      <c r="J55" t="s">
        <v>3431</v>
      </c>
      <c r="K55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'318' AND ID.Code = '19'),'mariacamargo@saludvidaeps.com')</v>
      </c>
    </row>
    <row r="56" spans="1:11" ht="15" thickBot="1" x14ac:dyDescent="0.35">
      <c r="A56" s="4" t="s">
        <v>214</v>
      </c>
      <c r="B56" s="20" t="s">
        <v>3434</v>
      </c>
      <c r="C56" s="22" t="s">
        <v>3449</v>
      </c>
      <c r="D56" s="9" t="s">
        <v>1167</v>
      </c>
      <c r="E56" s="9" t="s">
        <v>1184</v>
      </c>
      <c r="F56" t="str">
        <f t="shared" si="0"/>
        <v>(SELECT CityId FROM interface.Cities IC INNER JOIN interface.Departments ID ON IC.DepartmentId = ID.DepartmentId WHERE IC.Code = '355' AND ID.Code = '19')</v>
      </c>
      <c r="G56" t="s">
        <v>3447</v>
      </c>
      <c r="H56" t="s">
        <v>3451</v>
      </c>
      <c r="I56" t="s">
        <v>3448</v>
      </c>
      <c r="J56" t="s">
        <v>3431</v>
      </c>
      <c r="K56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'355' AND ID.Code = '19'),'mariacamargo@saludvidaeps.com')</v>
      </c>
    </row>
    <row r="57" spans="1:11" ht="15" thickBot="1" x14ac:dyDescent="0.35">
      <c r="A57" s="4" t="s">
        <v>226</v>
      </c>
      <c r="B57" s="20" t="s">
        <v>3434</v>
      </c>
      <c r="C57" s="22" t="s">
        <v>3449</v>
      </c>
      <c r="D57" s="9" t="s">
        <v>1167</v>
      </c>
      <c r="E57" s="9" t="s">
        <v>1187</v>
      </c>
      <c r="F57" t="str">
        <f t="shared" si="0"/>
        <v>(SELECT CityId FROM interface.Cities IC INNER JOIN interface.Departments ID ON IC.DepartmentId = ID.DepartmentId WHERE IC.Code = '392' AND ID.Code = '19')</v>
      </c>
      <c r="G57" t="s">
        <v>3447</v>
      </c>
      <c r="H57" t="s">
        <v>3451</v>
      </c>
      <c r="I57" t="s">
        <v>3448</v>
      </c>
      <c r="J57" t="s">
        <v>3431</v>
      </c>
      <c r="K57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'392' AND ID.Code = '19'),'mariacamargo@saludvidaeps.com')</v>
      </c>
    </row>
    <row r="58" spans="1:11" ht="15" thickBot="1" x14ac:dyDescent="0.35">
      <c r="A58" s="6" t="s">
        <v>228</v>
      </c>
      <c r="B58" s="20" t="s">
        <v>3434</v>
      </c>
      <c r="C58" s="22" t="s">
        <v>3449</v>
      </c>
      <c r="D58" s="9" t="s">
        <v>1167</v>
      </c>
      <c r="E58" s="9" t="s">
        <v>1189</v>
      </c>
      <c r="F58" t="str">
        <f t="shared" si="0"/>
        <v>(SELECT CityId FROM interface.Cities IC INNER JOIN interface.Departments ID ON IC.DepartmentId = ID.DepartmentId WHERE IC.Code = '397' AND ID.Code = '19')</v>
      </c>
      <c r="G58" t="s">
        <v>3447</v>
      </c>
      <c r="H58" t="s">
        <v>3451</v>
      </c>
      <c r="I58" t="s">
        <v>3448</v>
      </c>
      <c r="J58" t="s">
        <v>3431</v>
      </c>
      <c r="K58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'397' AND ID.Code = '19'),'mariacamargo@saludvidaeps.com')</v>
      </c>
    </row>
    <row r="59" spans="1:11" ht="15" thickBot="1" x14ac:dyDescent="0.35">
      <c r="A59" s="6" t="s">
        <v>232</v>
      </c>
      <c r="B59" s="20" t="s">
        <v>3434</v>
      </c>
      <c r="C59" s="22" t="s">
        <v>3449</v>
      </c>
      <c r="D59" s="9" t="s">
        <v>1167</v>
      </c>
      <c r="E59" s="9" t="s">
        <v>1191</v>
      </c>
      <c r="F59" t="str">
        <f t="shared" si="0"/>
        <v>(SELECT CityId FROM interface.Cities IC INNER JOIN interface.Departments ID ON IC.DepartmentId = ID.DepartmentId WHERE IC.Code = '418' AND ID.Code = '19')</v>
      </c>
      <c r="G59" t="s">
        <v>3447</v>
      </c>
      <c r="H59" t="s">
        <v>3451</v>
      </c>
      <c r="I59" t="s">
        <v>3448</v>
      </c>
      <c r="J59" t="s">
        <v>3431</v>
      </c>
      <c r="K59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'418' AND ID.Code = '19'),'mariacamargo@saludvidaeps.com')</v>
      </c>
    </row>
    <row r="60" spans="1:11" ht="15" thickBot="1" x14ac:dyDescent="0.35">
      <c r="A60" s="6" t="s">
        <v>252</v>
      </c>
      <c r="B60" s="20" t="s">
        <v>3434</v>
      </c>
      <c r="C60" s="22" t="s">
        <v>3449</v>
      </c>
      <c r="D60" s="9" t="s">
        <v>1167</v>
      </c>
      <c r="E60" s="9" t="s">
        <v>973</v>
      </c>
      <c r="F60" t="str">
        <f t="shared" si="0"/>
        <v>(SELECT CityId FROM interface.Cities IC INNER JOIN interface.Departments ID ON IC.DepartmentId = ID.DepartmentId WHERE IC.Code = '455' AND ID.Code = '19')</v>
      </c>
      <c r="G60" t="s">
        <v>3447</v>
      </c>
      <c r="H60" t="s">
        <v>3451</v>
      </c>
      <c r="I60" t="s">
        <v>3448</v>
      </c>
      <c r="J60" t="s">
        <v>3431</v>
      </c>
      <c r="K60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'455' AND ID.Code = '19'),'mariacamargo@saludvidaeps.com')</v>
      </c>
    </row>
    <row r="61" spans="1:11" ht="15" thickBot="1" x14ac:dyDescent="0.35">
      <c r="A61" s="6" t="s">
        <v>276</v>
      </c>
      <c r="B61" s="20" t="s">
        <v>3434</v>
      </c>
      <c r="C61" s="22" t="s">
        <v>3449</v>
      </c>
      <c r="D61" s="9" t="s">
        <v>1167</v>
      </c>
      <c r="E61" s="9" t="s">
        <v>1197</v>
      </c>
      <c r="F61" t="str">
        <f t="shared" si="0"/>
        <v>(SELECT CityId FROM interface.Cities IC INNER JOIN interface.Departments ID ON IC.DepartmentId = ID.DepartmentId WHERE IC.Code = '517' AND ID.Code = '19')</v>
      </c>
      <c r="G61" t="s">
        <v>3447</v>
      </c>
      <c r="H61" t="s">
        <v>3451</v>
      </c>
      <c r="I61" t="s">
        <v>3448</v>
      </c>
      <c r="J61" t="s">
        <v>3431</v>
      </c>
      <c r="K61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'517' AND ID.Code = '19'),'mariacamargo@saludvidaeps.com')</v>
      </c>
    </row>
    <row r="62" spans="1:11" ht="15" thickBot="1" x14ac:dyDescent="0.35">
      <c r="A62" s="4" t="s">
        <v>298</v>
      </c>
      <c r="B62" s="20" t="s">
        <v>3434</v>
      </c>
      <c r="C62" s="22" t="s">
        <v>3449</v>
      </c>
      <c r="D62" s="9" t="s">
        <v>1167</v>
      </c>
      <c r="E62" s="9" t="s">
        <v>1201</v>
      </c>
      <c r="F62" t="str">
        <f t="shared" si="0"/>
        <v>(SELECT CityId FROM interface.Cities IC INNER JOIN interface.Departments ID ON IC.DepartmentId = ID.DepartmentId WHERE IC.Code = '548' AND ID.Code = '19')</v>
      </c>
      <c r="G62" t="s">
        <v>3447</v>
      </c>
      <c r="H62" t="s">
        <v>3451</v>
      </c>
      <c r="I62" t="s">
        <v>3448</v>
      </c>
      <c r="J62" t="s">
        <v>3431</v>
      </c>
      <c r="K62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'548' AND ID.Code = '19'),'mariacamargo@saludvidaeps.com')</v>
      </c>
    </row>
    <row r="63" spans="1:11" ht="15" thickBot="1" x14ac:dyDescent="0.35">
      <c r="A63" s="6" t="s">
        <v>324</v>
      </c>
      <c r="B63" s="20" t="s">
        <v>3434</v>
      </c>
      <c r="C63" s="22" t="s">
        <v>3449</v>
      </c>
      <c r="D63" s="9" t="s">
        <v>1167</v>
      </c>
      <c r="E63" s="9" t="s">
        <v>1205</v>
      </c>
      <c r="F63" t="str">
        <f t="shared" si="0"/>
        <v>(SELECT CityId FROM interface.Cities IC INNER JOIN interface.Departments ID ON IC.DepartmentId = ID.DepartmentId WHERE IC.Code = '622' AND ID.Code = '19')</v>
      </c>
      <c r="G63" t="s">
        <v>3447</v>
      </c>
      <c r="H63" t="s">
        <v>3451</v>
      </c>
      <c r="I63" t="s">
        <v>3448</v>
      </c>
      <c r="J63" t="s">
        <v>3431</v>
      </c>
      <c r="K63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'622' AND ID.Code = '19'),'mariacamargo@saludvidaeps.com')</v>
      </c>
    </row>
    <row r="64" spans="1:11" ht="15" thickBot="1" x14ac:dyDescent="0.35">
      <c r="A64" s="4" t="s">
        <v>362</v>
      </c>
      <c r="B64" s="20" t="s">
        <v>3434</v>
      </c>
      <c r="C64" s="22" t="s">
        <v>3449</v>
      </c>
      <c r="D64" s="9" t="s">
        <v>1580</v>
      </c>
      <c r="E64" s="9" t="s">
        <v>1605</v>
      </c>
      <c r="F64" t="str">
        <f t="shared" si="0"/>
        <v>(SELECT CityId FROM interface.Cities IC INNER JOIN interface.Departments ID ON IC.DepartmentId = ID.DepartmentId WHERE IC.Code = '692' AND ID.Code = '47')</v>
      </c>
      <c r="G64" t="s">
        <v>3447</v>
      </c>
      <c r="H64" t="s">
        <v>3451</v>
      </c>
      <c r="I64" t="s">
        <v>3448</v>
      </c>
      <c r="J64" t="s">
        <v>3431</v>
      </c>
      <c r="K64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'692' AND ID.Code = '47'),'mariacamargo@saludvidaeps.com')</v>
      </c>
    </row>
    <row r="65" spans="1:11" ht="15" thickBot="1" x14ac:dyDescent="0.35">
      <c r="A65" s="6" t="s">
        <v>380</v>
      </c>
      <c r="B65" s="20" t="s">
        <v>3434</v>
      </c>
      <c r="C65" s="22" t="s">
        <v>3449</v>
      </c>
      <c r="D65" s="9" t="s">
        <v>1167</v>
      </c>
      <c r="E65" s="9" t="s">
        <v>1211</v>
      </c>
      <c r="F65" t="str">
        <f t="shared" si="0"/>
        <v>(SELECT CityId FROM interface.Cities IC INNER JOIN interface.Departments ID ON IC.DepartmentId = ID.DepartmentId WHERE IC.Code = '743' AND ID.Code = '19')</v>
      </c>
      <c r="G65" t="s">
        <v>3447</v>
      </c>
      <c r="H65" t="s">
        <v>3451</v>
      </c>
      <c r="I65" t="s">
        <v>3448</v>
      </c>
      <c r="J65" t="s">
        <v>3431</v>
      </c>
      <c r="K65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'743' AND ID.Code = '19'),'mariacamargo@saludvidaeps.com')</v>
      </c>
    </row>
    <row r="66" spans="1:11" ht="15" thickBot="1" x14ac:dyDescent="0.35">
      <c r="A66" s="4" t="s">
        <v>392</v>
      </c>
      <c r="B66" s="20" t="s">
        <v>3434</v>
      </c>
      <c r="C66" s="22" t="s">
        <v>3449</v>
      </c>
      <c r="D66" s="9" t="s">
        <v>1167</v>
      </c>
      <c r="E66" s="9" t="s">
        <v>866</v>
      </c>
      <c r="F66" t="str">
        <f t="shared" si="0"/>
        <v>(SELECT CityId FROM interface.Cities IC INNER JOIN interface.Departments ID ON IC.DepartmentId = ID.DepartmentId WHERE IC.Code = '760' AND ID.Code = '19')</v>
      </c>
      <c r="G66" t="s">
        <v>3447</v>
      </c>
      <c r="H66" t="s">
        <v>3451</v>
      </c>
      <c r="I66" t="s">
        <v>3448</v>
      </c>
      <c r="J66" t="s">
        <v>3431</v>
      </c>
      <c r="K66" t="str">
        <f t="shared" si="1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'760' AND ID.Code = '19'),'mariacamargo@saludvidaeps.com')</v>
      </c>
    </row>
    <row r="67" spans="1:11" ht="15" thickBot="1" x14ac:dyDescent="0.35">
      <c r="A67" s="6" t="s">
        <v>398</v>
      </c>
      <c r="B67" s="20" t="s">
        <v>3434</v>
      </c>
      <c r="C67" s="22" t="s">
        <v>3449</v>
      </c>
      <c r="D67" s="9" t="s">
        <v>1167</v>
      </c>
      <c r="E67" s="9" t="s">
        <v>1164</v>
      </c>
      <c r="F67" t="str">
        <f t="shared" ref="F67:F130" si="2">CONCATENATE("(SELECT CityId FROM interface.Cities IC INNER JOIN interface.Departments ID ON IC.DepartmentId = ID.DepartmentId WHERE IC.Code = '",E67,"' AND ID.Code = '",D67,"')")</f>
        <v>(SELECT CityId FROM interface.Cities IC INNER JOIN interface.Departments ID ON IC.DepartmentId = ID.DepartmentId WHERE IC.Code = '785' AND ID.Code = '19')</v>
      </c>
      <c r="G67" t="s">
        <v>3447</v>
      </c>
      <c r="H67" t="s">
        <v>3451</v>
      </c>
      <c r="I67" t="s">
        <v>3448</v>
      </c>
      <c r="J67" t="s">
        <v>3431</v>
      </c>
      <c r="K67" t="str">
        <f t="shared" ref="K67:K130" si="3">CONCATENATE(I67,H67,",",G67,",",F67,",'",C67,"'",J67)</f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'785' AND ID.Code = '19'),'mariacamargo@saludvidaeps.com')</v>
      </c>
    </row>
    <row r="68" spans="1:11" ht="15" thickBot="1" x14ac:dyDescent="0.35">
      <c r="A68" s="6" t="s">
        <v>414</v>
      </c>
      <c r="B68" s="20" t="s">
        <v>3434</v>
      </c>
      <c r="C68" s="22" t="s">
        <v>3449</v>
      </c>
      <c r="D68" s="9" t="s">
        <v>1167</v>
      </c>
      <c r="E68" s="9" t="s">
        <v>569</v>
      </c>
      <c r="F68" t="str">
        <f t="shared" si="2"/>
        <v>(SELECT CityId FROM interface.Cities IC INNER JOIN interface.Departments ID ON IC.DepartmentId = ID.DepartmentId WHERE IC.Code = '809' AND ID.Code = '19')</v>
      </c>
      <c r="G68" t="s">
        <v>3447</v>
      </c>
      <c r="H68" t="s">
        <v>3451</v>
      </c>
      <c r="I68" t="s">
        <v>3448</v>
      </c>
      <c r="J68" t="s">
        <v>3431</v>
      </c>
      <c r="K68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'809' AND ID.Code = '19'),'mariacamargo@saludvidaeps.com')</v>
      </c>
    </row>
    <row r="69" spans="1:11" ht="15" thickBot="1" x14ac:dyDescent="0.35">
      <c r="A69" s="4" t="s">
        <v>438</v>
      </c>
      <c r="B69" s="20" t="s">
        <v>3434</v>
      </c>
      <c r="C69" s="22" t="s">
        <v>3449</v>
      </c>
      <c r="D69" s="9" t="s">
        <v>1167</v>
      </c>
      <c r="E69" s="9" t="s">
        <v>1223</v>
      </c>
      <c r="F69" t="str">
        <f t="shared" si="2"/>
        <v>(SELECT CityId FROM interface.Cities IC INNER JOIN interface.Departments ID ON IC.DepartmentId = ID.DepartmentId WHERE IC.Code = '845' AND ID.Code = '19')</v>
      </c>
      <c r="G69" t="s">
        <v>3447</v>
      </c>
      <c r="H69" t="s">
        <v>3451</v>
      </c>
      <c r="I69" t="s">
        <v>3448</v>
      </c>
      <c r="J69" t="s">
        <v>3431</v>
      </c>
      <c r="K69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'845' AND ID.Code = '19'),'mariacamargo@saludvidaeps.com')</v>
      </c>
    </row>
    <row r="70" spans="1:11" ht="15" thickBot="1" x14ac:dyDescent="0.35">
      <c r="A70" s="6" t="s">
        <v>5</v>
      </c>
      <c r="B70" s="20" t="s">
        <v>3434</v>
      </c>
      <c r="C70" s="22" t="s">
        <v>3449</v>
      </c>
      <c r="D70" s="9">
        <v>20</v>
      </c>
      <c r="E70" s="9" t="s">
        <v>784</v>
      </c>
      <c r="F70" t="str">
        <f t="shared" si="2"/>
        <v>(SELECT CityId FROM interface.Cities IC INNER JOIN interface.Departments ID ON IC.DepartmentId = ID.DepartmentId WHERE IC.Code = '013' AND ID.Code = '20')</v>
      </c>
      <c r="G70" t="s">
        <v>3447</v>
      </c>
      <c r="H70" t="s">
        <v>3451</v>
      </c>
      <c r="I70" t="s">
        <v>3448</v>
      </c>
      <c r="J70" t="s">
        <v>3431</v>
      </c>
      <c r="K70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'013' AND ID.Code = '20'),'mariacamargo@saludvidaeps.com')</v>
      </c>
    </row>
    <row r="71" spans="1:11" ht="15" thickBot="1" x14ac:dyDescent="0.35">
      <c r="A71" s="4" t="s">
        <v>106</v>
      </c>
      <c r="B71" s="20" t="s">
        <v>3434</v>
      </c>
      <c r="C71" s="22" t="s">
        <v>3449</v>
      </c>
      <c r="D71" s="9" t="s">
        <v>1225</v>
      </c>
      <c r="E71" s="9" t="s">
        <v>1229</v>
      </c>
      <c r="F71" t="str">
        <f t="shared" si="2"/>
        <v>(SELECT CityId FROM interface.Cities IC INNER JOIN interface.Departments ID ON IC.DepartmentId = ID.DepartmentId WHERE IC.Code = '032' AND ID.Code = '20')</v>
      </c>
      <c r="G71" t="s">
        <v>3447</v>
      </c>
      <c r="H71" t="s">
        <v>3451</v>
      </c>
      <c r="I71" t="s">
        <v>3448</v>
      </c>
      <c r="J71" t="s">
        <v>3431</v>
      </c>
      <c r="K71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'032' AND ID.Code = '20'),'mariacamargo@saludvidaeps.com')</v>
      </c>
    </row>
    <row r="72" spans="1:11" ht="15" thickBot="1" x14ac:dyDescent="0.35">
      <c r="A72" s="4" t="s">
        <v>13</v>
      </c>
      <c r="B72" s="20" t="s">
        <v>3434</v>
      </c>
      <c r="C72" s="22" t="s">
        <v>3449</v>
      </c>
      <c r="D72" s="9" t="s">
        <v>1225</v>
      </c>
      <c r="E72" s="9" t="s">
        <v>1232</v>
      </c>
      <c r="F72" t="str">
        <f t="shared" si="2"/>
        <v>(SELECT CityId FROM interface.Cities IC INNER JOIN interface.Departments ID ON IC.DepartmentId = ID.DepartmentId WHERE IC.Code = '060' AND ID.Code = '20')</v>
      </c>
      <c r="G72" t="s">
        <v>3447</v>
      </c>
      <c r="H72" t="s">
        <v>3451</v>
      </c>
      <c r="I72" t="s">
        <v>3448</v>
      </c>
      <c r="J72" t="s">
        <v>3431</v>
      </c>
      <c r="K72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'060' AND ID.Code = '20'),'mariacamargo@saludvidaeps.com')</v>
      </c>
    </row>
    <row r="73" spans="1:11" ht="15" thickBot="1" x14ac:dyDescent="0.35">
      <c r="A73" s="4" t="s">
        <v>17</v>
      </c>
      <c r="B73" s="20" t="s">
        <v>3434</v>
      </c>
      <c r="C73" s="22" t="s">
        <v>3449</v>
      </c>
      <c r="D73" s="9" t="s">
        <v>1225</v>
      </c>
      <c r="E73" s="9" t="s">
        <v>1234</v>
      </c>
      <c r="F73" t="str">
        <f t="shared" si="2"/>
        <v>(SELECT CityId FROM interface.Cities IC INNER JOIN interface.Departments ID ON IC.DepartmentId = ID.DepartmentId WHERE IC.Code = '175' AND ID.Code = '20')</v>
      </c>
      <c r="G73" t="s">
        <v>3447</v>
      </c>
      <c r="H73" t="s">
        <v>3451</v>
      </c>
      <c r="I73" t="s">
        <v>3448</v>
      </c>
      <c r="J73" t="s">
        <v>3431</v>
      </c>
      <c r="K73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'175' AND ID.Code = '20'),'mariacamargo@saludvidaeps.com')</v>
      </c>
    </row>
    <row r="74" spans="1:11" ht="15" thickBot="1" x14ac:dyDescent="0.35">
      <c r="A74" s="6" t="s">
        <v>19</v>
      </c>
      <c r="B74" s="20" t="s">
        <v>3434</v>
      </c>
      <c r="C74" s="22" t="s">
        <v>3449</v>
      </c>
      <c r="D74" s="9" t="s">
        <v>1225</v>
      </c>
      <c r="E74" s="9" t="s">
        <v>1236</v>
      </c>
      <c r="F74" t="str">
        <f t="shared" si="2"/>
        <v>(SELECT CityId FROM interface.Cities IC INNER JOIN interface.Departments ID ON IC.DepartmentId = ID.DepartmentId WHERE IC.Code = '178' AND ID.Code = '20')</v>
      </c>
      <c r="G74" t="s">
        <v>3447</v>
      </c>
      <c r="H74" t="s">
        <v>3451</v>
      </c>
      <c r="I74" t="s">
        <v>3448</v>
      </c>
      <c r="J74" t="s">
        <v>3431</v>
      </c>
      <c r="K74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'178' AND ID.Code = '20'),'mariacamargo@saludvidaeps.com')</v>
      </c>
    </row>
    <row r="75" spans="1:11" ht="15" thickBot="1" x14ac:dyDescent="0.35">
      <c r="A75" s="6" t="s">
        <v>23</v>
      </c>
      <c r="B75" s="20" t="s">
        <v>3434</v>
      </c>
      <c r="C75" s="22" t="s">
        <v>3449</v>
      </c>
      <c r="D75" s="9" t="s">
        <v>1225</v>
      </c>
      <c r="E75" s="9" t="s">
        <v>1238</v>
      </c>
      <c r="F75" t="str">
        <f t="shared" si="2"/>
        <v>(SELECT CityId FROM interface.Cities IC INNER JOIN interface.Departments ID ON IC.DepartmentId = ID.DepartmentId WHERE IC.Code = '228' AND ID.Code = '20')</v>
      </c>
      <c r="G75" t="s">
        <v>3447</v>
      </c>
      <c r="H75" t="s">
        <v>3451</v>
      </c>
      <c r="I75" t="s">
        <v>3448</v>
      </c>
      <c r="J75" t="s">
        <v>3431</v>
      </c>
      <c r="K75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'228' AND ID.Code = '20'),'mariacamargo@saludvidaeps.com')</v>
      </c>
    </row>
    <row r="76" spans="1:11" ht="15" thickBot="1" x14ac:dyDescent="0.35">
      <c r="A76" s="4" t="s">
        <v>25</v>
      </c>
      <c r="B76" s="20" t="s">
        <v>3434</v>
      </c>
      <c r="C76" s="22" t="s">
        <v>3449</v>
      </c>
      <c r="D76" s="9" t="s">
        <v>1225</v>
      </c>
      <c r="E76" s="9" t="s">
        <v>937</v>
      </c>
      <c r="F76" t="str">
        <f t="shared" si="2"/>
        <v>(SELECT CityId FROM interface.Cities IC INNER JOIN interface.Departments ID ON IC.DepartmentId = ID.DepartmentId WHERE IC.Code = '238' AND ID.Code = '20')</v>
      </c>
      <c r="G76" t="s">
        <v>3447</v>
      </c>
      <c r="H76" t="s">
        <v>3451</v>
      </c>
      <c r="I76" t="s">
        <v>3448</v>
      </c>
      <c r="J76" t="s">
        <v>3431</v>
      </c>
      <c r="K76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'238' AND ID.Code = '20'),'mariacamargo@saludvidaeps.com')</v>
      </c>
    </row>
    <row r="77" spans="1:11" ht="15" thickBot="1" x14ac:dyDescent="0.35">
      <c r="A77" s="6" t="s">
        <v>27</v>
      </c>
      <c r="B77" s="20" t="s">
        <v>3434</v>
      </c>
      <c r="C77" s="22" t="s">
        <v>3449</v>
      </c>
      <c r="D77" s="9" t="s">
        <v>1225</v>
      </c>
      <c r="E77" s="9" t="s">
        <v>669</v>
      </c>
      <c r="F77" t="str">
        <f t="shared" si="2"/>
        <v>(SELECT CityId FROM interface.Cities IC INNER JOIN interface.Departments ID ON IC.DepartmentId = ID.DepartmentId WHERE IC.Code = '250' AND ID.Code = '20')</v>
      </c>
      <c r="G77" t="s">
        <v>3447</v>
      </c>
      <c r="H77" t="s">
        <v>3451</v>
      </c>
      <c r="I77" t="s">
        <v>3448</v>
      </c>
      <c r="J77" t="s">
        <v>3431</v>
      </c>
      <c r="K77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'250' AND ID.Code = '20'),'mariacamargo@saludvidaeps.com')</v>
      </c>
    </row>
    <row r="78" spans="1:11" ht="15" thickBot="1" x14ac:dyDescent="0.35">
      <c r="A78" s="4" t="s">
        <v>194</v>
      </c>
      <c r="B78" s="20" t="s">
        <v>3434</v>
      </c>
      <c r="C78" s="22" t="s">
        <v>3449</v>
      </c>
      <c r="D78" s="9" t="s">
        <v>1225</v>
      </c>
      <c r="E78" s="9" t="s">
        <v>1242</v>
      </c>
      <c r="F78" t="str">
        <f t="shared" si="2"/>
        <v>(SELECT CityId FROM interface.Cities IC INNER JOIN interface.Departments ID ON IC.DepartmentId = ID.DepartmentId WHERE IC.Code = '295' AND ID.Code = '20')</v>
      </c>
      <c r="G78" t="s">
        <v>3447</v>
      </c>
      <c r="H78" t="s">
        <v>3451</v>
      </c>
      <c r="I78" t="s">
        <v>3448</v>
      </c>
      <c r="J78" t="s">
        <v>3431</v>
      </c>
      <c r="K78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'295' AND ID.Code = '20'),'mariacamargo@saludvidaeps.com')</v>
      </c>
    </row>
    <row r="79" spans="1:11" ht="15" thickBot="1" x14ac:dyDescent="0.35">
      <c r="A79" s="4" t="s">
        <v>222</v>
      </c>
      <c r="B79" s="20" t="s">
        <v>3434</v>
      </c>
      <c r="C79" s="22" t="s">
        <v>3449</v>
      </c>
      <c r="D79" s="9" t="s">
        <v>1225</v>
      </c>
      <c r="E79" s="9" t="s">
        <v>1245</v>
      </c>
      <c r="F79" t="str">
        <f t="shared" si="2"/>
        <v>(SELECT CityId FROM interface.Cities IC INNER JOIN interface.Departments ID ON IC.DepartmentId = ID.DepartmentId WHERE IC.Code = '383' AND ID.Code = '20')</v>
      </c>
      <c r="G79" t="s">
        <v>3447</v>
      </c>
      <c r="H79" t="s">
        <v>3451</v>
      </c>
      <c r="I79" t="s">
        <v>3448</v>
      </c>
      <c r="J79" t="s">
        <v>3431</v>
      </c>
      <c r="K79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'383' AND ID.Code = '20'),'mariacamargo@saludvidaeps.com')</v>
      </c>
    </row>
    <row r="80" spans="1:11" ht="15" thickBot="1" x14ac:dyDescent="0.35">
      <c r="A80" s="6" t="s">
        <v>39</v>
      </c>
      <c r="B80" s="20" t="s">
        <v>3434</v>
      </c>
      <c r="C80" s="22" t="s">
        <v>3449</v>
      </c>
      <c r="D80" s="9" t="s">
        <v>1225</v>
      </c>
      <c r="E80" s="9" t="s">
        <v>479</v>
      </c>
      <c r="F80" t="str">
        <f t="shared" si="2"/>
        <v>(SELECT CityId FROM interface.Cities IC INNER JOIN interface.Departments ID ON IC.DepartmentId = ID.DepartmentId WHERE IC.Code = '400' AND ID.Code = '20')</v>
      </c>
      <c r="G80" t="s">
        <v>3447</v>
      </c>
      <c r="H80" t="s">
        <v>3451</v>
      </c>
      <c r="I80" t="s">
        <v>3448</v>
      </c>
      <c r="J80" t="s">
        <v>3431</v>
      </c>
      <c r="K80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'400' AND ID.Code = '20'),'mariacamargo@saludvidaeps.com')</v>
      </c>
    </row>
    <row r="81" spans="1:11" ht="15" thickBot="1" x14ac:dyDescent="0.35">
      <c r="A81" s="4" t="s">
        <v>278</v>
      </c>
      <c r="B81" s="20" t="s">
        <v>3434</v>
      </c>
      <c r="C81" s="22" t="s">
        <v>3449</v>
      </c>
      <c r="D81" s="9" t="s">
        <v>1225</v>
      </c>
      <c r="E81" s="9" t="s">
        <v>1197</v>
      </c>
      <c r="F81" t="str">
        <f t="shared" si="2"/>
        <v>(SELECT CityId FROM interface.Cities IC INNER JOIN interface.Departments ID ON IC.DepartmentId = ID.DepartmentId WHERE IC.Code = '517' AND ID.Code = '20')</v>
      </c>
      <c r="G81" t="s">
        <v>3447</v>
      </c>
      <c r="H81" t="s">
        <v>3451</v>
      </c>
      <c r="I81" t="s">
        <v>3448</v>
      </c>
      <c r="J81" t="s">
        <v>3431</v>
      </c>
      <c r="K81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'517' AND ID.Code = '20'),'mariacamargo@saludvidaeps.com')</v>
      </c>
    </row>
    <row r="82" spans="1:11" ht="15" thickBot="1" x14ac:dyDescent="0.35">
      <c r="A82" s="6" t="s">
        <v>288</v>
      </c>
      <c r="B82" s="20" t="s">
        <v>3434</v>
      </c>
      <c r="C82" s="22" t="s">
        <v>3449</v>
      </c>
      <c r="D82" s="9" t="s">
        <v>1225</v>
      </c>
      <c r="E82" s="9" t="s">
        <v>1010</v>
      </c>
      <c r="F82" t="str">
        <f t="shared" si="2"/>
        <v>(SELECT CityId FROM interface.Cities IC INNER JOIN interface.Departments ID ON IC.DepartmentId = ID.DepartmentId WHERE IC.Code = '550' AND ID.Code = '20')</v>
      </c>
      <c r="G82" t="s">
        <v>3447</v>
      </c>
      <c r="H82" t="s">
        <v>3451</v>
      </c>
      <c r="I82" t="s">
        <v>3448</v>
      </c>
      <c r="J82" t="s">
        <v>3431</v>
      </c>
      <c r="K82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'550' AND ID.Code = '20'),'mariacamargo@saludvidaeps.com')</v>
      </c>
    </row>
    <row r="83" spans="1:11" ht="15" thickBot="1" x14ac:dyDescent="0.35">
      <c r="A83" s="6" t="s">
        <v>51</v>
      </c>
      <c r="B83" s="20" t="s">
        <v>3434</v>
      </c>
      <c r="C83" s="22" t="s">
        <v>3449</v>
      </c>
      <c r="D83" s="9" t="s">
        <v>1225</v>
      </c>
      <c r="E83" s="9" t="s">
        <v>1252</v>
      </c>
      <c r="F83" t="str">
        <f t="shared" si="2"/>
        <v>(SELECT CityId FROM interface.Cities IC INNER JOIN interface.Departments ID ON IC.DepartmentId = ID.DepartmentId WHERE IC.Code = '570' AND ID.Code = '20')</v>
      </c>
      <c r="G83" t="s">
        <v>3447</v>
      </c>
      <c r="H83" t="s">
        <v>3451</v>
      </c>
      <c r="I83" t="s">
        <v>3448</v>
      </c>
      <c r="J83" t="s">
        <v>3431</v>
      </c>
      <c r="K83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'570' AND ID.Code = '20'),'mariacamargo@saludvidaeps.com')</v>
      </c>
    </row>
    <row r="84" spans="1:11" ht="15" thickBot="1" x14ac:dyDescent="0.35">
      <c r="A84" s="6" t="s">
        <v>43</v>
      </c>
      <c r="B84" s="20" t="s">
        <v>3434</v>
      </c>
      <c r="C84" s="22" t="s">
        <v>3449</v>
      </c>
      <c r="D84" s="9" t="s">
        <v>1225</v>
      </c>
      <c r="E84" s="9" t="s">
        <v>1018</v>
      </c>
      <c r="F84" t="str">
        <f t="shared" si="2"/>
        <v>(SELECT CityId FROM interface.Cities IC INNER JOIN interface.Departments ID ON IC.DepartmentId = ID.DepartmentId WHERE IC.Code = '621' AND ID.Code = '20')</v>
      </c>
      <c r="G84" t="s">
        <v>3447</v>
      </c>
      <c r="H84" t="s">
        <v>3451</v>
      </c>
      <c r="I84" t="s">
        <v>3448</v>
      </c>
      <c r="J84" t="s">
        <v>3431</v>
      </c>
      <c r="K84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'621' AND ID.Code = '20'),'mariacamargo@saludvidaeps.com')</v>
      </c>
    </row>
    <row r="85" spans="1:11" ht="15" thickBot="1" x14ac:dyDescent="0.35">
      <c r="A85" s="6" t="s">
        <v>59</v>
      </c>
      <c r="B85" s="20" t="s">
        <v>3434</v>
      </c>
      <c r="C85" s="22" t="s">
        <v>3449</v>
      </c>
      <c r="D85" s="9" t="s">
        <v>1225</v>
      </c>
      <c r="E85" s="9" t="s">
        <v>1258</v>
      </c>
      <c r="F85" t="str">
        <f t="shared" si="2"/>
        <v>(SELECT CityId FROM interface.Cities IC INNER JOIN interface.Departments ID ON IC.DepartmentId = ID.DepartmentId WHERE IC.Code = '750' AND ID.Code = '20')</v>
      </c>
      <c r="G85" t="s">
        <v>3447</v>
      </c>
      <c r="H85" t="s">
        <v>3451</v>
      </c>
      <c r="I85" t="s">
        <v>3448</v>
      </c>
      <c r="J85" t="s">
        <v>3431</v>
      </c>
      <c r="K85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'750' AND ID.Code = '20'),'mariacamargo@saludvidaeps.com')</v>
      </c>
    </row>
    <row r="86" spans="1:11" ht="15" thickBot="1" x14ac:dyDescent="0.35">
      <c r="A86" s="6" t="s">
        <v>402</v>
      </c>
      <c r="B86" s="20" t="s">
        <v>3434</v>
      </c>
      <c r="C86" s="22" t="s">
        <v>3449</v>
      </c>
      <c r="D86" s="9" t="s">
        <v>1225</v>
      </c>
      <c r="E86" s="9" t="s">
        <v>1261</v>
      </c>
      <c r="F86" t="str">
        <f t="shared" si="2"/>
        <v>(SELECT CityId FROM interface.Cities IC INNER JOIN interface.Departments ID ON IC.DepartmentId = ID.DepartmentId WHERE IC.Code = '787' AND ID.Code = '20')</v>
      </c>
      <c r="G86" t="s">
        <v>3447</v>
      </c>
      <c r="H86" t="s">
        <v>3451</v>
      </c>
      <c r="I86" t="s">
        <v>3448</v>
      </c>
      <c r="J86" t="s">
        <v>3431</v>
      </c>
      <c r="K86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'787' AND ID.Code = '20'),'mariacamargo@saludvidaeps.com')</v>
      </c>
    </row>
    <row r="87" spans="1:11" ht="15" thickBot="1" x14ac:dyDescent="0.35">
      <c r="A87" s="6" t="s">
        <v>264</v>
      </c>
      <c r="B87" s="20" t="s">
        <v>3434</v>
      </c>
      <c r="C87" s="22" t="s">
        <v>3449</v>
      </c>
      <c r="D87" s="9" t="s">
        <v>1263</v>
      </c>
      <c r="E87" s="9" t="s">
        <v>581</v>
      </c>
      <c r="F87" t="str">
        <f t="shared" si="2"/>
        <v>(SELECT CityId FROM interface.Cities IC INNER JOIN interface.Departments ID ON IC.DepartmentId = ID.DepartmentId WHERE IC.Code = '001' AND ID.Code = '23')</v>
      </c>
      <c r="G87" t="s">
        <v>3447</v>
      </c>
      <c r="H87" t="s">
        <v>3451</v>
      </c>
      <c r="I87" t="s">
        <v>3448</v>
      </c>
      <c r="J87" t="s">
        <v>3431</v>
      </c>
      <c r="K87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'001' AND ID.Code = '23'),'mariacamargo@saludvidaeps.com')</v>
      </c>
    </row>
    <row r="88" spans="1:11" ht="15" thickBot="1" x14ac:dyDescent="0.35">
      <c r="A88" s="6" t="s">
        <v>108</v>
      </c>
      <c r="B88" s="20" t="s">
        <v>3434</v>
      </c>
      <c r="C88" s="22" t="s">
        <v>3449</v>
      </c>
      <c r="D88" s="9" t="s">
        <v>1263</v>
      </c>
      <c r="E88" s="9" t="s">
        <v>1265</v>
      </c>
      <c r="F88" t="str">
        <f t="shared" si="2"/>
        <v>(SELECT CityId FROM interface.Cities IC INNER JOIN interface.Departments ID ON IC.DepartmentId = ID.DepartmentId WHERE IC.Code = '068' AND ID.Code = '23')</v>
      </c>
      <c r="G88" t="s">
        <v>3447</v>
      </c>
      <c r="H88" t="s">
        <v>3451</v>
      </c>
      <c r="I88" t="s">
        <v>3448</v>
      </c>
      <c r="J88" t="s">
        <v>3431</v>
      </c>
      <c r="K88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'068' AND ID.Code = '23'),'mariacamargo@saludvidaeps.com')</v>
      </c>
    </row>
    <row r="89" spans="1:11" ht="15" thickBot="1" x14ac:dyDescent="0.35">
      <c r="A89" s="6" t="s">
        <v>124</v>
      </c>
      <c r="B89" s="20" t="s">
        <v>3434</v>
      </c>
      <c r="C89" s="22" t="s">
        <v>3449</v>
      </c>
      <c r="D89" s="9" t="s">
        <v>1263</v>
      </c>
      <c r="E89" s="9" t="s">
        <v>613</v>
      </c>
      <c r="F89" t="str">
        <f t="shared" si="2"/>
        <v>(SELECT CityId FROM interface.Cities IC INNER JOIN interface.Departments ID ON IC.DepartmentId = ID.DepartmentId WHERE IC.Code = '079' AND ID.Code = '23')</v>
      </c>
      <c r="G89" t="s">
        <v>3447</v>
      </c>
      <c r="H89" t="s">
        <v>3451</v>
      </c>
      <c r="I89" t="s">
        <v>3448</v>
      </c>
      <c r="J89" t="s">
        <v>3431</v>
      </c>
      <c r="K89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'079' AND ID.Code = '23'),'mariacamargo@saludvidaeps.com')</v>
      </c>
    </row>
    <row r="90" spans="1:11" ht="15" thickBot="1" x14ac:dyDescent="0.35">
      <c r="A90" s="4" t="s">
        <v>138</v>
      </c>
      <c r="B90" s="20" t="s">
        <v>3434</v>
      </c>
      <c r="C90" s="22" t="s">
        <v>3449</v>
      </c>
      <c r="D90" s="9" t="s">
        <v>1263</v>
      </c>
      <c r="E90" s="9" t="s">
        <v>905</v>
      </c>
      <c r="F90" t="str">
        <f t="shared" si="2"/>
        <v>(SELECT CityId FROM interface.Cities IC INNER JOIN interface.Departments ID ON IC.DepartmentId = ID.DepartmentId WHERE IC.Code = '162' AND ID.Code = '23')</v>
      </c>
      <c r="G90" t="s">
        <v>3447</v>
      </c>
      <c r="H90" t="s">
        <v>3451</v>
      </c>
      <c r="I90" t="s">
        <v>3448</v>
      </c>
      <c r="J90" t="s">
        <v>3431</v>
      </c>
      <c r="K90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'162' AND ID.Code = '23'),'mariacamargo@saludvidaeps.com')</v>
      </c>
    </row>
    <row r="91" spans="1:11" ht="15" thickBot="1" x14ac:dyDescent="0.35">
      <c r="A91" s="4" t="s">
        <v>146</v>
      </c>
      <c r="B91" s="20" t="s">
        <v>3434</v>
      </c>
      <c r="C91" s="22" t="s">
        <v>3449</v>
      </c>
      <c r="D91" s="9" t="s">
        <v>1263</v>
      </c>
      <c r="E91" s="9" t="s">
        <v>1271</v>
      </c>
      <c r="F91" t="str">
        <f t="shared" si="2"/>
        <v>(SELECT CityId FROM interface.Cities IC INNER JOIN interface.Departments ID ON IC.DepartmentId = ID.DepartmentId WHERE IC.Code = '182' AND ID.Code = '23')</v>
      </c>
      <c r="G91" t="s">
        <v>3447</v>
      </c>
      <c r="H91" t="s">
        <v>3451</v>
      </c>
      <c r="I91" t="s">
        <v>3448</v>
      </c>
      <c r="J91" t="s">
        <v>3431</v>
      </c>
      <c r="K91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'182' AND ID.Code = '23'),'mariacamargo@saludvidaeps.com')</v>
      </c>
    </row>
    <row r="92" spans="1:11" ht="15" thickBot="1" x14ac:dyDescent="0.35">
      <c r="A92" s="4" t="s">
        <v>234</v>
      </c>
      <c r="B92" s="20" t="s">
        <v>3434</v>
      </c>
      <c r="C92" s="22" t="s">
        <v>3449</v>
      </c>
      <c r="D92" s="9" t="s">
        <v>1263</v>
      </c>
      <c r="E92" s="9" t="s">
        <v>1277</v>
      </c>
      <c r="F92" t="str">
        <f t="shared" si="2"/>
        <v>(SELECT CityId FROM interface.Cities IC INNER JOIN interface.Departments ID ON IC.DepartmentId = ID.DepartmentId WHERE IC.Code = '417' AND ID.Code = '23')</v>
      </c>
      <c r="G92" t="s">
        <v>3447</v>
      </c>
      <c r="H92" t="s">
        <v>3451</v>
      </c>
      <c r="I92" t="s">
        <v>3448</v>
      </c>
      <c r="J92" t="s">
        <v>3431</v>
      </c>
      <c r="K92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'417' AND ID.Code = '23'),'mariacamargo@saludvidaeps.com')</v>
      </c>
    </row>
    <row r="93" spans="1:11" ht="15" thickBot="1" x14ac:dyDescent="0.35">
      <c r="A93" s="4" t="s">
        <v>80</v>
      </c>
      <c r="B93" s="20" t="s">
        <v>3434</v>
      </c>
      <c r="C93" s="22" t="s">
        <v>3449</v>
      </c>
      <c r="D93" s="9">
        <v>23</v>
      </c>
      <c r="E93" s="9" t="s">
        <v>1279</v>
      </c>
      <c r="F93" t="str">
        <f t="shared" si="2"/>
        <v>(SELECT CityId FROM interface.Cities IC INNER JOIN interface.Departments ID ON IC.DepartmentId = ID.DepartmentId WHERE IC.Code = '419' AND ID.Code = '23')</v>
      </c>
      <c r="G93" t="s">
        <v>3447</v>
      </c>
      <c r="H93" t="s">
        <v>3451</v>
      </c>
      <c r="I93" t="s">
        <v>3448</v>
      </c>
      <c r="J93" t="s">
        <v>3431</v>
      </c>
      <c r="K93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'419' AND ID.Code = '23'),'mariacamargo@saludvidaeps.com')</v>
      </c>
    </row>
    <row r="94" spans="1:11" ht="15" thickBot="1" x14ac:dyDescent="0.35">
      <c r="A94" s="6" t="s">
        <v>256</v>
      </c>
      <c r="B94" s="20" t="s">
        <v>3434</v>
      </c>
      <c r="C94" s="22" t="s">
        <v>3449</v>
      </c>
      <c r="D94" s="9" t="s">
        <v>1263</v>
      </c>
      <c r="E94" s="9" t="s">
        <v>975</v>
      </c>
      <c r="F94" t="str">
        <f t="shared" si="2"/>
        <v>(SELECT CityId FROM interface.Cities IC INNER JOIN interface.Departments ID ON IC.DepartmentId = ID.DepartmentId WHERE IC.Code = '464' AND ID.Code = '23')</v>
      </c>
      <c r="G94" t="s">
        <v>3447</v>
      </c>
      <c r="H94" t="s">
        <v>3451</v>
      </c>
      <c r="I94" t="s">
        <v>3448</v>
      </c>
      <c r="J94" t="s">
        <v>3431</v>
      </c>
      <c r="K94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'464' AND ID.Code = '23'),'mariacamargo@saludvidaeps.com')</v>
      </c>
    </row>
    <row r="95" spans="1:11" ht="15" thickBot="1" x14ac:dyDescent="0.35">
      <c r="A95" s="6" t="s">
        <v>260</v>
      </c>
      <c r="B95" s="20" t="s">
        <v>3434</v>
      </c>
      <c r="C95" s="22" t="s">
        <v>3449</v>
      </c>
      <c r="D95" s="9" t="s">
        <v>1263</v>
      </c>
      <c r="E95" s="9" t="s">
        <v>977</v>
      </c>
      <c r="F95" t="str">
        <f t="shared" si="2"/>
        <v>(SELECT CityId FROM interface.Cities IC INNER JOIN interface.Departments ID ON IC.DepartmentId = ID.DepartmentId WHERE IC.Code = '466' AND ID.Code = '23')</v>
      </c>
      <c r="G95" t="s">
        <v>3447</v>
      </c>
      <c r="H95" t="s">
        <v>3451</v>
      </c>
      <c r="I95" t="s">
        <v>3448</v>
      </c>
      <c r="J95" t="s">
        <v>3431</v>
      </c>
      <c r="K95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'466' AND ID.Code = '23'),'mariacamargo@saludvidaeps.com')</v>
      </c>
    </row>
    <row r="96" spans="1:11" ht="15" thickBot="1" x14ac:dyDescent="0.35">
      <c r="A96" s="4" t="s">
        <v>306</v>
      </c>
      <c r="B96" s="20" t="s">
        <v>3434</v>
      </c>
      <c r="C96" s="22" t="s">
        <v>3449</v>
      </c>
      <c r="D96" s="9" t="s">
        <v>1263</v>
      </c>
      <c r="E96" s="9" t="s">
        <v>1284</v>
      </c>
      <c r="F96" t="str">
        <f t="shared" si="2"/>
        <v>(SELECT CityId FROM interface.Cities IC INNER JOIN interface.Departments ID ON IC.DepartmentId = ID.DepartmentId WHERE IC.Code = '555' AND ID.Code = '23')</v>
      </c>
      <c r="G96" t="s">
        <v>3447</v>
      </c>
      <c r="H96" t="s">
        <v>3451</v>
      </c>
      <c r="I96" t="s">
        <v>3448</v>
      </c>
      <c r="J96" t="s">
        <v>3431</v>
      </c>
      <c r="K96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'555' AND ID.Code = '23'),'mariacamargo@saludvidaeps.com')</v>
      </c>
    </row>
    <row r="97" spans="1:11" ht="15" thickBot="1" x14ac:dyDescent="0.35">
      <c r="A97" s="6" t="s">
        <v>316</v>
      </c>
      <c r="B97" s="20" t="s">
        <v>3434</v>
      </c>
      <c r="C97" s="22" t="s">
        <v>3449</v>
      </c>
      <c r="D97" s="9" t="s">
        <v>1263</v>
      </c>
      <c r="E97" s="9" t="s">
        <v>841</v>
      </c>
      <c r="F97" t="str">
        <f t="shared" si="2"/>
        <v>(SELECT CityId FROM interface.Cities IC INNER JOIN interface.Departments ID ON IC.DepartmentId = ID.DepartmentId WHERE IC.Code = '580' AND ID.Code = '23')</v>
      </c>
      <c r="G97" t="s">
        <v>3447</v>
      </c>
      <c r="H97" t="s">
        <v>3451</v>
      </c>
      <c r="I97" t="s">
        <v>3448</v>
      </c>
      <c r="J97" t="s">
        <v>3431</v>
      </c>
      <c r="K97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'580' AND ID.Code = '23'),'mariacamargo@saludvidaeps.com')</v>
      </c>
    </row>
    <row r="98" spans="1:11" ht="15" thickBot="1" x14ac:dyDescent="0.35">
      <c r="A98" s="6" t="s">
        <v>320</v>
      </c>
      <c r="B98" s="20" t="s">
        <v>3434</v>
      </c>
      <c r="C98" s="22" t="s">
        <v>3449</v>
      </c>
      <c r="D98" s="9" t="s">
        <v>1263</v>
      </c>
      <c r="E98" s="9" t="s">
        <v>1290</v>
      </c>
      <c r="F98" t="str">
        <f t="shared" si="2"/>
        <v>(SELECT CityId FROM interface.Cities IC INNER JOIN interface.Departments ID ON IC.DepartmentId = ID.DepartmentId WHERE IC.Code = '586' AND ID.Code = '23')</v>
      </c>
      <c r="G98" t="s">
        <v>3447</v>
      </c>
      <c r="H98" t="s">
        <v>3451</v>
      </c>
      <c r="I98" t="s">
        <v>3448</v>
      </c>
      <c r="J98" t="s">
        <v>3431</v>
      </c>
      <c r="K98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'586' AND ID.Code = '23'),'mariacamargo@saludvidaeps.com')</v>
      </c>
    </row>
    <row r="99" spans="1:11" ht="15" thickBot="1" x14ac:dyDescent="0.35">
      <c r="A99" s="6" t="s">
        <v>332</v>
      </c>
      <c r="B99" s="20" t="s">
        <v>3434</v>
      </c>
      <c r="C99" s="22" t="s">
        <v>3449</v>
      </c>
      <c r="D99" s="9" t="s">
        <v>1263</v>
      </c>
      <c r="E99" s="9" t="s">
        <v>537</v>
      </c>
      <c r="F99" t="str">
        <f t="shared" si="2"/>
        <v>(SELECT CityId FROM interface.Cities IC INNER JOIN interface.Departments ID ON IC.DepartmentId = ID.DepartmentId WHERE IC.Code = '660' AND ID.Code = '23')</v>
      </c>
      <c r="G99" t="s">
        <v>3447</v>
      </c>
      <c r="H99" t="s">
        <v>3451</v>
      </c>
      <c r="I99" t="s">
        <v>3448</v>
      </c>
      <c r="J99" t="s">
        <v>3431</v>
      </c>
      <c r="K99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'660' AND ID.Code = '23'),'mariacamargo@saludvidaeps.com')</v>
      </c>
    </row>
    <row r="100" spans="1:11" ht="15" thickBot="1" x14ac:dyDescent="0.35">
      <c r="A100" s="6" t="s">
        <v>340</v>
      </c>
      <c r="B100" s="20" t="s">
        <v>3434</v>
      </c>
      <c r="C100" s="22" t="s">
        <v>3449</v>
      </c>
      <c r="D100" s="9" t="s">
        <v>1263</v>
      </c>
      <c r="E100" s="9" t="s">
        <v>1294</v>
      </c>
      <c r="F100" t="str">
        <f t="shared" si="2"/>
        <v>(SELECT CityId FROM interface.Cities IC INNER JOIN interface.Departments ID ON IC.DepartmentId = ID.DepartmentId WHERE IC.Code = '672' AND ID.Code = '23')</v>
      </c>
      <c r="G100" t="s">
        <v>3447</v>
      </c>
      <c r="H100" t="s">
        <v>3451</v>
      </c>
      <c r="I100" t="s">
        <v>3448</v>
      </c>
      <c r="J100" t="s">
        <v>3431</v>
      </c>
      <c r="K100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'672' AND ID.Code = '23'),'mariacamargo@saludvidaeps.com')</v>
      </c>
    </row>
    <row r="101" spans="1:11" ht="15" thickBot="1" x14ac:dyDescent="0.35">
      <c r="A101" s="6" t="s">
        <v>352</v>
      </c>
      <c r="B101" s="20" t="s">
        <v>3434</v>
      </c>
      <c r="C101" s="22" t="s">
        <v>3449</v>
      </c>
      <c r="D101" s="9" t="s">
        <v>1263</v>
      </c>
      <c r="E101" s="9" t="s">
        <v>1804</v>
      </c>
      <c r="F101" t="str">
        <f t="shared" si="2"/>
        <v>(SELECT CityId FROM interface.Cities IC INNER JOIN interface.Departments ID ON IC.DepartmentId = ID.DepartmentId WHERE IC.Code = '682' AND ID.Code = '23')</v>
      </c>
      <c r="G101" t="s">
        <v>3447</v>
      </c>
      <c r="H101" t="s">
        <v>3451</v>
      </c>
      <c r="I101" t="s">
        <v>3448</v>
      </c>
      <c r="J101" t="s">
        <v>3431</v>
      </c>
      <c r="K101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'682' AND ID.Code = '23'),'mariacamargo@saludvidaeps.com')</v>
      </c>
    </row>
    <row r="102" spans="1:11" ht="15" thickBot="1" x14ac:dyDescent="0.35">
      <c r="A102" s="6" t="s">
        <v>360</v>
      </c>
      <c r="B102" s="20" t="s">
        <v>3434</v>
      </c>
      <c r="C102" s="22" t="s">
        <v>3449</v>
      </c>
      <c r="D102" s="9" t="s">
        <v>1263</v>
      </c>
      <c r="E102" s="9" t="s">
        <v>551</v>
      </c>
      <c r="F102" t="str">
        <f t="shared" si="2"/>
        <v>(SELECT CityId FROM interface.Cities IC INNER JOIN interface.Departments ID ON IC.DepartmentId = ID.DepartmentId WHERE IC.Code = '686' AND ID.Code = '23')</v>
      </c>
      <c r="G102" t="s">
        <v>3447</v>
      </c>
      <c r="H102" t="s">
        <v>3451</v>
      </c>
      <c r="I102" t="s">
        <v>3448</v>
      </c>
      <c r="J102" t="s">
        <v>3431</v>
      </c>
      <c r="K102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'686' AND ID.Code = '23'),'mariacamargo@saludvidaeps.com')</v>
      </c>
    </row>
    <row r="103" spans="1:11" ht="15" thickBot="1" x14ac:dyDescent="0.35">
      <c r="A103" s="4" t="s">
        <v>412</v>
      </c>
      <c r="B103" s="20" t="s">
        <v>3434</v>
      </c>
      <c r="C103" s="22" t="s">
        <v>3449</v>
      </c>
      <c r="D103" s="9" t="s">
        <v>1263</v>
      </c>
      <c r="E103" s="9" t="s">
        <v>1216</v>
      </c>
      <c r="F103" t="str">
        <f t="shared" si="2"/>
        <v>(SELECT CityId FROM interface.Cities IC INNER JOIN interface.Departments ID ON IC.DepartmentId = ID.DepartmentId WHERE IC.Code = '807' AND ID.Code = '23')</v>
      </c>
      <c r="G103" t="s">
        <v>3447</v>
      </c>
      <c r="H103" t="s">
        <v>3451</v>
      </c>
      <c r="I103" t="s">
        <v>3448</v>
      </c>
      <c r="J103" t="s">
        <v>3431</v>
      </c>
      <c r="K103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'807' AND ID.Code = '23'),'mariacamargo@saludvidaeps.com')</v>
      </c>
    </row>
    <row r="104" spans="1:11" ht="15" thickBot="1" x14ac:dyDescent="0.35">
      <c r="A104" s="4" t="s">
        <v>142</v>
      </c>
      <c r="B104" s="20" t="s">
        <v>3434</v>
      </c>
      <c r="C104" s="22" t="s">
        <v>3449</v>
      </c>
      <c r="D104" s="9" t="s">
        <v>1302</v>
      </c>
      <c r="E104" s="9" t="s">
        <v>1234</v>
      </c>
      <c r="F104" t="str">
        <f t="shared" si="2"/>
        <v>(SELECT CityId FROM interface.Cities IC INNER JOIN interface.Departments ID ON IC.DepartmentId = ID.DepartmentId WHERE IC.Code = '175' AND ID.Code = '25')</v>
      </c>
      <c r="G104" t="s">
        <v>3447</v>
      </c>
      <c r="H104" t="s">
        <v>3451</v>
      </c>
      <c r="I104" t="s">
        <v>3448</v>
      </c>
      <c r="J104" t="s">
        <v>3431</v>
      </c>
      <c r="K104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'175' AND ID.Code = '25'),'mariacamargo@saludvidaeps.com')</v>
      </c>
    </row>
    <row r="105" spans="1:11" ht="15" thickBot="1" x14ac:dyDescent="0.35">
      <c r="A105" s="6" t="s">
        <v>160</v>
      </c>
      <c r="B105" s="20" t="s">
        <v>3434</v>
      </c>
      <c r="C105" s="22" t="s">
        <v>3449</v>
      </c>
      <c r="D105" s="9" t="s">
        <v>1302</v>
      </c>
      <c r="E105" s="9" t="s">
        <v>1332</v>
      </c>
      <c r="F105" t="str">
        <f t="shared" si="2"/>
        <v>(SELECT CityId FROM interface.Cities IC INNER JOIN interface.Departments ID ON IC.DepartmentId = ID.DepartmentId WHERE IC.Code = '214' AND ID.Code = '25')</v>
      </c>
      <c r="G105" t="s">
        <v>3447</v>
      </c>
      <c r="H105" t="s">
        <v>3451</v>
      </c>
      <c r="I105" t="s">
        <v>3448</v>
      </c>
      <c r="J105" t="s">
        <v>3431</v>
      </c>
      <c r="K105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'214' AND ID.Code = '25'),'mariacamargo@saludvidaeps.com')</v>
      </c>
    </row>
    <row r="106" spans="1:11" ht="15" thickBot="1" x14ac:dyDescent="0.35">
      <c r="A106" s="4" t="s">
        <v>190</v>
      </c>
      <c r="B106" s="20" t="s">
        <v>3434</v>
      </c>
      <c r="C106" s="22" t="s">
        <v>3449</v>
      </c>
      <c r="D106" s="9" t="s">
        <v>1302</v>
      </c>
      <c r="E106" s="9" t="s">
        <v>1181</v>
      </c>
      <c r="F106" t="str">
        <f t="shared" si="2"/>
        <v>(SELECT CityId FROM interface.Cities IC INNER JOIN interface.Departments ID ON IC.DepartmentId = ID.DepartmentId WHERE IC.Code = '290' AND ID.Code = '25')</v>
      </c>
      <c r="G106" t="s">
        <v>3447</v>
      </c>
      <c r="H106" t="s">
        <v>3451</v>
      </c>
      <c r="I106" t="s">
        <v>3448</v>
      </c>
      <c r="J106" t="s">
        <v>3431</v>
      </c>
      <c r="K106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'290' AND ID.Code = '25'),'mariacamargo@saludvidaeps.com')</v>
      </c>
    </row>
    <row r="107" spans="1:11" ht="15" thickBot="1" x14ac:dyDescent="0.35">
      <c r="A107" s="6" t="s">
        <v>196</v>
      </c>
      <c r="B107" s="20" t="s">
        <v>3434</v>
      </c>
      <c r="C107" s="22" t="s">
        <v>3449</v>
      </c>
      <c r="D107" s="9" t="s">
        <v>1302</v>
      </c>
      <c r="E107" s="9" t="s">
        <v>1356</v>
      </c>
      <c r="F107" t="str">
        <f t="shared" si="2"/>
        <v>(SELECT CityId FROM interface.Cities IC INNER JOIN interface.Departments ID ON IC.DepartmentId = ID.DepartmentId WHERE IC.Code = '307' AND ID.Code = '25')</v>
      </c>
      <c r="G107" t="s">
        <v>3447</v>
      </c>
      <c r="H107" t="s">
        <v>3451</v>
      </c>
      <c r="I107" t="s">
        <v>3448</v>
      </c>
      <c r="J107" t="s">
        <v>3431</v>
      </c>
      <c r="K107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'307' AND ID.Code = '25'),'mariacamargo@saludvidaeps.com')</v>
      </c>
    </row>
    <row r="108" spans="1:11" ht="15" thickBot="1" x14ac:dyDescent="0.35">
      <c r="A108" s="6" t="s">
        <v>200</v>
      </c>
      <c r="B108" s="20" t="s">
        <v>3434</v>
      </c>
      <c r="C108" s="22" t="s">
        <v>3449</v>
      </c>
      <c r="D108" s="9">
        <v>25</v>
      </c>
      <c r="E108" s="9" t="s">
        <v>1360</v>
      </c>
      <c r="F108" t="str">
        <f t="shared" si="2"/>
        <v>(SELECT CityId FROM interface.Cities IC INNER JOIN interface.Departments ID ON IC.DepartmentId = ID.DepartmentId WHERE IC.Code = '320' AND ID.Code = '25')</v>
      </c>
      <c r="G108" t="s">
        <v>3447</v>
      </c>
      <c r="H108" t="s">
        <v>3451</v>
      </c>
      <c r="I108" t="s">
        <v>3448</v>
      </c>
      <c r="J108" t="s">
        <v>3431</v>
      </c>
      <c r="K108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'320' AND ID.Code = '25'),'mariacamargo@saludvidaeps.com')</v>
      </c>
    </row>
    <row r="109" spans="1:11" ht="15" thickBot="1" x14ac:dyDescent="0.35">
      <c r="A109" s="4" t="s">
        <v>206</v>
      </c>
      <c r="B109" s="20" t="s">
        <v>3434</v>
      </c>
      <c r="C109" s="22" t="s">
        <v>3449</v>
      </c>
      <c r="D109" s="9" t="s">
        <v>1302</v>
      </c>
      <c r="E109" s="9" t="s">
        <v>1363</v>
      </c>
      <c r="F109" t="str">
        <f t="shared" si="2"/>
        <v>(SELECT CityId FROM interface.Cities IC INNER JOIN interface.Departments ID ON IC.DepartmentId = ID.DepartmentId WHERE IC.Code = '324' AND ID.Code = '25')</v>
      </c>
      <c r="G109" t="s">
        <v>3447</v>
      </c>
      <c r="H109" t="s">
        <v>3451</v>
      </c>
      <c r="I109" t="s">
        <v>3448</v>
      </c>
      <c r="J109" t="s">
        <v>3431</v>
      </c>
      <c r="K109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'324' AND ID.Code = '25'),'mariacamargo@saludvidaeps.com')</v>
      </c>
    </row>
    <row r="110" spans="1:11" ht="15" thickBot="1" x14ac:dyDescent="0.35">
      <c r="A110" s="4" t="s">
        <v>270</v>
      </c>
      <c r="B110" s="20" t="s">
        <v>3434</v>
      </c>
      <c r="C110" s="22" t="s">
        <v>3449</v>
      </c>
      <c r="D110" s="9" t="s">
        <v>1302</v>
      </c>
      <c r="E110" s="9" t="s">
        <v>493</v>
      </c>
      <c r="F110" t="str">
        <f t="shared" si="2"/>
        <v>(SELECT CityId FROM interface.Cities IC INNER JOIN interface.Departments ID ON IC.DepartmentId = ID.DepartmentId WHERE IC.Code = '483' AND ID.Code = '25')</v>
      </c>
      <c r="G110" t="s">
        <v>3447</v>
      </c>
      <c r="H110" t="s">
        <v>3451</v>
      </c>
      <c r="I110" t="s">
        <v>3448</v>
      </c>
      <c r="J110" t="s">
        <v>3431</v>
      </c>
      <c r="K110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'483' AND ID.Code = '25'),'mariacamargo@saludvidaeps.com')</v>
      </c>
    </row>
    <row r="111" spans="1:11" ht="15" thickBot="1" x14ac:dyDescent="0.35">
      <c r="A111" s="4" t="s">
        <v>378</v>
      </c>
      <c r="B111" s="20" t="s">
        <v>3434</v>
      </c>
      <c r="C111" s="22" t="s">
        <v>3449</v>
      </c>
      <c r="D111" s="9" t="s">
        <v>1302</v>
      </c>
      <c r="E111" s="9" t="s">
        <v>1211</v>
      </c>
      <c r="F111" t="str">
        <f t="shared" si="2"/>
        <v>(SELECT CityId FROM interface.Cities IC INNER JOIN interface.Departments ID ON IC.DepartmentId = ID.DepartmentId WHERE IC.Code = '743' AND ID.Code = '25')</v>
      </c>
      <c r="G111" t="s">
        <v>3447</v>
      </c>
      <c r="H111" t="s">
        <v>3451</v>
      </c>
      <c r="I111" t="s">
        <v>3448</v>
      </c>
      <c r="J111" t="s">
        <v>3431</v>
      </c>
      <c r="K111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'743' AND ID.Code = '25'),'mariacamargo@saludvidaeps.com')</v>
      </c>
    </row>
    <row r="112" spans="1:11" ht="15" thickBot="1" x14ac:dyDescent="0.35">
      <c r="A112" s="6" t="s">
        <v>384</v>
      </c>
      <c r="B112" s="20" t="s">
        <v>3434</v>
      </c>
      <c r="C112" s="22" t="s">
        <v>3449</v>
      </c>
      <c r="D112" s="9" t="s">
        <v>1302</v>
      </c>
      <c r="E112" s="9" t="s">
        <v>1427</v>
      </c>
      <c r="F112" t="str">
        <f t="shared" si="2"/>
        <v>(SELECT CityId FROM interface.Cities IC INNER JOIN interface.Departments ID ON IC.DepartmentId = ID.DepartmentId WHERE IC.Code = '754' AND ID.Code = '25')</v>
      </c>
      <c r="G112" t="s">
        <v>3447</v>
      </c>
      <c r="H112" t="s">
        <v>3451</v>
      </c>
      <c r="I112" t="s">
        <v>3448</v>
      </c>
      <c r="J112" t="s">
        <v>3431</v>
      </c>
      <c r="K112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'754' AND ID.Code = '25'),'mariacamargo@saludvidaeps.com')</v>
      </c>
    </row>
    <row r="113" spans="1:11" ht="15" thickBot="1" x14ac:dyDescent="0.35">
      <c r="A113" s="4" t="s">
        <v>442</v>
      </c>
      <c r="B113" s="20" t="s">
        <v>3434</v>
      </c>
      <c r="C113" s="22" t="s">
        <v>3449</v>
      </c>
      <c r="D113" s="9" t="s">
        <v>1302</v>
      </c>
      <c r="E113" s="9" t="s">
        <v>1471</v>
      </c>
      <c r="F113" t="str">
        <f t="shared" si="2"/>
        <v>(SELECT CityId FROM interface.Cities IC INNER JOIN interface.Departments ID ON IC.DepartmentId = ID.DepartmentId WHERE IC.Code = '878' AND ID.Code = '25')</v>
      </c>
      <c r="G113" t="s">
        <v>3447</v>
      </c>
      <c r="H113" t="s">
        <v>3451</v>
      </c>
      <c r="I113" t="s">
        <v>3448</v>
      </c>
      <c r="J113" t="s">
        <v>3431</v>
      </c>
      <c r="K113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'878' AND ID.Code = '25'),'mariacamargo@saludvidaeps.com')</v>
      </c>
    </row>
    <row r="114" spans="1:11" ht="15" thickBot="1" x14ac:dyDescent="0.35">
      <c r="A114" s="6" t="s">
        <v>444</v>
      </c>
      <c r="B114" s="20" t="s">
        <v>3434</v>
      </c>
      <c r="C114" s="22" t="s">
        <v>3449</v>
      </c>
      <c r="D114" s="9" t="s">
        <v>1302</v>
      </c>
      <c r="E114" s="9" t="s">
        <v>705</v>
      </c>
      <c r="F114" t="str">
        <f t="shared" si="2"/>
        <v>(SELECT CityId FROM interface.Cities IC INNER JOIN interface.Departments ID ON IC.DepartmentId = ID.DepartmentId WHERE IC.Code = '885' AND ID.Code = '25')</v>
      </c>
      <c r="G114" t="s">
        <v>3447</v>
      </c>
      <c r="H114" t="s">
        <v>3451</v>
      </c>
      <c r="I114" t="s">
        <v>3448</v>
      </c>
      <c r="J114" t="s">
        <v>3431</v>
      </c>
      <c r="K114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'885' AND ID.Code = '25'),'mariacamargo@saludvidaeps.com')</v>
      </c>
    </row>
    <row r="115" spans="1:11" ht="15" thickBot="1" x14ac:dyDescent="0.35">
      <c r="A115" s="4" t="s">
        <v>53</v>
      </c>
      <c r="B115" s="20" t="s">
        <v>3434</v>
      </c>
      <c r="C115" s="22" t="s">
        <v>3449</v>
      </c>
      <c r="D115" s="9" t="s">
        <v>1563</v>
      </c>
      <c r="E115" s="9" t="s">
        <v>581</v>
      </c>
      <c r="F115" t="str">
        <f t="shared" si="2"/>
        <v>(SELECT CityId FROM interface.Cities IC INNER JOIN interface.Departments ID ON IC.DepartmentId = ID.DepartmentId WHERE IC.Code = '001' AND ID.Code = '44')</v>
      </c>
      <c r="G115" t="s">
        <v>3447</v>
      </c>
      <c r="H115" t="s">
        <v>3451</v>
      </c>
      <c r="I115" t="s">
        <v>3448</v>
      </c>
      <c r="J115" t="s">
        <v>3431</v>
      </c>
      <c r="K115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'001' AND ID.Code = '44'),'mariacamargo@saludvidaeps.com')</v>
      </c>
    </row>
    <row r="116" spans="1:11" ht="15" thickBot="1" x14ac:dyDescent="0.35">
      <c r="A116" s="4" t="s">
        <v>9</v>
      </c>
      <c r="B116" s="20" t="s">
        <v>3434</v>
      </c>
      <c r="C116" s="22" t="s">
        <v>3449</v>
      </c>
      <c r="D116" s="9">
        <v>44</v>
      </c>
      <c r="E116" s="9" t="s">
        <v>717</v>
      </c>
      <c r="F116" t="str">
        <f t="shared" si="2"/>
        <v>(SELECT CityId FROM interface.Cities IC INNER JOIN interface.Departments ID ON IC.DepartmentId = ID.DepartmentId WHERE IC.Code = '078' AND ID.Code = '44')</v>
      </c>
      <c r="G116" t="s">
        <v>3447</v>
      </c>
      <c r="H116" t="s">
        <v>3451</v>
      </c>
      <c r="I116" t="s">
        <v>3448</v>
      </c>
      <c r="J116" t="s">
        <v>3431</v>
      </c>
      <c r="K116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'078' AND ID.Code = '44'),'mariacamargo@saludvidaeps.com')</v>
      </c>
    </row>
    <row r="117" spans="1:11" ht="15" thickBot="1" x14ac:dyDescent="0.35">
      <c r="A117" s="6" t="s">
        <v>184</v>
      </c>
      <c r="B117" s="20" t="s">
        <v>3434</v>
      </c>
      <c r="C117" s="22" t="s">
        <v>3449</v>
      </c>
      <c r="D117" s="9" t="s">
        <v>1563</v>
      </c>
      <c r="E117" s="9" t="s">
        <v>1342</v>
      </c>
      <c r="F117" t="str">
        <f t="shared" si="2"/>
        <v>(SELECT CityId FROM interface.Cities IC INNER JOIN interface.Departments ID ON IC.DepartmentId = ID.DepartmentId WHERE IC.Code = '279' AND ID.Code = '44')</v>
      </c>
      <c r="G117" t="s">
        <v>3447</v>
      </c>
      <c r="H117" t="s">
        <v>3451</v>
      </c>
      <c r="I117" t="s">
        <v>3448</v>
      </c>
      <c r="J117" t="s">
        <v>3431</v>
      </c>
      <c r="K117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'279' AND ID.Code = '44'),'mariacamargo@saludvidaeps.com')</v>
      </c>
    </row>
    <row r="118" spans="1:11" ht="15" thickBot="1" x14ac:dyDescent="0.35">
      <c r="A118" s="6" t="s">
        <v>224</v>
      </c>
      <c r="B118" s="20" t="s">
        <v>3434</v>
      </c>
      <c r="C118" s="22" t="s">
        <v>3449</v>
      </c>
      <c r="D118" s="9" t="s">
        <v>1563</v>
      </c>
      <c r="E118" s="9" t="s">
        <v>1572</v>
      </c>
      <c r="F118" t="str">
        <f t="shared" si="2"/>
        <v>(SELECT CityId FROM interface.Cities IC INNER JOIN interface.Departments ID ON IC.DepartmentId = ID.DepartmentId WHERE IC.Code = '420' AND ID.Code = '44')</v>
      </c>
      <c r="G118" t="s">
        <v>3447</v>
      </c>
      <c r="H118" t="s">
        <v>3451</v>
      </c>
      <c r="I118" t="s">
        <v>3448</v>
      </c>
      <c r="J118" t="s">
        <v>3431</v>
      </c>
      <c r="K118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'420' AND ID.Code = '44'),'mariacamargo@saludvidaeps.com')</v>
      </c>
    </row>
    <row r="119" spans="1:11" ht="15" thickBot="1" x14ac:dyDescent="0.35">
      <c r="A119" s="4" t="s">
        <v>238</v>
      </c>
      <c r="B119" s="20" t="s">
        <v>3434</v>
      </c>
      <c r="C119" s="22" t="s">
        <v>3449</v>
      </c>
      <c r="D119" s="9" t="s">
        <v>1563</v>
      </c>
      <c r="E119" s="9" t="s">
        <v>828</v>
      </c>
      <c r="F119" t="str">
        <f t="shared" si="2"/>
        <v>(SELECT CityId FROM interface.Cities IC INNER JOIN interface.Departments ID ON IC.DepartmentId = ID.DepartmentId WHERE IC.Code = '430' AND ID.Code = '44')</v>
      </c>
      <c r="G119" t="s">
        <v>3447</v>
      </c>
      <c r="H119" t="s">
        <v>3451</v>
      </c>
      <c r="I119" t="s">
        <v>3448</v>
      </c>
      <c r="J119" t="s">
        <v>3431</v>
      </c>
      <c r="K119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'430' AND ID.Code = '44'),'mariacamargo@saludvidaeps.com')</v>
      </c>
    </row>
    <row r="120" spans="1:11" ht="15" thickBot="1" x14ac:dyDescent="0.35">
      <c r="A120" s="4" t="s">
        <v>49</v>
      </c>
      <c r="B120" s="20" t="s">
        <v>3434</v>
      </c>
      <c r="C120" s="22" t="s">
        <v>3449</v>
      </c>
      <c r="D120" s="9" t="s">
        <v>1225</v>
      </c>
      <c r="E120" s="9" t="s">
        <v>1248</v>
      </c>
      <c r="F120" t="str">
        <f t="shared" si="2"/>
        <v>(SELECT CityId FROM interface.Cities IC INNER JOIN interface.Departments ID ON IC.DepartmentId = ID.DepartmentId WHERE IC.Code = '443' AND ID.Code = '20')</v>
      </c>
      <c r="G120" t="s">
        <v>3447</v>
      </c>
      <c r="H120" t="s">
        <v>3451</v>
      </c>
      <c r="I120" t="s">
        <v>3448</v>
      </c>
      <c r="J120" t="s">
        <v>3431</v>
      </c>
      <c r="K120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'443' AND ID.Code = '20'),'mariacamargo@saludvidaeps.com')</v>
      </c>
    </row>
    <row r="121" spans="1:11" ht="15" thickBot="1" x14ac:dyDescent="0.35">
      <c r="A121" s="6" t="s">
        <v>240</v>
      </c>
      <c r="B121" s="20" t="s">
        <v>3434</v>
      </c>
      <c r="C121" s="22" t="s">
        <v>3449</v>
      </c>
      <c r="D121" s="9" t="s">
        <v>1563</v>
      </c>
      <c r="E121" s="9" t="s">
        <v>739</v>
      </c>
      <c r="F121" t="str">
        <f t="shared" si="2"/>
        <v>(SELECT CityId FROM interface.Cities IC INNER JOIN interface.Departments ID ON IC.DepartmentId = ID.DepartmentId WHERE IC.Code = '560' AND ID.Code = '44')</v>
      </c>
      <c r="G121" t="s">
        <v>3447</v>
      </c>
      <c r="H121" t="s">
        <v>3451</v>
      </c>
      <c r="I121" t="s">
        <v>3448</v>
      </c>
      <c r="J121" t="s">
        <v>3431</v>
      </c>
      <c r="K121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'560' AND ID.Code = '44'),'mariacamargo@saludvidaeps.com')</v>
      </c>
    </row>
    <row r="122" spans="1:11" ht="15" thickBot="1" x14ac:dyDescent="0.35">
      <c r="A122" s="6" t="s">
        <v>422</v>
      </c>
      <c r="B122" s="20" t="s">
        <v>3434</v>
      </c>
      <c r="C122" s="22" t="s">
        <v>3449</v>
      </c>
      <c r="D122" s="9" t="s">
        <v>1563</v>
      </c>
      <c r="E122" s="9" t="s">
        <v>577</v>
      </c>
      <c r="F122" t="str">
        <f t="shared" si="2"/>
        <v>(SELECT CityId FROM interface.Cities IC INNER JOIN interface.Departments ID ON IC.DepartmentId = ID.DepartmentId WHERE IC.Code = '847' AND ID.Code = '44')</v>
      </c>
      <c r="G122" t="s">
        <v>3447</v>
      </c>
      <c r="H122" t="s">
        <v>3451</v>
      </c>
      <c r="I122" t="s">
        <v>3448</v>
      </c>
      <c r="J122" t="s">
        <v>3431</v>
      </c>
      <c r="K122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'847' AND ID.Code = '44'),'mariacamargo@saludvidaeps.com')</v>
      </c>
    </row>
    <row r="123" spans="1:11" ht="15" thickBot="1" x14ac:dyDescent="0.35">
      <c r="A123" s="4" t="s">
        <v>434</v>
      </c>
      <c r="B123" s="20" t="s">
        <v>3434</v>
      </c>
      <c r="C123" s="22" t="s">
        <v>3449</v>
      </c>
      <c r="D123" s="9" t="s">
        <v>1563</v>
      </c>
      <c r="E123" s="9" t="s">
        <v>1579</v>
      </c>
      <c r="F123" t="str">
        <f t="shared" si="2"/>
        <v>(SELECT CityId FROM interface.Cities IC INNER JOIN interface.Departments ID ON IC.DepartmentId = ID.DepartmentId WHERE IC.Code = '874' AND ID.Code = '44')</v>
      </c>
      <c r="G123" t="s">
        <v>3447</v>
      </c>
      <c r="H123" t="s">
        <v>3451</v>
      </c>
      <c r="I123" t="s">
        <v>3448</v>
      </c>
      <c r="J123" t="s">
        <v>3431</v>
      </c>
      <c r="K123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'874' AND ID.Code = '44'),'mariacamargo@saludvidaeps.com')</v>
      </c>
    </row>
    <row r="124" spans="1:11" ht="15" thickBot="1" x14ac:dyDescent="0.35">
      <c r="A124" s="4" t="s">
        <v>370</v>
      </c>
      <c r="B124" s="20" t="s">
        <v>3434</v>
      </c>
      <c r="C124" s="22" t="s">
        <v>3449</v>
      </c>
      <c r="D124" s="9" t="s">
        <v>1580</v>
      </c>
      <c r="E124" s="9" t="s">
        <v>581</v>
      </c>
      <c r="F124" t="str">
        <f t="shared" si="2"/>
        <v>(SELECT CityId FROM interface.Cities IC INNER JOIN interface.Departments ID ON IC.DepartmentId = ID.DepartmentId WHERE IC.Code = '001' AND ID.Code = '47')</v>
      </c>
      <c r="G124" t="s">
        <v>3447</v>
      </c>
      <c r="H124" t="s">
        <v>3451</v>
      </c>
      <c r="I124" t="s">
        <v>3448</v>
      </c>
      <c r="J124" t="s">
        <v>3431</v>
      </c>
      <c r="K124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'001' AND ID.Code = '47'),'mariacamargo@saludvidaeps.com')</v>
      </c>
    </row>
    <row r="125" spans="1:11" ht="15" thickBot="1" x14ac:dyDescent="0.35">
      <c r="A125" s="6" t="s">
        <v>88</v>
      </c>
      <c r="B125" s="20" t="s">
        <v>3434</v>
      </c>
      <c r="C125" s="22" t="s">
        <v>3449</v>
      </c>
      <c r="D125" s="9">
        <v>47</v>
      </c>
      <c r="E125" s="9" t="s">
        <v>589</v>
      </c>
      <c r="F125" t="str">
        <f t="shared" si="2"/>
        <v>(SELECT CityId FROM interface.Cities IC INNER JOIN interface.Departments ID ON IC.DepartmentId = ID.DepartmentId WHERE IC.Code = '030' AND ID.Code = '47')</v>
      </c>
      <c r="G125" t="s">
        <v>3447</v>
      </c>
      <c r="H125" t="s">
        <v>3451</v>
      </c>
      <c r="I125" t="s">
        <v>3448</v>
      </c>
      <c r="J125" t="s">
        <v>3431</v>
      </c>
      <c r="K125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'030' AND ID.Code = '47'),'mariacamargo@saludvidaeps.com')</v>
      </c>
    </row>
    <row r="126" spans="1:11" ht="15" thickBot="1" x14ac:dyDescent="0.35">
      <c r="A126" s="6" t="s">
        <v>100</v>
      </c>
      <c r="B126" s="20" t="s">
        <v>3434</v>
      </c>
      <c r="C126" s="22" t="s">
        <v>3449</v>
      </c>
      <c r="D126" s="9" t="s">
        <v>1580</v>
      </c>
      <c r="E126" s="9" t="s">
        <v>1584</v>
      </c>
      <c r="F126" t="str">
        <f t="shared" si="2"/>
        <v>(SELECT CityId FROM interface.Cities IC INNER JOIN interface.Departments ID ON IC.DepartmentId = ID.DepartmentId WHERE IC.Code = '058' AND ID.Code = '47')</v>
      </c>
      <c r="G126" t="s">
        <v>3447</v>
      </c>
      <c r="H126" t="s">
        <v>3451</v>
      </c>
      <c r="I126" t="s">
        <v>3448</v>
      </c>
      <c r="J126" t="s">
        <v>3431</v>
      </c>
      <c r="K126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'058' AND ID.Code = '47'),'mariacamargo@saludvidaeps.com')</v>
      </c>
    </row>
    <row r="127" spans="1:11" ht="15" thickBot="1" x14ac:dyDescent="0.35">
      <c r="A127" s="6" t="s">
        <v>188</v>
      </c>
      <c r="B127" s="20" t="s">
        <v>3434</v>
      </c>
      <c r="C127" s="22" t="s">
        <v>3449</v>
      </c>
      <c r="D127" s="9" t="s">
        <v>1580</v>
      </c>
      <c r="E127" s="9" t="s">
        <v>1348</v>
      </c>
      <c r="F127" t="str">
        <f t="shared" si="2"/>
        <v>(SELECT CityId FROM interface.Cities IC INNER JOIN interface.Departments ID ON IC.DepartmentId = ID.DepartmentId WHERE IC.Code = '288' AND ID.Code = '47')</v>
      </c>
      <c r="G127" t="s">
        <v>3447</v>
      </c>
      <c r="H127" t="s">
        <v>3451</v>
      </c>
      <c r="I127" t="s">
        <v>3448</v>
      </c>
      <c r="J127" t="s">
        <v>3431</v>
      </c>
      <c r="K127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'288' AND ID.Code = '47'),'mariacamargo@saludvidaeps.com')</v>
      </c>
    </row>
    <row r="128" spans="1:11" ht="15" thickBot="1" x14ac:dyDescent="0.35">
      <c r="A128" s="6" t="s">
        <v>300</v>
      </c>
      <c r="B128" s="20" t="s">
        <v>3434</v>
      </c>
      <c r="C128" s="22" t="s">
        <v>3449</v>
      </c>
      <c r="D128" s="9" t="s">
        <v>1580</v>
      </c>
      <c r="E128" s="9" t="s">
        <v>1597</v>
      </c>
      <c r="F128" t="str">
        <f t="shared" si="2"/>
        <v>(SELECT CityId FROM interface.Cities IC INNER JOIN interface.Departments ID ON IC.DepartmentId = ID.DepartmentId WHERE IC.Code = '545' AND ID.Code = '47')</v>
      </c>
      <c r="G128" t="s">
        <v>3447</v>
      </c>
      <c r="H128" t="s">
        <v>3451</v>
      </c>
      <c r="I128" t="s">
        <v>3448</v>
      </c>
      <c r="J128" t="s">
        <v>3431</v>
      </c>
      <c r="K128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'545' AND ID.Code = '47'),'mariacamargo@saludvidaeps.com')</v>
      </c>
    </row>
    <row r="129" spans="1:11" ht="15" thickBot="1" x14ac:dyDescent="0.35">
      <c r="A129" s="6" t="s">
        <v>308</v>
      </c>
      <c r="B129" s="20" t="s">
        <v>3434</v>
      </c>
      <c r="C129" s="22" t="s">
        <v>3449</v>
      </c>
      <c r="D129" s="9" t="s">
        <v>1580</v>
      </c>
      <c r="E129" s="9" t="s">
        <v>1284</v>
      </c>
      <c r="F129" t="str">
        <f t="shared" si="2"/>
        <v>(SELECT CityId FROM interface.Cities IC INNER JOIN interface.Departments ID ON IC.DepartmentId = ID.DepartmentId WHERE IC.Code = '555' AND ID.Code = '47')</v>
      </c>
      <c r="G129" t="s">
        <v>3447</v>
      </c>
      <c r="H129" t="s">
        <v>3451</v>
      </c>
      <c r="I129" t="s">
        <v>3448</v>
      </c>
      <c r="J129" t="s">
        <v>3431</v>
      </c>
      <c r="K129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'555' AND ID.Code = '47'),'mariacamargo@saludvidaeps.com')</v>
      </c>
    </row>
    <row r="130" spans="1:11" ht="15" thickBot="1" x14ac:dyDescent="0.35">
      <c r="A130" s="4" t="s">
        <v>366</v>
      </c>
      <c r="B130" s="20" t="s">
        <v>3434</v>
      </c>
      <c r="C130" s="22" t="s">
        <v>3449</v>
      </c>
      <c r="D130" s="9" t="s">
        <v>1580</v>
      </c>
      <c r="E130" s="9" t="s">
        <v>1607</v>
      </c>
      <c r="F130" t="str">
        <f t="shared" si="2"/>
        <v>(SELECT CityId FROM interface.Cities IC INNER JOIN interface.Departments ID ON IC.DepartmentId = ID.DepartmentId WHERE IC.Code = '703' AND ID.Code = '47')</v>
      </c>
      <c r="G130" t="s">
        <v>3447</v>
      </c>
      <c r="H130" t="s">
        <v>3451</v>
      </c>
      <c r="I130" t="s">
        <v>3448</v>
      </c>
      <c r="J130" t="s">
        <v>3431</v>
      </c>
      <c r="K130" t="str">
        <f t="shared" si="3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'703' AND ID.Code = '47'),'mariacamargo@saludvidaeps.com')</v>
      </c>
    </row>
    <row r="131" spans="1:11" ht="15" thickBot="1" x14ac:dyDescent="0.35">
      <c r="A131" s="4" t="s">
        <v>446</v>
      </c>
      <c r="B131" s="20" t="s">
        <v>3434</v>
      </c>
      <c r="C131" s="22" t="s">
        <v>3449</v>
      </c>
      <c r="D131" s="9" t="s">
        <v>1580</v>
      </c>
      <c r="E131" s="9" t="s">
        <v>1616</v>
      </c>
      <c r="F131" t="str">
        <f t="shared" ref="F131:F194" si="4">CONCATENATE("(SELECT CityId FROM interface.Cities IC INNER JOIN interface.Departments ID ON IC.DepartmentId = ID.DepartmentId WHERE IC.Code = '",E131,"' AND ID.Code = '",D131,"')")</f>
        <v>(SELECT CityId FROM interface.Cities IC INNER JOIN interface.Departments ID ON IC.DepartmentId = ID.DepartmentId WHERE IC.Code = '980' AND ID.Code = '47')</v>
      </c>
      <c r="G131" t="s">
        <v>3447</v>
      </c>
      <c r="H131" t="s">
        <v>3451</v>
      </c>
      <c r="I131" t="s">
        <v>3448</v>
      </c>
      <c r="J131" t="s">
        <v>3431</v>
      </c>
      <c r="K131" t="str">
        <f t="shared" ref="K131:K194" si="5">CONCATENATE(I131,H131,",",G131,",",F131,",'",C131,"'",J131)</f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'980' AND ID.Code = '47'),'mariacamargo@saludvidaeps.com')</v>
      </c>
    </row>
    <row r="132" spans="1:11" ht="15" thickBot="1" x14ac:dyDescent="0.35">
      <c r="A132" s="6" t="s">
        <v>84</v>
      </c>
      <c r="B132" s="20" t="s">
        <v>3434</v>
      </c>
      <c r="C132" s="22" t="s">
        <v>3449</v>
      </c>
      <c r="D132" s="9" t="s">
        <v>1734</v>
      </c>
      <c r="E132" s="9" t="s">
        <v>765</v>
      </c>
      <c r="F132" t="str">
        <f t="shared" si="4"/>
        <v>(SELECT CityId FROM interface.Cities IC INNER JOIN interface.Departments ID ON IC.DepartmentId = ID.DepartmentId WHERE IC.Code = '003' AND ID.Code = '54')</v>
      </c>
      <c r="G132" t="s">
        <v>3447</v>
      </c>
      <c r="H132" t="s">
        <v>3451</v>
      </c>
      <c r="I132" t="s">
        <v>3448</v>
      </c>
      <c r="J132" t="s">
        <v>3431</v>
      </c>
      <c r="K132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'003' AND ID.Code = '54'),'mariacamargo@saludvidaeps.com')</v>
      </c>
    </row>
    <row r="133" spans="1:11" ht="15" thickBot="1" x14ac:dyDescent="0.35">
      <c r="A133" s="4" t="s">
        <v>158</v>
      </c>
      <c r="B133" s="20" t="s">
        <v>3434</v>
      </c>
      <c r="C133" s="22" t="s">
        <v>3449</v>
      </c>
      <c r="D133" s="9" t="s">
        <v>1734</v>
      </c>
      <c r="E133" s="9" t="s">
        <v>657</v>
      </c>
      <c r="F133" t="str">
        <f t="shared" si="4"/>
        <v>(SELECT CityId FROM interface.Cities IC INNER JOIN interface.Departments ID ON IC.DepartmentId = ID.DepartmentId WHERE IC.Code = '206' AND ID.Code = '54')</v>
      </c>
      <c r="G133" t="s">
        <v>3447</v>
      </c>
      <c r="H133" t="s">
        <v>3451</v>
      </c>
      <c r="I133" t="s">
        <v>3448</v>
      </c>
      <c r="J133" t="s">
        <v>3431</v>
      </c>
      <c r="K133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'206' AND ID.Code = '54'),'mariacamargo@saludvidaeps.com')</v>
      </c>
    </row>
    <row r="134" spans="1:11" ht="15" thickBot="1" x14ac:dyDescent="0.35">
      <c r="A134" s="4" t="s">
        <v>82</v>
      </c>
      <c r="B134" s="20" t="s">
        <v>3434</v>
      </c>
      <c r="C134" s="22" t="s">
        <v>3449</v>
      </c>
      <c r="D134" s="9">
        <v>54</v>
      </c>
      <c r="E134" s="9" t="s">
        <v>927</v>
      </c>
      <c r="F134" t="str">
        <f t="shared" si="4"/>
        <v>(SELECT CityId FROM interface.Cities IC INNER JOIN interface.Departments ID ON IC.DepartmentId = ID.DepartmentId WHERE IC.Code = '223' AND ID.Code = '54')</v>
      </c>
      <c r="G134" t="s">
        <v>3447</v>
      </c>
      <c r="H134" t="s">
        <v>3451</v>
      </c>
      <c r="I134" t="s">
        <v>3448</v>
      </c>
      <c r="J134" t="s">
        <v>3431</v>
      </c>
      <c r="K134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'223' AND ID.Code = '54'),'mariacamargo@saludvidaeps.com')</v>
      </c>
    </row>
    <row r="135" spans="1:11" ht="15" thickBot="1" x14ac:dyDescent="0.35">
      <c r="A135" s="6" t="s">
        <v>168</v>
      </c>
      <c r="B135" s="20" t="s">
        <v>3434</v>
      </c>
      <c r="C135" s="22" t="s">
        <v>3449</v>
      </c>
      <c r="D135" s="9" t="s">
        <v>1734</v>
      </c>
      <c r="E135" s="9" t="s">
        <v>1335</v>
      </c>
      <c r="F135" t="str">
        <f t="shared" si="4"/>
        <v>(SELECT CityId FROM interface.Cities IC INNER JOIN interface.Departments ID ON IC.DepartmentId = ID.DepartmentId WHERE IC.Code = '245' AND ID.Code = '54')</v>
      </c>
      <c r="G135" t="s">
        <v>3447</v>
      </c>
      <c r="H135" t="s">
        <v>3451</v>
      </c>
      <c r="I135" t="s">
        <v>3448</v>
      </c>
      <c r="J135" t="s">
        <v>3431</v>
      </c>
      <c r="K135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'245' AND ID.Code = '54'),'mariacamargo@saludvidaeps.com')</v>
      </c>
    </row>
    <row r="136" spans="1:11" ht="15" thickBot="1" x14ac:dyDescent="0.35">
      <c r="A136" s="6" t="s">
        <v>406</v>
      </c>
      <c r="B136" s="20" t="s">
        <v>3434</v>
      </c>
      <c r="C136" s="22" t="s">
        <v>3449</v>
      </c>
      <c r="D136" s="9" t="s">
        <v>1734</v>
      </c>
      <c r="E136" s="9" t="s">
        <v>669</v>
      </c>
      <c r="F136" t="str">
        <f t="shared" si="4"/>
        <v>(SELECT CityId FROM interface.Cities IC INNER JOIN interface.Departments ID ON IC.DepartmentId = ID.DepartmentId WHERE IC.Code = '250' AND ID.Code = '54')</v>
      </c>
      <c r="G136" t="s">
        <v>3447</v>
      </c>
      <c r="H136" t="s">
        <v>3451</v>
      </c>
      <c r="I136" t="s">
        <v>3448</v>
      </c>
      <c r="J136" t="s">
        <v>3431</v>
      </c>
      <c r="K136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'250' AND ID.Code = '54'),'mariacamargo@saludvidaeps.com')</v>
      </c>
    </row>
    <row r="137" spans="1:11" ht="15" thickBot="1" x14ac:dyDescent="0.35">
      <c r="A137" s="4" t="s">
        <v>77</v>
      </c>
      <c r="B137" s="20" t="s">
        <v>3434</v>
      </c>
      <c r="C137" s="22" t="s">
        <v>3449</v>
      </c>
      <c r="D137" s="9">
        <v>54</v>
      </c>
      <c r="E137" s="9" t="s">
        <v>1750</v>
      </c>
      <c r="F137" t="str">
        <f t="shared" si="4"/>
        <v>(SELECT CityId FROM interface.Cities IC INNER JOIN interface.Departments ID ON IC.DepartmentId = ID.DepartmentId WHERE IC.Code = '261' AND ID.Code = '54')</v>
      </c>
      <c r="G137" t="s">
        <v>3447</v>
      </c>
      <c r="H137" t="s">
        <v>3451</v>
      </c>
      <c r="I137" t="s">
        <v>3448</v>
      </c>
      <c r="J137" t="s">
        <v>3431</v>
      </c>
      <c r="K137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'261' AND ID.Code = '54'),'mariacamargo@saludvidaeps.com')</v>
      </c>
    </row>
    <row r="138" spans="1:11" ht="15" thickBot="1" x14ac:dyDescent="0.35">
      <c r="A138" s="6" t="s">
        <v>448</v>
      </c>
      <c r="B138" s="20" t="s">
        <v>3434</v>
      </c>
      <c r="C138" s="22" t="s">
        <v>3449</v>
      </c>
      <c r="D138" s="9" t="s">
        <v>1734</v>
      </c>
      <c r="E138" s="9" t="s">
        <v>1191</v>
      </c>
      <c r="F138" t="str">
        <f t="shared" si="4"/>
        <v>(SELECT CityId FROM interface.Cities IC INNER JOIN interface.Departments ID ON IC.DepartmentId = ID.DepartmentId WHERE IC.Code = '418' AND ID.Code = '54')</v>
      </c>
      <c r="G138" t="s">
        <v>3447</v>
      </c>
      <c r="H138" t="s">
        <v>3451</v>
      </c>
      <c r="I138" t="s">
        <v>3448</v>
      </c>
      <c r="J138" t="s">
        <v>3431</v>
      </c>
      <c r="K138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'418' AND ID.Code = '54'),'mariacamargo@saludvidaeps.com')</v>
      </c>
    </row>
    <row r="139" spans="1:11" ht="15" thickBot="1" x14ac:dyDescent="0.35">
      <c r="A139" s="4" t="s">
        <v>450</v>
      </c>
      <c r="B139" s="20" t="s">
        <v>3434</v>
      </c>
      <c r="C139" s="22" t="s">
        <v>3449</v>
      </c>
      <c r="D139" s="9" t="s">
        <v>1734</v>
      </c>
      <c r="E139" s="9" t="s">
        <v>491</v>
      </c>
      <c r="F139" t="str">
        <f t="shared" si="4"/>
        <v>(SELECT CityId FROM interface.Cities IC INNER JOIN interface.Departments ID ON IC.DepartmentId = ID.DepartmentId WHERE IC.Code = '480' AND ID.Code = '54')</v>
      </c>
      <c r="G139" t="s">
        <v>3447</v>
      </c>
      <c r="H139" t="s">
        <v>3451</v>
      </c>
      <c r="I139" t="s">
        <v>3448</v>
      </c>
      <c r="J139" t="s">
        <v>3431</v>
      </c>
      <c r="K139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'480' AND ID.Code = '54'),'mariacamargo@saludvidaeps.com')</v>
      </c>
    </row>
    <row r="140" spans="1:11" ht="15" thickBot="1" x14ac:dyDescent="0.35">
      <c r="A140" s="6" t="s">
        <v>272</v>
      </c>
      <c r="B140" s="20" t="s">
        <v>3434</v>
      </c>
      <c r="C140" s="22" t="s">
        <v>3449</v>
      </c>
      <c r="D140" s="9" t="s">
        <v>1734</v>
      </c>
      <c r="E140" s="9" t="s">
        <v>1762</v>
      </c>
      <c r="F140" t="str">
        <f t="shared" si="4"/>
        <v>(SELECT CityId FROM interface.Cities IC INNER JOIN interface.Departments ID ON IC.DepartmentId = ID.DepartmentId WHERE IC.Code = '498' AND ID.Code = '54')</v>
      </c>
      <c r="G140" t="s">
        <v>3447</v>
      </c>
      <c r="H140" t="s">
        <v>3451</v>
      </c>
      <c r="I140" t="s">
        <v>3448</v>
      </c>
      <c r="J140" t="s">
        <v>3431</v>
      </c>
      <c r="K140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'498' AND ID.Code = '54'),'mariacamargo@saludvidaeps.com')</v>
      </c>
    </row>
    <row r="141" spans="1:11" ht="15" thickBot="1" x14ac:dyDescent="0.35">
      <c r="A141" s="6" t="s">
        <v>284</v>
      </c>
      <c r="B141" s="20" t="s">
        <v>3434</v>
      </c>
      <c r="C141" s="22" t="s">
        <v>3449</v>
      </c>
      <c r="D141" s="9" t="s">
        <v>1734</v>
      </c>
      <c r="E141" s="9" t="s">
        <v>998</v>
      </c>
      <c r="F141" t="str">
        <f t="shared" si="4"/>
        <v>(SELECT CityId FROM interface.Cities IC INNER JOIN interface.Departments ID ON IC.DepartmentId = ID.DepartmentId WHERE IC.Code = '518' AND ID.Code = '54')</v>
      </c>
      <c r="G141" t="s">
        <v>3447</v>
      </c>
      <c r="H141" t="s">
        <v>3451</v>
      </c>
      <c r="I141" t="s">
        <v>3448</v>
      </c>
      <c r="J141" t="s">
        <v>3431</v>
      </c>
      <c r="K141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'518' AND ID.Code = '54'),'mariacamargo@saludvidaeps.com')</v>
      </c>
    </row>
    <row r="142" spans="1:11" ht="15" thickBot="1" x14ac:dyDescent="0.35">
      <c r="A142" s="6" t="s">
        <v>344</v>
      </c>
      <c r="B142" s="20" t="s">
        <v>3434</v>
      </c>
      <c r="C142" s="22" t="s">
        <v>3449</v>
      </c>
      <c r="D142" s="9" t="s">
        <v>1734</v>
      </c>
      <c r="E142" s="9" t="s">
        <v>545</v>
      </c>
      <c r="F142" t="str">
        <f t="shared" si="4"/>
        <v>(SELECT CityId FROM interface.Cities IC INNER JOIN interface.Departments ID ON IC.DepartmentId = ID.DepartmentId WHERE IC.Code = '670' AND ID.Code = '54')</v>
      </c>
      <c r="G142" t="s">
        <v>3447</v>
      </c>
      <c r="H142" t="s">
        <v>3451</v>
      </c>
      <c r="I142" t="s">
        <v>3448</v>
      </c>
      <c r="J142" t="s">
        <v>3431</v>
      </c>
      <c r="K142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'670' AND ID.Code = '54'),'mariacamargo@saludvidaeps.com')</v>
      </c>
    </row>
    <row r="143" spans="1:11" ht="15" thickBot="1" x14ac:dyDescent="0.35">
      <c r="A143" s="6" t="s">
        <v>452</v>
      </c>
      <c r="B143" s="20" t="s">
        <v>3434</v>
      </c>
      <c r="C143" s="22" t="s">
        <v>3449</v>
      </c>
      <c r="D143" s="9" t="s">
        <v>1734</v>
      </c>
      <c r="E143" s="9" t="s">
        <v>1649</v>
      </c>
      <c r="F143" t="str">
        <f t="shared" si="4"/>
        <v>(SELECT CityId FROM interface.Cities IC INNER JOIN interface.Departments ID ON IC.DepartmentId = ID.DepartmentId WHERE IC.Code = '680' AND ID.Code = '54')</v>
      </c>
      <c r="G143" t="s">
        <v>3447</v>
      </c>
      <c r="H143" t="s">
        <v>3451</v>
      </c>
      <c r="I143" t="s">
        <v>3448</v>
      </c>
      <c r="J143" t="s">
        <v>3431</v>
      </c>
      <c r="K143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'680' AND ID.Code = '54'),'mariacamargo@saludvidaeps.com')</v>
      </c>
    </row>
    <row r="144" spans="1:11" ht="15" thickBot="1" x14ac:dyDescent="0.35">
      <c r="A144" s="6" t="s">
        <v>376</v>
      </c>
      <c r="B144" s="20" t="s">
        <v>3434</v>
      </c>
      <c r="C144" s="22" t="s">
        <v>3449</v>
      </c>
      <c r="D144" s="9" t="s">
        <v>1734</v>
      </c>
      <c r="E144" s="9" t="s">
        <v>1039</v>
      </c>
      <c r="F144" t="str">
        <f t="shared" si="4"/>
        <v>(SELECT CityId FROM interface.Cities IC INNER JOIN interface.Departments ID ON IC.DepartmentId = ID.DepartmentId WHERE IC.Code = '720' AND ID.Code = '54')</v>
      </c>
      <c r="G144" t="s">
        <v>3447</v>
      </c>
      <c r="H144" t="s">
        <v>3451</v>
      </c>
      <c r="I144" t="s">
        <v>3448</v>
      </c>
      <c r="J144" t="s">
        <v>3431</v>
      </c>
      <c r="K144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'720' AND ID.Code = '54'),'mariacamargo@saludvidaeps.com')</v>
      </c>
    </row>
    <row r="145" spans="1:11" ht="15" thickBot="1" x14ac:dyDescent="0.35">
      <c r="A145" s="4" t="s">
        <v>454</v>
      </c>
      <c r="B145" s="20" t="s">
        <v>3434</v>
      </c>
      <c r="C145" s="22" t="s">
        <v>3449</v>
      </c>
      <c r="D145" s="9" t="s">
        <v>1734</v>
      </c>
      <c r="E145" s="9" t="s">
        <v>1211</v>
      </c>
      <c r="F145" t="str">
        <f t="shared" si="4"/>
        <v>(SELECT CityId FROM interface.Cities IC INNER JOIN interface.Departments ID ON IC.DepartmentId = ID.DepartmentId WHERE IC.Code = '743' AND ID.Code = '54')</v>
      </c>
      <c r="G145" t="s">
        <v>3447</v>
      </c>
      <c r="H145" t="s">
        <v>3451</v>
      </c>
      <c r="I145" t="s">
        <v>3448</v>
      </c>
      <c r="J145" t="s">
        <v>3431</v>
      </c>
      <c r="K145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'743' AND ID.Code = '54'),'mariacamargo@saludvidaeps.com')</v>
      </c>
    </row>
    <row r="146" spans="1:11" ht="15" thickBot="1" x14ac:dyDescent="0.35">
      <c r="A146" s="4" t="s">
        <v>408</v>
      </c>
      <c r="B146" s="20" t="s">
        <v>3434</v>
      </c>
      <c r="C146" s="22" t="s">
        <v>3449</v>
      </c>
      <c r="D146" s="9" t="s">
        <v>1734</v>
      </c>
      <c r="E146" s="9" t="s">
        <v>1510</v>
      </c>
      <c r="F146" t="str">
        <f t="shared" si="4"/>
        <v>(SELECT CityId FROM interface.Cities IC INNER JOIN interface.Departments ID ON IC.DepartmentId = ID.DepartmentId WHERE IC.Code = '800' AND ID.Code = '54')</v>
      </c>
      <c r="G146" t="s">
        <v>3447</v>
      </c>
      <c r="H146" t="s">
        <v>3451</v>
      </c>
      <c r="I146" t="s">
        <v>3448</v>
      </c>
      <c r="J146" t="s">
        <v>3431</v>
      </c>
      <c r="K146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'800' AND ID.Code = '54'),'mariacamargo@saludvidaeps.com')</v>
      </c>
    </row>
    <row r="147" spans="1:11" ht="15" thickBot="1" x14ac:dyDescent="0.35">
      <c r="A147" s="6" t="s">
        <v>410</v>
      </c>
      <c r="B147" s="20" t="s">
        <v>3434</v>
      </c>
      <c r="C147" s="22" t="s">
        <v>3449</v>
      </c>
      <c r="D147" s="9" t="s">
        <v>1734</v>
      </c>
      <c r="E147" s="9" t="s">
        <v>870</v>
      </c>
      <c r="F147" t="str">
        <f t="shared" si="4"/>
        <v>(SELECT CityId FROM interface.Cities IC INNER JOIN interface.Departments ID ON IC.DepartmentId = ID.DepartmentId WHERE IC.Code = '810' AND ID.Code = '54')</v>
      </c>
      <c r="G147" t="s">
        <v>3447</v>
      </c>
      <c r="H147" t="s">
        <v>3451</v>
      </c>
      <c r="I147" t="s">
        <v>3448</v>
      </c>
      <c r="J147" t="s">
        <v>3431</v>
      </c>
      <c r="K147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'810' AND ID.Code = '54'),'mariacamargo@saludvidaeps.com')</v>
      </c>
    </row>
    <row r="148" spans="1:11" ht="15" thickBot="1" x14ac:dyDescent="0.35">
      <c r="A148" s="4" t="s">
        <v>416</v>
      </c>
      <c r="B148" s="20" t="s">
        <v>3434</v>
      </c>
      <c r="C148" s="22" t="s">
        <v>3449</v>
      </c>
      <c r="D148" s="9" t="s">
        <v>1734</v>
      </c>
      <c r="E148" s="9" t="s">
        <v>1080</v>
      </c>
      <c r="F148" t="str">
        <f t="shared" si="4"/>
        <v>(SELECT CityId FROM interface.Cities IC INNER JOIN interface.Departments ID ON IC.DepartmentId = ID.DepartmentId WHERE IC.Code = '820' AND ID.Code = '54')</v>
      </c>
      <c r="G148" t="s">
        <v>3447</v>
      </c>
      <c r="H148" t="s">
        <v>3451</v>
      </c>
      <c r="I148" t="s">
        <v>3448</v>
      </c>
      <c r="J148" t="s">
        <v>3431</v>
      </c>
      <c r="K148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'820' AND ID.Code = '54'),'mariacamargo@saludvidaeps.com')</v>
      </c>
    </row>
    <row r="149" spans="1:11" ht="15" thickBot="1" x14ac:dyDescent="0.35">
      <c r="A149" s="4" t="s">
        <v>162</v>
      </c>
      <c r="B149" s="20" t="s">
        <v>3434</v>
      </c>
      <c r="C149" s="22" t="s">
        <v>3449</v>
      </c>
      <c r="D149" s="9">
        <v>54</v>
      </c>
      <c r="E149" s="9" t="s">
        <v>1466</v>
      </c>
      <c r="F149" t="str">
        <f t="shared" si="4"/>
        <v>(SELECT CityId FROM interface.Cities IC INNER JOIN interface.Departments ID ON IC.DepartmentId = ID.DepartmentId WHERE IC.Code = '871' AND ID.Code = '54')</v>
      </c>
      <c r="G149" t="s">
        <v>3447</v>
      </c>
      <c r="H149" t="s">
        <v>3451</v>
      </c>
      <c r="I149" t="s">
        <v>3448</v>
      </c>
      <c r="J149" t="s">
        <v>3431</v>
      </c>
      <c r="K149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'871' AND ID.Code = '54'),'mariacamargo@saludvidaeps.com')</v>
      </c>
    </row>
    <row r="150" spans="1:11" ht="15" thickBot="1" x14ac:dyDescent="0.35">
      <c r="A150" s="4" t="s">
        <v>430</v>
      </c>
      <c r="B150" s="20" t="s">
        <v>3434</v>
      </c>
      <c r="C150" s="22" t="s">
        <v>3449</v>
      </c>
      <c r="D150" s="9" t="s">
        <v>1734</v>
      </c>
      <c r="E150" s="9" t="s">
        <v>1579</v>
      </c>
      <c r="F150" t="str">
        <f t="shared" si="4"/>
        <v>(SELECT CityId FROM interface.Cities IC INNER JOIN interface.Departments ID ON IC.DepartmentId = ID.DepartmentId WHERE IC.Code = '874' AND ID.Code = '54')</v>
      </c>
      <c r="G150" t="s">
        <v>3447</v>
      </c>
      <c r="H150" t="s">
        <v>3451</v>
      </c>
      <c r="I150" t="s">
        <v>3448</v>
      </c>
      <c r="J150" t="s">
        <v>3431</v>
      </c>
      <c r="K150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'874' AND ID.Code = '54'),'mariacamargo@saludvidaeps.com')</v>
      </c>
    </row>
    <row r="151" spans="1:11" ht="15" thickBot="1" x14ac:dyDescent="0.35">
      <c r="A151" s="4" t="s">
        <v>7</v>
      </c>
      <c r="B151" s="20" t="s">
        <v>3434</v>
      </c>
      <c r="C151" s="22" t="s">
        <v>3449</v>
      </c>
      <c r="D151" s="9" t="s">
        <v>1778</v>
      </c>
      <c r="E151" s="9" t="s">
        <v>581</v>
      </c>
      <c r="F151" t="str">
        <f t="shared" si="4"/>
        <v>(SELECT CityId FROM interface.Cities IC INNER JOIN interface.Departments ID ON IC.DepartmentId = ID.DepartmentId WHERE IC.Code = '001' AND ID.Code = '63')</v>
      </c>
      <c r="G151" t="s">
        <v>3447</v>
      </c>
      <c r="H151" t="s">
        <v>3451</v>
      </c>
      <c r="I151" t="s">
        <v>3448</v>
      </c>
      <c r="J151" t="s">
        <v>3431</v>
      </c>
      <c r="K151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'001' AND ID.Code = '63'),'mariacamargo@saludvidaeps.com')</v>
      </c>
    </row>
    <row r="152" spans="1:11" ht="15" thickBot="1" x14ac:dyDescent="0.35">
      <c r="A152" s="4" t="s">
        <v>130</v>
      </c>
      <c r="B152" s="20" t="s">
        <v>3434</v>
      </c>
      <c r="C152" s="22" t="s">
        <v>3449</v>
      </c>
      <c r="D152" s="9" t="s">
        <v>1778</v>
      </c>
      <c r="E152" s="9" t="s">
        <v>1175</v>
      </c>
      <c r="F152" t="str">
        <f t="shared" si="4"/>
        <v>(SELECT CityId FROM interface.Cities IC INNER JOIN interface.Departments ID ON IC.DepartmentId = ID.DepartmentId WHERE IC.Code = '130' AND ID.Code = '63')</v>
      </c>
      <c r="G152" t="s">
        <v>3447</v>
      </c>
      <c r="H152" t="s">
        <v>3451</v>
      </c>
      <c r="I152" t="s">
        <v>3448</v>
      </c>
      <c r="J152" t="s">
        <v>3431</v>
      </c>
      <c r="K152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'130' AND ID.Code = '63'),'mariacamargo@saludvidaeps.com')</v>
      </c>
    </row>
    <row r="153" spans="1:11" ht="15" thickBot="1" x14ac:dyDescent="0.35">
      <c r="A153" s="4" t="s">
        <v>262</v>
      </c>
      <c r="B153" s="20" t="s">
        <v>3434</v>
      </c>
      <c r="C153" s="22" t="s">
        <v>3449</v>
      </c>
      <c r="D153" s="9" t="s">
        <v>1778</v>
      </c>
      <c r="E153" s="9" t="s">
        <v>1786</v>
      </c>
      <c r="F153" t="str">
        <f t="shared" si="4"/>
        <v>(SELECT CityId FROM interface.Cities IC INNER JOIN interface.Departments ID ON IC.DepartmentId = ID.DepartmentId WHERE IC.Code = '470' AND ID.Code = '63')</v>
      </c>
      <c r="G153" t="s">
        <v>3447</v>
      </c>
      <c r="H153" t="s">
        <v>3451</v>
      </c>
      <c r="I153" t="s">
        <v>3448</v>
      </c>
      <c r="J153" t="s">
        <v>3431</v>
      </c>
      <c r="K153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'470' AND ID.Code = '63'),'mariacamargo@saludvidaeps.com')</v>
      </c>
    </row>
    <row r="154" spans="1:11" ht="15" thickBot="1" x14ac:dyDescent="0.35">
      <c r="A154" s="4" t="s">
        <v>122</v>
      </c>
      <c r="B154" s="20" t="s">
        <v>3434</v>
      </c>
      <c r="C154" s="22" t="s">
        <v>3449</v>
      </c>
      <c r="D154" s="9" t="s">
        <v>1806</v>
      </c>
      <c r="E154" s="9" t="s">
        <v>581</v>
      </c>
      <c r="F154" t="str">
        <f t="shared" si="4"/>
        <v>(SELECT CityId FROM interface.Cities IC INNER JOIN interface.Departments ID ON IC.DepartmentId = ID.DepartmentId WHERE IC.Code = '001' AND ID.Code = '68')</v>
      </c>
      <c r="G154" t="s">
        <v>3447</v>
      </c>
      <c r="H154" t="s">
        <v>3451</v>
      </c>
      <c r="I154" t="s">
        <v>3448</v>
      </c>
      <c r="J154" t="s">
        <v>3431</v>
      </c>
      <c r="K154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'001' AND ID.Code = '68'),'mariacamargo@saludvidaeps.com')</v>
      </c>
    </row>
    <row r="155" spans="1:11" ht="15" thickBot="1" x14ac:dyDescent="0.35">
      <c r="A155" s="6" t="s">
        <v>92</v>
      </c>
      <c r="B155" s="20" t="s">
        <v>3434</v>
      </c>
      <c r="C155" s="22" t="s">
        <v>3449</v>
      </c>
      <c r="D155" s="9" t="s">
        <v>1806</v>
      </c>
      <c r="E155" s="9" t="s">
        <v>607</v>
      </c>
      <c r="F155" t="str">
        <f t="shared" si="4"/>
        <v>(SELECT CityId FROM interface.Cities IC INNER JOIN interface.Departments ID ON IC.DepartmentId = ID.DepartmentId WHERE IC.Code = '051' AND ID.Code = '68')</v>
      </c>
      <c r="G155" t="s">
        <v>3447</v>
      </c>
      <c r="H155" t="s">
        <v>3451</v>
      </c>
      <c r="I155" t="s">
        <v>3448</v>
      </c>
      <c r="J155" t="s">
        <v>3431</v>
      </c>
      <c r="K155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'051' AND ID.Code = '68'),'mariacamargo@saludvidaeps.com')</v>
      </c>
    </row>
    <row r="156" spans="1:11" ht="15" thickBot="1" x14ac:dyDescent="0.35">
      <c r="A156" s="4" t="s">
        <v>110</v>
      </c>
      <c r="B156" s="20" t="s">
        <v>3434</v>
      </c>
      <c r="C156" s="22" t="s">
        <v>3449</v>
      </c>
      <c r="D156" s="9" t="s">
        <v>1806</v>
      </c>
      <c r="E156" s="9" t="s">
        <v>1487</v>
      </c>
      <c r="F156" t="str">
        <f t="shared" si="4"/>
        <v>(SELECT CityId FROM interface.Cities IC INNER JOIN interface.Departments ID ON IC.DepartmentId = ID.DepartmentId WHERE IC.Code = '077' AND ID.Code = '68')</v>
      </c>
      <c r="G156" t="s">
        <v>3447</v>
      </c>
      <c r="H156" t="s">
        <v>3451</v>
      </c>
      <c r="I156" t="s">
        <v>3448</v>
      </c>
      <c r="J156" t="s">
        <v>3431</v>
      </c>
      <c r="K156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'077' AND ID.Code = '68'),'mariacamargo@saludvidaeps.com')</v>
      </c>
    </row>
    <row r="157" spans="1:11" ht="15" thickBot="1" x14ac:dyDescent="0.35">
      <c r="A157" s="6" t="s">
        <v>112</v>
      </c>
      <c r="B157" s="20" t="s">
        <v>3434</v>
      </c>
      <c r="C157" s="22" t="s">
        <v>3449</v>
      </c>
      <c r="D157" s="9" t="s">
        <v>1806</v>
      </c>
      <c r="E157" s="9" t="s">
        <v>1811</v>
      </c>
      <c r="F157" t="str">
        <f t="shared" si="4"/>
        <v>(SELECT CityId FROM interface.Cities IC INNER JOIN interface.Departments ID ON IC.DepartmentId = ID.DepartmentId WHERE IC.Code = '081' AND ID.Code = '68')</v>
      </c>
      <c r="G157" t="s">
        <v>3447</v>
      </c>
      <c r="H157" t="s">
        <v>3451</v>
      </c>
      <c r="I157" t="s">
        <v>3448</v>
      </c>
      <c r="J157" t="s">
        <v>3431</v>
      </c>
      <c r="K157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'081' AND ID.Code = '68'),'mariacamargo@saludvidaeps.com')</v>
      </c>
    </row>
    <row r="158" spans="1:11" ht="15" thickBot="1" x14ac:dyDescent="0.35">
      <c r="A158" s="6" t="s">
        <v>120</v>
      </c>
      <c r="B158" s="20" t="s">
        <v>3434</v>
      </c>
      <c r="C158" s="22" t="s">
        <v>3449</v>
      </c>
      <c r="D158" s="9">
        <v>68</v>
      </c>
      <c r="E158" s="9" t="s">
        <v>623</v>
      </c>
      <c r="F158" t="str">
        <f t="shared" si="4"/>
        <v>(SELECT CityId FROM interface.Cities IC INNER JOIN interface.Departments ID ON IC.DepartmentId = ID.DepartmentId WHERE IC.Code = '101' AND ID.Code = '68')</v>
      </c>
      <c r="G158" t="s">
        <v>3447</v>
      </c>
      <c r="H158" t="s">
        <v>3451</v>
      </c>
      <c r="I158" t="s">
        <v>3448</v>
      </c>
      <c r="J158" t="s">
        <v>3431</v>
      </c>
      <c r="K158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'101' AND ID.Code = '68'),'mariacamargo@saludvidaeps.com')</v>
      </c>
    </row>
    <row r="159" spans="1:11" ht="15" thickBot="1" x14ac:dyDescent="0.35">
      <c r="A159" s="6" t="s">
        <v>136</v>
      </c>
      <c r="B159" s="20" t="s">
        <v>3434</v>
      </c>
      <c r="C159" s="22" t="s">
        <v>3449</v>
      </c>
      <c r="D159" s="9" t="s">
        <v>1806</v>
      </c>
      <c r="E159" s="9" t="s">
        <v>813</v>
      </c>
      <c r="F159" t="str">
        <f t="shared" si="4"/>
        <v>(SELECT CityId FROM interface.Cities IC INNER JOIN interface.Departments ID ON IC.DepartmentId = ID.DepartmentId WHERE IC.Code = '160' AND ID.Code = '68')</v>
      </c>
      <c r="G159" t="s">
        <v>3447</v>
      </c>
      <c r="H159" t="s">
        <v>3451</v>
      </c>
      <c r="I159" t="s">
        <v>3448</v>
      </c>
      <c r="J159" t="s">
        <v>3431</v>
      </c>
      <c r="K159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'160' AND ID.Code = '68'),'mariacamargo@saludvidaeps.com')</v>
      </c>
    </row>
    <row r="160" spans="1:11" ht="15" thickBot="1" x14ac:dyDescent="0.35">
      <c r="A160" s="6" t="s">
        <v>152</v>
      </c>
      <c r="B160" s="20" t="s">
        <v>3434</v>
      </c>
      <c r="C160" s="22" t="s">
        <v>3449</v>
      </c>
      <c r="D160" s="9" t="s">
        <v>1806</v>
      </c>
      <c r="E160" s="9" t="s">
        <v>653</v>
      </c>
      <c r="F160" t="str">
        <f t="shared" si="4"/>
        <v>(SELECT CityId FROM interface.Cities IC INNER JOIN interface.Departments ID ON IC.DepartmentId = ID.DepartmentId WHERE IC.Code = '190' AND ID.Code = '68')</v>
      </c>
      <c r="G160" t="s">
        <v>3447</v>
      </c>
      <c r="H160" t="s">
        <v>3451</v>
      </c>
      <c r="I160" t="s">
        <v>3448</v>
      </c>
      <c r="J160" t="s">
        <v>3431</v>
      </c>
      <c r="K160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'190' AND ID.Code = '68'),'mariacamargo@saludvidaeps.com')</v>
      </c>
    </row>
    <row r="161" spans="1:11" ht="15" thickBot="1" x14ac:dyDescent="0.35">
      <c r="A161" s="6" t="s">
        <v>156</v>
      </c>
      <c r="B161" s="20" t="s">
        <v>3434</v>
      </c>
      <c r="C161" s="22" t="s">
        <v>3449</v>
      </c>
      <c r="D161" s="9" t="s">
        <v>1806</v>
      </c>
      <c r="E161" s="9" t="s">
        <v>659</v>
      </c>
      <c r="F161" t="str">
        <f t="shared" si="4"/>
        <v>(SELECT CityId FROM interface.Cities IC INNER JOIN interface.Departments ID ON IC.DepartmentId = ID.DepartmentId WHERE IC.Code = '209' AND ID.Code = '68')</v>
      </c>
      <c r="G161" t="s">
        <v>3447</v>
      </c>
      <c r="H161" t="s">
        <v>3451</v>
      </c>
      <c r="I161" t="s">
        <v>3448</v>
      </c>
      <c r="J161" t="s">
        <v>3431</v>
      </c>
      <c r="K161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'209' AND ID.Code = '68'),'mariacamargo@saludvidaeps.com')</v>
      </c>
    </row>
    <row r="162" spans="1:11" ht="15" thickBot="1" x14ac:dyDescent="0.35">
      <c r="A162" s="4" t="s">
        <v>170</v>
      </c>
      <c r="B162" s="20" t="s">
        <v>3434</v>
      </c>
      <c r="C162" s="22" t="s">
        <v>3449</v>
      </c>
      <c r="D162" s="9">
        <v>68</v>
      </c>
      <c r="E162" s="9" t="s">
        <v>1834</v>
      </c>
      <c r="F162" t="str">
        <f t="shared" si="4"/>
        <v>(SELECT CityId FROM interface.Cities IC INNER JOIN interface.Departments ID ON IC.DepartmentId = ID.DepartmentId WHERE IC.Code = '235' AND ID.Code = '68')</v>
      </c>
      <c r="G162" t="s">
        <v>3447</v>
      </c>
      <c r="H162" t="s">
        <v>3451</v>
      </c>
      <c r="I162" t="s">
        <v>3448</v>
      </c>
      <c r="J162" t="s">
        <v>3431</v>
      </c>
      <c r="K162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'235' AND ID.Code = '68'),'mariacamargo@saludvidaeps.com')</v>
      </c>
    </row>
    <row r="163" spans="1:11" ht="15" thickBot="1" x14ac:dyDescent="0.35">
      <c r="A163" s="4" t="s">
        <v>174</v>
      </c>
      <c r="B163" s="20" t="s">
        <v>3434</v>
      </c>
      <c r="C163" s="22" t="s">
        <v>3449</v>
      </c>
      <c r="D163" s="9" t="s">
        <v>1806</v>
      </c>
      <c r="E163" s="9" t="s">
        <v>671</v>
      </c>
      <c r="F163" t="str">
        <f t="shared" si="4"/>
        <v>(SELECT CityId FROM interface.Cities IC INNER JOIN interface.Departments ID ON IC.DepartmentId = ID.DepartmentId WHERE IC.Code = '264' AND ID.Code = '68')</v>
      </c>
      <c r="G163" t="s">
        <v>3447</v>
      </c>
      <c r="H163" t="s">
        <v>3451</v>
      </c>
      <c r="I163" t="s">
        <v>3448</v>
      </c>
      <c r="J163" t="s">
        <v>3431</v>
      </c>
      <c r="K163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'264' AND ID.Code = '68'),'mariacamargo@saludvidaeps.com')</v>
      </c>
    </row>
    <row r="164" spans="1:11" ht="15" thickBot="1" x14ac:dyDescent="0.35">
      <c r="A164" s="4" t="s">
        <v>182</v>
      </c>
      <c r="B164" s="20" t="s">
        <v>3434</v>
      </c>
      <c r="C164" s="22" t="s">
        <v>3449</v>
      </c>
      <c r="D164" s="9" t="s">
        <v>1806</v>
      </c>
      <c r="E164" s="9" t="s">
        <v>943</v>
      </c>
      <c r="F164" t="str">
        <f t="shared" si="4"/>
        <v>(SELECT CityId FROM interface.Cities IC INNER JOIN interface.Departments ID ON IC.DepartmentId = ID.DepartmentId WHERE IC.Code = '276' AND ID.Code = '68')</v>
      </c>
      <c r="G164" t="s">
        <v>3447</v>
      </c>
      <c r="H164" t="s">
        <v>3451</v>
      </c>
      <c r="I164" t="s">
        <v>3448</v>
      </c>
      <c r="J164" t="s">
        <v>3431</v>
      </c>
      <c r="K164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'276' AND ID.Code = '68'),'mariacamargo@saludvidaeps.com')</v>
      </c>
    </row>
    <row r="165" spans="1:11" ht="15" thickBot="1" x14ac:dyDescent="0.35">
      <c r="A165" s="4" t="s">
        <v>198</v>
      </c>
      <c r="B165" s="20" t="s">
        <v>3434</v>
      </c>
      <c r="C165" s="22" t="s">
        <v>3449</v>
      </c>
      <c r="D165" s="9" t="s">
        <v>1806</v>
      </c>
      <c r="E165" s="9" t="s">
        <v>1356</v>
      </c>
      <c r="F165" t="str">
        <f t="shared" si="4"/>
        <v>(SELECT CityId FROM interface.Cities IC INNER JOIN interface.Departments ID ON IC.DepartmentId = ID.DepartmentId WHERE IC.Code = '307' AND ID.Code = '68')</v>
      </c>
      <c r="G165" t="s">
        <v>3447</v>
      </c>
      <c r="H165" t="s">
        <v>3451</v>
      </c>
      <c r="I165" t="s">
        <v>3448</v>
      </c>
      <c r="J165" t="s">
        <v>3431</v>
      </c>
      <c r="K165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'307' AND ID.Code = '68'),'mariacamargo@saludvidaeps.com')</v>
      </c>
    </row>
    <row r="166" spans="1:11" ht="15" thickBot="1" x14ac:dyDescent="0.35">
      <c r="A166" s="6" t="s">
        <v>204</v>
      </c>
      <c r="B166" s="20" t="s">
        <v>3434</v>
      </c>
      <c r="C166" s="22" t="s">
        <v>3449</v>
      </c>
      <c r="D166" s="9" t="s">
        <v>1806</v>
      </c>
      <c r="E166" s="9" t="s">
        <v>952</v>
      </c>
      <c r="F166" t="str">
        <f t="shared" si="4"/>
        <v>(SELECT CityId FROM interface.Cities IC INNER JOIN interface.Departments ID ON IC.DepartmentId = ID.DepartmentId WHERE IC.Code = '322' AND ID.Code = '68')</v>
      </c>
      <c r="G166" t="s">
        <v>3447</v>
      </c>
      <c r="H166" t="s">
        <v>3451</v>
      </c>
      <c r="I166" t="s">
        <v>3448</v>
      </c>
      <c r="J166" t="s">
        <v>3431</v>
      </c>
      <c r="K166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'322' AND ID.Code = '68'),'mariacamargo@saludvidaeps.com')</v>
      </c>
    </row>
    <row r="167" spans="1:11" ht="15" thickBot="1" x14ac:dyDescent="0.35">
      <c r="A167" s="6" t="s">
        <v>208</v>
      </c>
      <c r="B167" s="20" t="s">
        <v>3434</v>
      </c>
      <c r="C167" s="22" t="s">
        <v>3449</v>
      </c>
      <c r="D167" s="9" t="s">
        <v>1806</v>
      </c>
      <c r="E167" s="9" t="s">
        <v>1363</v>
      </c>
      <c r="F167" t="str">
        <f t="shared" si="4"/>
        <v>(SELECT CityId FROM interface.Cities IC INNER JOIN interface.Departments ID ON IC.DepartmentId = ID.DepartmentId WHERE IC.Code = '324' AND ID.Code = '68')</v>
      </c>
      <c r="G167" t="s">
        <v>3447</v>
      </c>
      <c r="H167" t="s">
        <v>3451</v>
      </c>
      <c r="I167" t="s">
        <v>3448</v>
      </c>
      <c r="J167" t="s">
        <v>3431</v>
      </c>
      <c r="K167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'324' AND ID.Code = '68'),'mariacamargo@saludvidaeps.com')</v>
      </c>
    </row>
    <row r="168" spans="1:11" ht="15" thickBot="1" x14ac:dyDescent="0.35">
      <c r="A168" s="4" t="s">
        <v>210</v>
      </c>
      <c r="B168" s="20" t="s">
        <v>3434</v>
      </c>
      <c r="C168" s="22" t="s">
        <v>3449</v>
      </c>
      <c r="D168" s="9" t="s">
        <v>1806</v>
      </c>
      <c r="E168" s="9" t="s">
        <v>1849</v>
      </c>
      <c r="F168" t="str">
        <f t="shared" si="4"/>
        <v>(SELECT CityId FROM interface.Cities IC INNER JOIN interface.Departments ID ON IC.DepartmentId = ID.DepartmentId WHERE IC.Code = '327' AND ID.Code = '68')</v>
      </c>
      <c r="G168" t="s">
        <v>3447</v>
      </c>
      <c r="H168" t="s">
        <v>3451</v>
      </c>
      <c r="I168" t="s">
        <v>3448</v>
      </c>
      <c r="J168" t="s">
        <v>3431</v>
      </c>
      <c r="K168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'327' AND ID.Code = '68'),'mariacamargo@saludvidaeps.com')</v>
      </c>
    </row>
    <row r="169" spans="1:11" ht="15" thickBot="1" x14ac:dyDescent="0.35">
      <c r="A169" s="6" t="s">
        <v>212</v>
      </c>
      <c r="B169" s="20" t="s">
        <v>3434</v>
      </c>
      <c r="C169" s="22" t="s">
        <v>3449</v>
      </c>
      <c r="D169" s="9" t="s">
        <v>1806</v>
      </c>
      <c r="E169" s="9" t="s">
        <v>1753</v>
      </c>
      <c r="F169" t="str">
        <f t="shared" si="4"/>
        <v>(SELECT CityId FROM interface.Cities IC INNER JOIN interface.Departments ID ON IC.DepartmentId = ID.DepartmentId WHERE IC.Code = '344' AND ID.Code = '68')</v>
      </c>
      <c r="G169" t="s">
        <v>3447</v>
      </c>
      <c r="H169" t="s">
        <v>3451</v>
      </c>
      <c r="I169" t="s">
        <v>3448</v>
      </c>
      <c r="J169" t="s">
        <v>3431</v>
      </c>
      <c r="K169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'344' AND ID.Code = '68'),'mariacamargo@saludvidaeps.com')</v>
      </c>
    </row>
    <row r="170" spans="1:11" ht="15" thickBot="1" x14ac:dyDescent="0.35">
      <c r="A170" s="4" t="s">
        <v>218</v>
      </c>
      <c r="B170" s="20" t="s">
        <v>3434</v>
      </c>
      <c r="C170" s="22" t="s">
        <v>3449</v>
      </c>
      <c r="D170" s="9" t="s">
        <v>1806</v>
      </c>
      <c r="E170" s="9" t="s">
        <v>1638</v>
      </c>
      <c r="F170" t="str">
        <f t="shared" si="4"/>
        <v>(SELECT CityId FROM interface.Cities IC INNER JOIN interface.Departments ID ON IC.DepartmentId = ID.DepartmentId WHERE IC.Code = '370' AND ID.Code = '68')</v>
      </c>
      <c r="G170" t="s">
        <v>3447</v>
      </c>
      <c r="H170" t="s">
        <v>3451</v>
      </c>
      <c r="I170" t="s">
        <v>3448</v>
      </c>
      <c r="J170" t="s">
        <v>3431</v>
      </c>
      <c r="K170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'370' AND ID.Code = '68'),'mariacamargo@saludvidaeps.com')</v>
      </c>
    </row>
    <row r="171" spans="1:11" ht="15" thickBot="1" x14ac:dyDescent="0.35">
      <c r="A171" s="4" t="s">
        <v>230</v>
      </c>
      <c r="B171" s="20" t="s">
        <v>3434</v>
      </c>
      <c r="C171" s="22" t="s">
        <v>3449</v>
      </c>
      <c r="D171" s="9" t="s">
        <v>1806</v>
      </c>
      <c r="E171" s="9" t="s">
        <v>1695</v>
      </c>
      <c r="F171" t="str">
        <f t="shared" si="4"/>
        <v>(SELECT CityId FROM interface.Cities IC INNER JOIN interface.Departments ID ON IC.DepartmentId = ID.DepartmentId WHERE IC.Code = '385' AND ID.Code = '68')</v>
      </c>
      <c r="G171" t="s">
        <v>3447</v>
      </c>
      <c r="H171" t="s">
        <v>3451</v>
      </c>
      <c r="I171" t="s">
        <v>3448</v>
      </c>
      <c r="J171" t="s">
        <v>3431</v>
      </c>
      <c r="K171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'385' AND ID.Code = '68'),'mariacamargo@saludvidaeps.com')</v>
      </c>
    </row>
    <row r="172" spans="1:11" ht="15" thickBot="1" x14ac:dyDescent="0.35">
      <c r="A172" s="6" t="s">
        <v>79</v>
      </c>
      <c r="B172" s="20" t="s">
        <v>3434</v>
      </c>
      <c r="C172" s="22" t="s">
        <v>3449</v>
      </c>
      <c r="D172" s="9">
        <v>68</v>
      </c>
      <c r="E172" s="9" t="s">
        <v>1189</v>
      </c>
      <c r="F172" t="str">
        <f t="shared" si="4"/>
        <v>(SELECT CityId FROM interface.Cities IC INNER JOIN interface.Departments ID ON IC.DepartmentId = ID.DepartmentId WHERE IC.Code = '397' AND ID.Code = '68')</v>
      </c>
      <c r="G172" t="s">
        <v>3447</v>
      </c>
      <c r="H172" t="s">
        <v>3451</v>
      </c>
      <c r="I172" t="s">
        <v>3448</v>
      </c>
      <c r="J172" t="s">
        <v>3431</v>
      </c>
      <c r="K172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'397' AND ID.Code = '68'),'mariacamargo@saludvidaeps.com')</v>
      </c>
    </row>
    <row r="173" spans="1:11" ht="15" thickBot="1" x14ac:dyDescent="0.35">
      <c r="A173" s="4" t="s">
        <v>374</v>
      </c>
      <c r="B173" s="20" t="s">
        <v>3434</v>
      </c>
      <c r="C173" s="22" t="s">
        <v>3449</v>
      </c>
      <c r="D173" s="9" t="s">
        <v>1806</v>
      </c>
      <c r="E173" s="9" t="s">
        <v>1191</v>
      </c>
      <c r="F173" t="str">
        <f t="shared" si="4"/>
        <v>(SELECT CityId FROM interface.Cities IC INNER JOIN interface.Departments ID ON IC.DepartmentId = ID.DepartmentId WHERE IC.Code = '418' AND ID.Code = '68')</v>
      </c>
      <c r="G173" t="s">
        <v>3447</v>
      </c>
      <c r="H173" t="s">
        <v>3451</v>
      </c>
      <c r="I173" t="s">
        <v>3448</v>
      </c>
      <c r="J173" t="s">
        <v>3431</v>
      </c>
      <c r="K173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'418' AND ID.Code = '68'),'mariacamargo@saludvidaeps.com')</v>
      </c>
    </row>
    <row r="174" spans="1:11" ht="15" thickBot="1" x14ac:dyDescent="0.35">
      <c r="A174" s="6" t="s">
        <v>248</v>
      </c>
      <c r="B174" s="20" t="s">
        <v>3434</v>
      </c>
      <c r="C174" s="22" t="s">
        <v>3449</v>
      </c>
      <c r="D174" s="9" t="s">
        <v>1806</v>
      </c>
      <c r="E174" s="9" t="s">
        <v>1111</v>
      </c>
      <c r="F174" t="str">
        <f t="shared" si="4"/>
        <v>(SELECT CityId FROM interface.Cities IC INNER JOIN interface.Departments ID ON IC.DepartmentId = ID.DepartmentId WHERE IC.Code = '444' AND ID.Code = '68')</v>
      </c>
      <c r="G174" t="s">
        <v>3447</v>
      </c>
      <c r="H174" t="s">
        <v>3451</v>
      </c>
      <c r="I174" t="s">
        <v>3448</v>
      </c>
      <c r="J174" t="s">
        <v>3431</v>
      </c>
      <c r="K174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'444' AND ID.Code = '68'),'mariacamargo@saludvidaeps.com')</v>
      </c>
    </row>
    <row r="175" spans="1:11" ht="15" thickBot="1" x14ac:dyDescent="0.35">
      <c r="A175" s="4" t="s">
        <v>254</v>
      </c>
      <c r="B175" s="20" t="s">
        <v>3434</v>
      </c>
      <c r="C175" s="22" t="s">
        <v>3449</v>
      </c>
      <c r="D175" s="9" t="s">
        <v>1806</v>
      </c>
      <c r="E175" s="9" t="s">
        <v>975</v>
      </c>
      <c r="F175" t="str">
        <f t="shared" si="4"/>
        <v>(SELECT CityId FROM interface.Cities IC INNER JOIN interface.Departments ID ON IC.DepartmentId = ID.DepartmentId WHERE IC.Code = '464' AND ID.Code = '68')</v>
      </c>
      <c r="G175" t="s">
        <v>3447</v>
      </c>
      <c r="H175" t="s">
        <v>3451</v>
      </c>
      <c r="I175" t="s">
        <v>3448</v>
      </c>
      <c r="J175" t="s">
        <v>3431</v>
      </c>
      <c r="K175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'464' AND ID.Code = '68'),'mariacamargo@saludvidaeps.com')</v>
      </c>
    </row>
    <row r="176" spans="1:11" ht="15" thickBot="1" x14ac:dyDescent="0.35">
      <c r="A176" s="4" t="s">
        <v>274</v>
      </c>
      <c r="B176" s="20" t="s">
        <v>3434</v>
      </c>
      <c r="C176" s="22" t="s">
        <v>3449</v>
      </c>
      <c r="D176" s="9" t="s">
        <v>1806</v>
      </c>
      <c r="E176" s="9" t="s">
        <v>1868</v>
      </c>
      <c r="F176" t="str">
        <f t="shared" si="4"/>
        <v>(SELECT CityId FROM interface.Cities IC INNER JOIN interface.Departments ID ON IC.DepartmentId = ID.DepartmentId WHERE IC.Code = '502' AND ID.Code = '68')</v>
      </c>
      <c r="G176" t="s">
        <v>3447</v>
      </c>
      <c r="H176" t="s">
        <v>3451</v>
      </c>
      <c r="I176" t="s">
        <v>3448</v>
      </c>
      <c r="J176" t="s">
        <v>3431</v>
      </c>
      <c r="K176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'502' AND ID.Code = '68'),'mariacamargo@saludvidaeps.com')</v>
      </c>
    </row>
    <row r="177" spans="1:11" ht="15" thickBot="1" x14ac:dyDescent="0.35">
      <c r="A177" s="4" t="s">
        <v>282</v>
      </c>
      <c r="B177" s="20" t="s">
        <v>3434</v>
      </c>
      <c r="C177" s="22" t="s">
        <v>3449</v>
      </c>
      <c r="D177" s="9" t="s">
        <v>1806</v>
      </c>
      <c r="E177" s="9" t="s">
        <v>1000</v>
      </c>
      <c r="F177" t="str">
        <f t="shared" si="4"/>
        <v>(SELECT CityId FROM interface.Cities IC INNER JOIN interface.Departments ID ON IC.DepartmentId = ID.DepartmentId WHERE IC.Code = '522' AND ID.Code = '68')</v>
      </c>
      <c r="G177" t="s">
        <v>3447</v>
      </c>
      <c r="H177" t="s">
        <v>3451</v>
      </c>
      <c r="I177" t="s">
        <v>3448</v>
      </c>
      <c r="J177" t="s">
        <v>3431</v>
      </c>
      <c r="K177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'522' AND ID.Code = '68'),'mariacamargo@saludvidaeps.com')</v>
      </c>
    </row>
    <row r="178" spans="1:11" ht="15" thickBot="1" x14ac:dyDescent="0.35">
      <c r="A178" s="4" t="s">
        <v>294</v>
      </c>
      <c r="B178" s="20" t="s">
        <v>3434</v>
      </c>
      <c r="C178" s="22" t="s">
        <v>3449</v>
      </c>
      <c r="D178" s="9" t="s">
        <v>1806</v>
      </c>
      <c r="E178" s="9" t="s">
        <v>1873</v>
      </c>
      <c r="F178" t="str">
        <f t="shared" si="4"/>
        <v>(SELECT CityId FROM interface.Cities IC INNER JOIN interface.Departments ID ON IC.DepartmentId = ID.DepartmentId WHERE IC.Code = '547' AND ID.Code = '68')</v>
      </c>
      <c r="G178" t="s">
        <v>3447</v>
      </c>
      <c r="H178" t="s">
        <v>3451</v>
      </c>
      <c r="I178" t="s">
        <v>3448</v>
      </c>
      <c r="J178" t="s">
        <v>3431</v>
      </c>
      <c r="K178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'547' AND ID.Code = '68'),'mariacamargo@saludvidaeps.com')</v>
      </c>
    </row>
    <row r="179" spans="1:11" ht="15" thickBot="1" x14ac:dyDescent="0.35">
      <c r="A179" s="4" t="s">
        <v>302</v>
      </c>
      <c r="B179" s="20" t="s">
        <v>3434</v>
      </c>
      <c r="C179" s="22" t="s">
        <v>3449</v>
      </c>
      <c r="D179" s="9" t="s">
        <v>1806</v>
      </c>
      <c r="E179" s="9" t="s">
        <v>735</v>
      </c>
      <c r="F179" t="str">
        <f t="shared" si="4"/>
        <v>(SELECT CityId FROM interface.Cities IC INNER JOIN interface.Departments ID ON IC.DepartmentId = ID.DepartmentId WHERE IC.Code = '549' AND ID.Code = '68')</v>
      </c>
      <c r="G179" t="s">
        <v>3447</v>
      </c>
      <c r="H179" t="s">
        <v>3451</v>
      </c>
      <c r="I179" t="s">
        <v>3448</v>
      </c>
      <c r="J179" t="s">
        <v>3431</v>
      </c>
      <c r="K179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'549' AND ID.Code = '68'),'mariacamargo@saludvidaeps.com')</v>
      </c>
    </row>
    <row r="180" spans="1:11" ht="15" thickBot="1" x14ac:dyDescent="0.35">
      <c r="A180" s="4" t="s">
        <v>322</v>
      </c>
      <c r="B180" s="20" t="s">
        <v>3434</v>
      </c>
      <c r="C180" s="22" t="s">
        <v>3449</v>
      </c>
      <c r="D180" s="9" t="s">
        <v>1806</v>
      </c>
      <c r="E180" s="9" t="s">
        <v>517</v>
      </c>
      <c r="F180" t="str">
        <f t="shared" si="4"/>
        <v>(SELECT CityId FROM interface.Cities IC INNER JOIN interface.Departments ID ON IC.DepartmentId = ID.DepartmentId WHERE IC.Code = '615' AND ID.Code = '68')</v>
      </c>
      <c r="G180" t="s">
        <v>3447</v>
      </c>
      <c r="H180" t="s">
        <v>3451</v>
      </c>
      <c r="I180" t="s">
        <v>3448</v>
      </c>
      <c r="J180" t="s">
        <v>3431</v>
      </c>
      <c r="K180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'615' AND ID.Code = '68'),'mariacamargo@saludvidaeps.com')</v>
      </c>
    </row>
    <row r="181" spans="1:11" ht="15" thickBot="1" x14ac:dyDescent="0.35">
      <c r="A181" s="4" t="s">
        <v>342</v>
      </c>
      <c r="B181" s="20" t="s">
        <v>3434</v>
      </c>
      <c r="C181" s="22" t="s">
        <v>3449</v>
      </c>
      <c r="D181" s="9" t="s">
        <v>1806</v>
      </c>
      <c r="E181" s="9" t="s">
        <v>858</v>
      </c>
      <c r="F181" t="str">
        <f t="shared" si="4"/>
        <v>(SELECT CityId FROM interface.Cities IC INNER JOIN interface.Departments ID ON IC.DepartmentId = ID.DepartmentId WHERE IC.Code = '673' AND ID.Code = '68')</v>
      </c>
      <c r="G181" t="s">
        <v>3447</v>
      </c>
      <c r="H181" t="s">
        <v>3451</v>
      </c>
      <c r="I181" t="s">
        <v>3448</v>
      </c>
      <c r="J181" t="s">
        <v>3431</v>
      </c>
      <c r="K181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'673' AND ID.Code = '68'),'mariacamargo@saludvidaeps.com')</v>
      </c>
    </row>
    <row r="182" spans="1:11" ht="15" thickBot="1" x14ac:dyDescent="0.35">
      <c r="A182" s="6" t="s">
        <v>348</v>
      </c>
      <c r="B182" s="20" t="s">
        <v>3434</v>
      </c>
      <c r="C182" s="22" t="s">
        <v>3449</v>
      </c>
      <c r="D182" s="9" t="s">
        <v>1806</v>
      </c>
      <c r="E182" s="9" t="s">
        <v>549</v>
      </c>
      <c r="F182" t="str">
        <f t="shared" si="4"/>
        <v>(SELECT CityId FROM interface.Cities IC INNER JOIN interface.Departments ID ON IC.DepartmentId = ID.DepartmentId WHERE IC.Code = '679' AND ID.Code = '68')</v>
      </c>
      <c r="G182" t="s">
        <v>3447</v>
      </c>
      <c r="H182" t="s">
        <v>3451</v>
      </c>
      <c r="I182" t="s">
        <v>3448</v>
      </c>
      <c r="J182" t="s">
        <v>3431</v>
      </c>
      <c r="K182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'679' AND ID.Code = '68'),'mariacamargo@saludvidaeps.com')</v>
      </c>
    </row>
    <row r="183" spans="1:11" ht="15" thickBot="1" x14ac:dyDescent="0.35">
      <c r="A183" s="6" t="s">
        <v>364</v>
      </c>
      <c r="B183" s="20" t="s">
        <v>3434</v>
      </c>
      <c r="C183" s="22" t="s">
        <v>3449</v>
      </c>
      <c r="D183" s="9" t="s">
        <v>1806</v>
      </c>
      <c r="E183" s="9" t="s">
        <v>1653</v>
      </c>
      <c r="F183" t="str">
        <f t="shared" si="4"/>
        <v>(SELECT CityId FROM interface.Cities IC INNER JOIN interface.Departments ID ON IC.DepartmentId = ID.DepartmentId WHERE IC.Code = '689' AND ID.Code = '68')</v>
      </c>
      <c r="G183" t="s">
        <v>3447</v>
      </c>
      <c r="H183" t="s">
        <v>3451</v>
      </c>
      <c r="I183" t="s">
        <v>3448</v>
      </c>
      <c r="J183" t="s">
        <v>3431</v>
      </c>
      <c r="K183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'689' AND ID.Code = '68'),'mariacamargo@saludvidaeps.com')</v>
      </c>
    </row>
    <row r="184" spans="1:11" ht="15" thickBot="1" x14ac:dyDescent="0.35">
      <c r="A184" s="6" t="s">
        <v>394</v>
      </c>
      <c r="B184" s="20" t="s">
        <v>3434</v>
      </c>
      <c r="C184" s="22" t="s">
        <v>3449</v>
      </c>
      <c r="D184" s="9" t="s">
        <v>1806</v>
      </c>
      <c r="E184" s="9" t="s">
        <v>754</v>
      </c>
      <c r="F184" t="str">
        <f t="shared" si="4"/>
        <v>(SELECT CityId FROM interface.Cities IC INNER JOIN interface.Departments ID ON IC.DepartmentId = ID.DepartmentId WHERE IC.Code = '770' AND ID.Code = '68')</v>
      </c>
      <c r="G184" t="s">
        <v>3447</v>
      </c>
      <c r="H184" t="s">
        <v>3451</v>
      </c>
      <c r="I184" t="s">
        <v>3448</v>
      </c>
      <c r="J184" t="s">
        <v>3431</v>
      </c>
      <c r="K184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'770' AND ID.Code = '68'),'mariacamargo@saludvidaeps.com')</v>
      </c>
    </row>
    <row r="185" spans="1:11" ht="15" thickBot="1" x14ac:dyDescent="0.35">
      <c r="A185" s="6" t="s">
        <v>456</v>
      </c>
      <c r="B185" s="20" t="s">
        <v>3434</v>
      </c>
      <c r="C185" s="22" t="s">
        <v>3449</v>
      </c>
      <c r="D185" s="9" t="s">
        <v>1806</v>
      </c>
      <c r="E185" s="9" t="s">
        <v>1300</v>
      </c>
      <c r="F185" t="str">
        <f t="shared" si="4"/>
        <v>(SELECT CityId FROM interface.Cities IC INNER JOIN interface.Departments ID ON IC.DepartmentId = ID.DepartmentId WHERE IC.Code = '855' AND ID.Code = '68')</v>
      </c>
      <c r="G185" t="s">
        <v>3447</v>
      </c>
      <c r="H185" t="s">
        <v>3451</v>
      </c>
      <c r="I185" t="s">
        <v>3448</v>
      </c>
      <c r="J185" t="s">
        <v>3431</v>
      </c>
      <c r="K185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'855' AND ID.Code = '68'),'mariacamargo@saludvidaeps.com')</v>
      </c>
    </row>
    <row r="186" spans="1:11" ht="15" thickBot="1" x14ac:dyDescent="0.35">
      <c r="A186" s="6" t="s">
        <v>460</v>
      </c>
      <c r="B186" s="20" t="s">
        <v>3434</v>
      </c>
      <c r="C186" s="22" t="s">
        <v>3449</v>
      </c>
      <c r="D186" s="9" t="s">
        <v>1806</v>
      </c>
      <c r="E186" s="9" t="s">
        <v>701</v>
      </c>
      <c r="F186" t="str">
        <f t="shared" si="4"/>
        <v>(SELECT CityId FROM interface.Cities IC INNER JOIN interface.Departments ID ON IC.DepartmentId = ID.DepartmentId WHERE IC.Code = '861' AND ID.Code = '68')</v>
      </c>
      <c r="G186" t="s">
        <v>3447</v>
      </c>
      <c r="H186" t="s">
        <v>3451</v>
      </c>
      <c r="I186" t="s">
        <v>3448</v>
      </c>
      <c r="J186" t="s">
        <v>3431</v>
      </c>
      <c r="K186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'861' AND ID.Code = '68'),'mariacamargo@saludvidaeps.com')</v>
      </c>
    </row>
    <row r="187" spans="1:11" ht="15" thickBot="1" x14ac:dyDescent="0.35">
      <c r="A187" s="6" t="s">
        <v>436</v>
      </c>
      <c r="B187" s="20" t="s">
        <v>3434</v>
      </c>
      <c r="C187" s="22" t="s">
        <v>3449</v>
      </c>
      <c r="D187" s="9" t="s">
        <v>1806</v>
      </c>
      <c r="E187" s="9" t="s">
        <v>1560</v>
      </c>
      <c r="F187" t="str">
        <f t="shared" si="4"/>
        <v>(SELECT CityId FROM interface.Cities IC INNER JOIN interface.Departments ID ON IC.DepartmentId = ID.DepartmentId WHERE IC.Code = '872' AND ID.Code = '68')</v>
      </c>
      <c r="G187" t="s">
        <v>3447</v>
      </c>
      <c r="H187" t="s">
        <v>3451</v>
      </c>
      <c r="I187" t="s">
        <v>3448</v>
      </c>
      <c r="J187" t="s">
        <v>3431</v>
      </c>
      <c r="K187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'872' AND ID.Code = '68'),'mariacamargo@saludvidaeps.com')</v>
      </c>
    </row>
    <row r="188" spans="1:11" ht="15" thickBot="1" x14ac:dyDescent="0.35">
      <c r="A188" s="4" t="s">
        <v>69</v>
      </c>
      <c r="B188" s="20" t="s">
        <v>3434</v>
      </c>
      <c r="C188" s="22" t="s">
        <v>3449</v>
      </c>
      <c r="D188" s="9">
        <v>70</v>
      </c>
      <c r="E188" s="9" t="s">
        <v>581</v>
      </c>
      <c r="F188" t="str">
        <f t="shared" si="4"/>
        <v>(SELECT CityId FROM interface.Cities IC INNER JOIN interface.Departments ID ON IC.DepartmentId = ID.DepartmentId WHERE IC.Code = '001' AND ID.Code = '70')</v>
      </c>
      <c r="G188" t="s">
        <v>3447</v>
      </c>
      <c r="H188" t="s">
        <v>3451</v>
      </c>
      <c r="I188" t="s">
        <v>3448</v>
      </c>
      <c r="J188" t="s">
        <v>3431</v>
      </c>
      <c r="K188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'001' AND ID.Code = '70'),'mariacamargo@saludvidaeps.com')</v>
      </c>
    </row>
    <row r="189" spans="1:11" ht="15" thickBot="1" x14ac:dyDescent="0.35">
      <c r="A189" s="4" t="s">
        <v>21</v>
      </c>
      <c r="B189" s="20" t="s">
        <v>3434</v>
      </c>
      <c r="C189" s="22" t="s">
        <v>3449</v>
      </c>
      <c r="D189" s="9">
        <v>70</v>
      </c>
      <c r="E189" s="9" t="s">
        <v>1906</v>
      </c>
      <c r="F189" t="str">
        <f t="shared" si="4"/>
        <v>(SELECT CityId FROM interface.Cities IC INNER JOIN interface.Departments ID ON IC.DepartmentId = ID.DepartmentId WHERE IC.Code = '221' AND ID.Code = '70')</v>
      </c>
      <c r="G189" t="s">
        <v>3447</v>
      </c>
      <c r="H189" t="s">
        <v>3451</v>
      </c>
      <c r="I189" t="s">
        <v>3448</v>
      </c>
      <c r="J189" t="s">
        <v>3431</v>
      </c>
      <c r="K189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'221' AND ID.Code = '70'),'mariacamargo@saludvidaeps.com')</v>
      </c>
    </row>
    <row r="190" spans="1:11" ht="15" thickBot="1" x14ac:dyDescent="0.35">
      <c r="A190" s="4" t="s">
        <v>29</v>
      </c>
      <c r="B190" s="20" t="s">
        <v>3434</v>
      </c>
      <c r="C190" s="22" t="s">
        <v>3449</v>
      </c>
      <c r="D190" s="9" t="s">
        <v>1901</v>
      </c>
      <c r="E190" s="9" t="s">
        <v>1673</v>
      </c>
      <c r="F190" t="str">
        <f t="shared" si="4"/>
        <v>(SELECT CityId FROM interface.Cities IC INNER JOIN interface.Departments ID ON IC.DepartmentId = ID.DepartmentId WHERE IC.Code = '233' AND ID.Code = '70')</v>
      </c>
      <c r="G190" t="s">
        <v>3447</v>
      </c>
      <c r="H190" t="s">
        <v>3451</v>
      </c>
      <c r="I190" t="s">
        <v>3448</v>
      </c>
      <c r="J190" t="s">
        <v>3431</v>
      </c>
      <c r="K190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'233' AND ID.Code = '70'),'mariacamargo@saludvidaeps.com')</v>
      </c>
    </row>
    <row r="191" spans="1:11" ht="15" thickBot="1" x14ac:dyDescent="0.35">
      <c r="A191" s="4" t="s">
        <v>33</v>
      </c>
      <c r="B191" s="20" t="s">
        <v>3434</v>
      </c>
      <c r="C191" s="22" t="s">
        <v>3449</v>
      </c>
      <c r="D191" s="9" t="s">
        <v>1901</v>
      </c>
      <c r="E191" s="9" t="s">
        <v>1834</v>
      </c>
      <c r="F191" t="str">
        <f t="shared" si="4"/>
        <v>(SELECT CityId FROM interface.Cities IC INNER JOIN interface.Departments ID ON IC.DepartmentId = ID.DepartmentId WHERE IC.Code = '235' AND ID.Code = '70')</v>
      </c>
      <c r="G191" t="s">
        <v>3447</v>
      </c>
      <c r="H191" t="s">
        <v>3451</v>
      </c>
      <c r="I191" t="s">
        <v>3448</v>
      </c>
      <c r="J191" t="s">
        <v>3431</v>
      </c>
      <c r="K191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'235' AND ID.Code = '70'),'mariacamargo@saludvidaeps.com')</v>
      </c>
    </row>
    <row r="192" spans="1:11" ht="15" thickBot="1" x14ac:dyDescent="0.35">
      <c r="A192" s="6" t="s">
        <v>35</v>
      </c>
      <c r="B192" s="20" t="s">
        <v>3434</v>
      </c>
      <c r="C192" s="22" t="s">
        <v>3449</v>
      </c>
      <c r="D192" s="9" t="s">
        <v>1901</v>
      </c>
      <c r="E192" s="9" t="s">
        <v>1912</v>
      </c>
      <c r="F192" t="str">
        <f t="shared" si="4"/>
        <v>(SELECT CityId FROM interface.Cities IC INNER JOIN interface.Departments ID ON IC.DepartmentId = ID.DepartmentId WHERE IC.Code = '265' AND ID.Code = '70')</v>
      </c>
      <c r="G192" t="s">
        <v>3447</v>
      </c>
      <c r="H192" t="s">
        <v>3451</v>
      </c>
      <c r="I192" t="s">
        <v>3448</v>
      </c>
      <c r="J192" t="s">
        <v>3431</v>
      </c>
      <c r="K192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'265' AND ID.Code = '70'),'mariacamargo@saludvidaeps.com')</v>
      </c>
    </row>
    <row r="193" spans="1:11" ht="15" thickBot="1" x14ac:dyDescent="0.35">
      <c r="A193" s="4" t="s">
        <v>45</v>
      </c>
      <c r="B193" s="20" t="s">
        <v>3434</v>
      </c>
      <c r="C193" s="22" t="s">
        <v>3449</v>
      </c>
      <c r="D193" s="9" t="s">
        <v>1901</v>
      </c>
      <c r="E193" s="9" t="s">
        <v>479</v>
      </c>
      <c r="F193" t="str">
        <f t="shared" si="4"/>
        <v>(SELECT CityId FROM interface.Cities IC INNER JOIN interface.Departments ID ON IC.DepartmentId = ID.DepartmentId WHERE IC.Code = '400' AND ID.Code = '70')</v>
      </c>
      <c r="G193" t="s">
        <v>3447</v>
      </c>
      <c r="H193" t="s">
        <v>3451</v>
      </c>
      <c r="I193" t="s">
        <v>3448</v>
      </c>
      <c r="J193" t="s">
        <v>3431</v>
      </c>
      <c r="K193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'400' AND ID.Code = '70'),'mariacamargo@saludvidaeps.com')</v>
      </c>
    </row>
    <row r="194" spans="1:11" ht="15" thickBot="1" x14ac:dyDescent="0.35">
      <c r="A194" s="6" t="s">
        <v>47</v>
      </c>
      <c r="B194" s="20" t="s">
        <v>3434</v>
      </c>
      <c r="C194" s="22" t="s">
        <v>3449</v>
      </c>
      <c r="D194" s="9" t="s">
        <v>1901</v>
      </c>
      <c r="E194" s="9" t="s">
        <v>1915</v>
      </c>
      <c r="F194" t="str">
        <f t="shared" si="4"/>
        <v>(SELECT CityId FROM interface.Cities IC INNER JOIN interface.Departments ID ON IC.DepartmentId = ID.DepartmentId WHERE IC.Code = '429' AND ID.Code = '70')</v>
      </c>
      <c r="G194" t="s">
        <v>3447</v>
      </c>
      <c r="H194" t="s">
        <v>3451</v>
      </c>
      <c r="I194" t="s">
        <v>3448</v>
      </c>
      <c r="J194" t="s">
        <v>3431</v>
      </c>
      <c r="K194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'429' AND ID.Code = '70'),'mariacamargo@saludvidaeps.com')</v>
      </c>
    </row>
    <row r="195" spans="1:11" ht="15" thickBot="1" x14ac:dyDescent="0.35">
      <c r="A195" s="4" t="s">
        <v>57</v>
      </c>
      <c r="B195" s="20" t="s">
        <v>3434</v>
      </c>
      <c r="C195" s="22" t="s">
        <v>3449</v>
      </c>
      <c r="D195" s="9">
        <v>70</v>
      </c>
      <c r="E195" s="9" t="s">
        <v>1297</v>
      </c>
      <c r="F195" t="str">
        <f t="shared" ref="F195:F223" si="6">CONCATENATE("(SELECT CityId FROM interface.Cities IC INNER JOIN interface.Departments ID ON IC.DepartmentId = ID.DepartmentId WHERE IC.Code = '",E195,"' AND ID.Code = '",D195,"')")</f>
        <v>(SELECT CityId FROM interface.Cities IC INNER JOIN interface.Departments ID ON IC.DepartmentId = ID.DepartmentId WHERE IC.Code = '678' AND ID.Code = '70')</v>
      </c>
      <c r="G195" t="s">
        <v>3447</v>
      </c>
      <c r="H195" t="s">
        <v>3451</v>
      </c>
      <c r="I195" t="s">
        <v>3448</v>
      </c>
      <c r="J195" t="s">
        <v>3431</v>
      </c>
      <c r="K195" t="str">
        <f t="shared" ref="K195:K223" si="7">CONCATENATE(I195,H195,",",G195,",",F195,",'",C195,"'",J195)</f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'678' AND ID.Code = '70'),'mariacamargo@saludvidaeps.com')</v>
      </c>
    </row>
    <row r="196" spans="1:11" ht="15" thickBot="1" x14ac:dyDescent="0.35">
      <c r="A196" s="4" t="s">
        <v>65</v>
      </c>
      <c r="B196" s="20" t="s">
        <v>3434</v>
      </c>
      <c r="C196" s="22" t="s">
        <v>3449</v>
      </c>
      <c r="D196" s="9" t="s">
        <v>1901</v>
      </c>
      <c r="E196" s="9" t="s">
        <v>1928</v>
      </c>
      <c r="F196" t="str">
        <f t="shared" si="6"/>
        <v>(SELECT CityId FROM interface.Cities IC INNER JOIN interface.Departments ID ON IC.DepartmentId = ID.DepartmentId WHERE IC.Code = '713' AND ID.Code = '70')</v>
      </c>
      <c r="G196" t="s">
        <v>3447</v>
      </c>
      <c r="H196" t="s">
        <v>3451</v>
      </c>
      <c r="I196" t="s">
        <v>3448</v>
      </c>
      <c r="J196" t="s">
        <v>3431</v>
      </c>
      <c r="K196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'713' AND ID.Code = '70'),'mariacamargo@saludvidaeps.com')</v>
      </c>
    </row>
    <row r="197" spans="1:11" ht="15" thickBot="1" x14ac:dyDescent="0.35">
      <c r="A197" s="6" t="s">
        <v>67</v>
      </c>
      <c r="B197" s="20" t="s">
        <v>3434</v>
      </c>
      <c r="C197" s="22" t="s">
        <v>3449</v>
      </c>
      <c r="D197" s="9" t="s">
        <v>1901</v>
      </c>
      <c r="E197" s="9" t="s">
        <v>1931</v>
      </c>
      <c r="F197" t="str">
        <f t="shared" si="6"/>
        <v>(SELECT CityId FROM interface.Cities IC INNER JOIN interface.Departments ID ON IC.DepartmentId = ID.DepartmentId WHERE IC.Code = '742' AND ID.Code = '70')</v>
      </c>
      <c r="G197" t="s">
        <v>3447</v>
      </c>
      <c r="H197" t="s">
        <v>3451</v>
      </c>
      <c r="I197" t="s">
        <v>3448</v>
      </c>
      <c r="J197" t="s">
        <v>3431</v>
      </c>
      <c r="K197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'742' AND ID.Code = '70'),'mariacamargo@saludvidaeps.com')</v>
      </c>
    </row>
    <row r="198" spans="1:11" ht="15" thickBot="1" x14ac:dyDescent="0.35">
      <c r="A198" s="6" t="s">
        <v>71</v>
      </c>
      <c r="B198" s="20" t="s">
        <v>3434</v>
      </c>
      <c r="C198" s="22" t="s">
        <v>3449</v>
      </c>
      <c r="D198" s="9">
        <v>70</v>
      </c>
      <c r="E198" s="9" t="s">
        <v>1080</v>
      </c>
      <c r="F198" t="str">
        <f t="shared" si="6"/>
        <v>(SELECT CityId FROM interface.Cities IC INNER JOIN interface.Departments ID ON IC.DepartmentId = ID.DepartmentId WHERE IC.Code = '820' AND ID.Code = '70')</v>
      </c>
      <c r="G198" t="s">
        <v>3447</v>
      </c>
      <c r="H198" t="s">
        <v>3451</v>
      </c>
      <c r="I198" t="s">
        <v>3448</v>
      </c>
      <c r="J198" t="s">
        <v>3431</v>
      </c>
      <c r="K198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'820' AND ID.Code = '70'),'mariacamargo@saludvidaeps.com')</v>
      </c>
    </row>
    <row r="199" spans="1:11" ht="15" thickBot="1" x14ac:dyDescent="0.35">
      <c r="A199" s="4" t="s">
        <v>73</v>
      </c>
      <c r="B199" s="20" t="s">
        <v>3434</v>
      </c>
      <c r="C199" s="22" t="s">
        <v>3449</v>
      </c>
      <c r="D199" s="9" t="s">
        <v>1901</v>
      </c>
      <c r="E199" s="9" t="s">
        <v>1453</v>
      </c>
      <c r="F199" t="str">
        <f t="shared" si="6"/>
        <v>(SELECT CityId FROM interface.Cities IC INNER JOIN interface.Departments ID ON IC.DepartmentId = ID.DepartmentId WHERE IC.Code = '823' AND ID.Code = '70')</v>
      </c>
      <c r="G199" t="s">
        <v>3447</v>
      </c>
      <c r="H199" t="s">
        <v>3451</v>
      </c>
      <c r="I199" t="s">
        <v>3448</v>
      </c>
      <c r="J199" t="s">
        <v>3431</v>
      </c>
      <c r="K199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'823' AND ID.Code = '70'),'mariacamargo@saludvidaeps.com')</v>
      </c>
    </row>
    <row r="200" spans="1:11" ht="15" thickBot="1" x14ac:dyDescent="0.35">
      <c r="A200" s="4" t="s">
        <v>37</v>
      </c>
      <c r="B200" s="20" t="s">
        <v>3434</v>
      </c>
      <c r="C200" s="22" t="s">
        <v>3449</v>
      </c>
      <c r="D200" s="9" t="s">
        <v>1936</v>
      </c>
      <c r="E200" s="9" t="s">
        <v>581</v>
      </c>
      <c r="F200" t="str">
        <f t="shared" si="6"/>
        <v>(SELECT CityId FROM interface.Cities IC INNER JOIN interface.Departments ID ON IC.DepartmentId = ID.DepartmentId WHERE IC.Code = '001' AND ID.Code = '73')</v>
      </c>
      <c r="G200" t="s">
        <v>3447</v>
      </c>
      <c r="H200" t="s">
        <v>3451</v>
      </c>
      <c r="I200" t="s">
        <v>3448</v>
      </c>
      <c r="J200" t="s">
        <v>3431</v>
      </c>
      <c r="K200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'001' AND ID.Code = '73'),'mariacamargo@saludvidaeps.com')</v>
      </c>
    </row>
    <row r="201" spans="1:11" ht="15" thickBot="1" x14ac:dyDescent="0.35">
      <c r="A201" s="6" t="s">
        <v>104</v>
      </c>
      <c r="B201" s="20" t="s">
        <v>3434</v>
      </c>
      <c r="C201" s="22" t="s">
        <v>3449</v>
      </c>
      <c r="D201" s="9" t="s">
        <v>1936</v>
      </c>
      <c r="E201" s="9" t="s">
        <v>609</v>
      </c>
      <c r="F201" t="str">
        <f t="shared" si="6"/>
        <v>(SELECT CityId FROM interface.Cities IC INNER JOIN interface.Departments ID ON IC.DepartmentId = ID.DepartmentId WHERE IC.Code = '055' AND ID.Code = '73')</v>
      </c>
      <c r="G201" t="s">
        <v>3447</v>
      </c>
      <c r="H201" t="s">
        <v>3451</v>
      </c>
      <c r="I201" t="s">
        <v>3448</v>
      </c>
      <c r="J201" t="s">
        <v>3431</v>
      </c>
      <c r="K201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'055' AND ID.Code = '73'),'mariacamargo@saludvidaeps.com')</v>
      </c>
    </row>
    <row r="202" spans="1:11" ht="15" thickBot="1" x14ac:dyDescent="0.35">
      <c r="A202" s="6" t="s">
        <v>140</v>
      </c>
      <c r="B202" s="20" t="s">
        <v>3434</v>
      </c>
      <c r="C202" s="22" t="s">
        <v>3449</v>
      </c>
      <c r="D202" s="9" t="s">
        <v>1936</v>
      </c>
      <c r="E202" s="9" t="s">
        <v>1269</v>
      </c>
      <c r="F202" t="str">
        <f t="shared" si="6"/>
        <v>(SELECT CityId FROM interface.Cities IC INNER JOIN interface.Departments ID ON IC.DepartmentId = ID.DepartmentId WHERE IC.Code = '168' AND ID.Code = '73')</v>
      </c>
      <c r="G202" t="s">
        <v>3447</v>
      </c>
      <c r="H202" t="s">
        <v>3451</v>
      </c>
      <c r="I202" t="s">
        <v>3448</v>
      </c>
      <c r="J202" t="s">
        <v>3431</v>
      </c>
      <c r="K202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'168' AND ID.Code = '73'),'mariacamargo@saludvidaeps.com')</v>
      </c>
    </row>
    <row r="203" spans="1:11" ht="15" thickBot="1" x14ac:dyDescent="0.35">
      <c r="A203" s="4" t="s">
        <v>154</v>
      </c>
      <c r="B203" s="20" t="s">
        <v>3434</v>
      </c>
      <c r="C203" s="22" t="s">
        <v>3449</v>
      </c>
      <c r="D203" s="9" t="s">
        <v>1936</v>
      </c>
      <c r="E203" s="9" t="s">
        <v>1330</v>
      </c>
      <c r="F203" t="str">
        <f t="shared" si="6"/>
        <v>(SELECT CityId FROM interface.Cities IC INNER JOIN interface.Departments ID ON IC.DepartmentId = ID.DepartmentId WHERE IC.Code = '200' AND ID.Code = '73')</v>
      </c>
      <c r="G203" t="s">
        <v>3447</v>
      </c>
      <c r="H203" t="s">
        <v>3451</v>
      </c>
      <c r="I203" t="s">
        <v>3448</v>
      </c>
      <c r="J203" t="s">
        <v>3431</v>
      </c>
      <c r="K203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'200' AND ID.Code = '73'),'mariacamargo@saludvidaeps.com')</v>
      </c>
    </row>
    <row r="204" spans="1:11" ht="15" thickBot="1" x14ac:dyDescent="0.35">
      <c r="A204" s="6" t="s">
        <v>176</v>
      </c>
      <c r="B204" s="20" t="s">
        <v>3434</v>
      </c>
      <c r="C204" s="22" t="s">
        <v>3449</v>
      </c>
      <c r="D204" s="9" t="s">
        <v>1936</v>
      </c>
      <c r="E204" s="9" t="s">
        <v>824</v>
      </c>
      <c r="F204" t="str">
        <f t="shared" si="6"/>
        <v>(SELECT CityId FROM interface.Cities IC INNER JOIN interface.Departments ID ON IC.DepartmentId = ID.DepartmentId WHERE IC.Code = '268' AND ID.Code = '73')</v>
      </c>
      <c r="G204" t="s">
        <v>3447</v>
      </c>
      <c r="H204" t="s">
        <v>3451</v>
      </c>
      <c r="I204" t="s">
        <v>3448</v>
      </c>
      <c r="J204" t="s">
        <v>3431</v>
      </c>
      <c r="K204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'268' AND ID.Code = '73'),'mariacamargo@saludvidaeps.com')</v>
      </c>
    </row>
    <row r="205" spans="1:11" ht="15" thickBot="1" x14ac:dyDescent="0.35">
      <c r="A205" s="6" t="s">
        <v>180</v>
      </c>
      <c r="B205" s="20" t="s">
        <v>3434</v>
      </c>
      <c r="C205" s="22" t="s">
        <v>3449</v>
      </c>
      <c r="D205" s="9" t="s">
        <v>1936</v>
      </c>
      <c r="E205" s="9" t="s">
        <v>1957</v>
      </c>
      <c r="F205" t="str">
        <f t="shared" si="6"/>
        <v>(SELECT CityId FROM interface.Cities IC INNER JOIN interface.Departments ID ON IC.DepartmentId = ID.DepartmentId WHERE IC.Code = '275' AND ID.Code = '73')</v>
      </c>
      <c r="G205" t="s">
        <v>3447</v>
      </c>
      <c r="H205" t="s">
        <v>3451</v>
      </c>
      <c r="I205" t="s">
        <v>3448</v>
      </c>
      <c r="J205" t="s">
        <v>3431</v>
      </c>
      <c r="K205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'275' AND ID.Code = '73'),'mariacamargo@saludvidaeps.com')</v>
      </c>
    </row>
    <row r="206" spans="1:11" ht="15" thickBot="1" x14ac:dyDescent="0.35">
      <c r="A206" s="6" t="s">
        <v>244</v>
      </c>
      <c r="B206" s="20" t="s">
        <v>3434</v>
      </c>
      <c r="C206" s="22" t="s">
        <v>3449</v>
      </c>
      <c r="D206" s="9" t="s">
        <v>1936</v>
      </c>
      <c r="E206" s="9" t="s">
        <v>1248</v>
      </c>
      <c r="F206" t="str">
        <f t="shared" si="6"/>
        <v>(SELECT CityId FROM interface.Cities IC INNER JOIN interface.Departments ID ON IC.DepartmentId = ID.DepartmentId WHERE IC.Code = '443' AND ID.Code = '73')</v>
      </c>
      <c r="G206" t="s">
        <v>3447</v>
      </c>
      <c r="H206" t="s">
        <v>3451</v>
      </c>
      <c r="I206" t="s">
        <v>3448</v>
      </c>
      <c r="J206" t="s">
        <v>3431</v>
      </c>
      <c r="K206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'443' AND ID.Code = '73'),'mariacamargo@saludvidaeps.com')</v>
      </c>
    </row>
    <row r="207" spans="1:11" ht="15" thickBot="1" x14ac:dyDescent="0.35">
      <c r="A207" s="4" t="s">
        <v>250</v>
      </c>
      <c r="B207" s="20" t="s">
        <v>3434</v>
      </c>
      <c r="C207" s="22" t="s">
        <v>3449</v>
      </c>
      <c r="D207" s="9" t="s">
        <v>1936</v>
      </c>
      <c r="E207" s="9" t="s">
        <v>1969</v>
      </c>
      <c r="F207" t="str">
        <f t="shared" si="6"/>
        <v>(SELECT CityId FROM interface.Cities IC INNER JOIN interface.Departments ID ON IC.DepartmentId = ID.DepartmentId WHERE IC.Code = '449' AND ID.Code = '73')</v>
      </c>
      <c r="G207" t="s">
        <v>3447</v>
      </c>
      <c r="H207" t="s">
        <v>3451</v>
      </c>
      <c r="I207" t="s">
        <v>3448</v>
      </c>
      <c r="J207" t="s">
        <v>3431</v>
      </c>
      <c r="K207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'449' AND ID.Code = '73'),'mariacamargo@saludvidaeps.com')</v>
      </c>
    </row>
    <row r="208" spans="1:11" ht="15" thickBot="1" x14ac:dyDescent="0.35">
      <c r="A208" s="6" t="s">
        <v>296</v>
      </c>
      <c r="B208" s="20" t="s">
        <v>3434</v>
      </c>
      <c r="C208" s="22" t="s">
        <v>3449</v>
      </c>
      <c r="D208" s="9" t="s">
        <v>1936</v>
      </c>
      <c r="E208" s="9" t="s">
        <v>1873</v>
      </c>
      <c r="F208" t="str">
        <f t="shared" si="6"/>
        <v>(SELECT CityId FROM interface.Cities IC INNER JOIN interface.Departments ID ON IC.DepartmentId = ID.DepartmentId WHERE IC.Code = '547' AND ID.Code = '73')</v>
      </c>
      <c r="G208" t="s">
        <v>3447</v>
      </c>
      <c r="H208" t="s">
        <v>3451</v>
      </c>
      <c r="I208" t="s">
        <v>3448</v>
      </c>
      <c r="J208" t="s">
        <v>3431</v>
      </c>
      <c r="K208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'547' AND ID.Code = '73'),'mariacamargo@saludvidaeps.com')</v>
      </c>
    </row>
    <row r="209" spans="1:11" ht="15" thickBot="1" x14ac:dyDescent="0.35">
      <c r="A209" s="6" t="s">
        <v>304</v>
      </c>
      <c r="B209" s="20" t="s">
        <v>3434</v>
      </c>
      <c r="C209" s="22" t="s">
        <v>3449</v>
      </c>
      <c r="D209" s="9" t="s">
        <v>1936</v>
      </c>
      <c r="E209" s="9" t="s">
        <v>1284</v>
      </c>
      <c r="F209" t="str">
        <f t="shared" si="6"/>
        <v>(SELECT CityId FROM interface.Cities IC INNER JOIN interface.Departments ID ON IC.DepartmentId = ID.DepartmentId WHERE IC.Code = '555' AND ID.Code = '73')</v>
      </c>
      <c r="G209" t="s">
        <v>3447</v>
      </c>
      <c r="H209" t="s">
        <v>3451</v>
      </c>
      <c r="I209" t="s">
        <v>3448</v>
      </c>
      <c r="J209" t="s">
        <v>3431</v>
      </c>
      <c r="K209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'555' AND ID.Code = '73'),'mariacamargo@saludvidaeps.com')</v>
      </c>
    </row>
    <row r="210" spans="1:11" ht="15" thickBot="1" x14ac:dyDescent="0.35">
      <c r="A210" s="4" t="s">
        <v>318</v>
      </c>
      <c r="B210" s="20" t="s">
        <v>3434</v>
      </c>
      <c r="C210" s="22" t="s">
        <v>3449</v>
      </c>
      <c r="D210" s="9" t="s">
        <v>1936</v>
      </c>
      <c r="E210" s="9" t="s">
        <v>509</v>
      </c>
      <c r="F210" t="str">
        <f t="shared" si="6"/>
        <v>(SELECT CityId FROM interface.Cities IC INNER JOIN interface.Departments ID ON IC.DepartmentId = ID.DepartmentId WHERE IC.Code = '585' AND ID.Code = '73')</v>
      </c>
      <c r="G210" t="s">
        <v>3447</v>
      </c>
      <c r="H210" t="s">
        <v>3451</v>
      </c>
      <c r="I210" t="s">
        <v>3448</v>
      </c>
      <c r="J210" t="s">
        <v>3431</v>
      </c>
      <c r="K210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'585' AND ID.Code = '73'),'mariacamargo@saludvidaeps.com')</v>
      </c>
    </row>
    <row r="211" spans="1:11" ht="15" thickBot="1" x14ac:dyDescent="0.35">
      <c r="A211" s="4" t="s">
        <v>326</v>
      </c>
      <c r="B211" s="20" t="s">
        <v>3434</v>
      </c>
      <c r="C211" s="22" t="s">
        <v>3449</v>
      </c>
      <c r="D211" s="9" t="s">
        <v>1936</v>
      </c>
      <c r="E211" s="9" t="s">
        <v>1984</v>
      </c>
      <c r="F211" t="str">
        <f t="shared" si="6"/>
        <v>(SELECT CityId FROM interface.Cities IC INNER JOIN interface.Departments ID ON IC.DepartmentId = ID.DepartmentId WHERE IC.Code = '624' AND ID.Code = '73')</v>
      </c>
      <c r="G211" t="s">
        <v>3447</v>
      </c>
      <c r="H211" t="s">
        <v>3451</v>
      </c>
      <c r="I211" t="s">
        <v>3448</v>
      </c>
      <c r="J211" t="s">
        <v>3431</v>
      </c>
      <c r="K211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'624' AND ID.Code = '73'),'mariacamargo@saludvidaeps.com')</v>
      </c>
    </row>
    <row r="212" spans="1:11" ht="15" thickBot="1" x14ac:dyDescent="0.35">
      <c r="A212" s="6" t="s">
        <v>336</v>
      </c>
      <c r="B212" s="20" t="s">
        <v>3434</v>
      </c>
      <c r="C212" s="22" t="s">
        <v>3449</v>
      </c>
      <c r="D212" s="9" t="s">
        <v>1936</v>
      </c>
      <c r="E212" s="9" t="s">
        <v>1986</v>
      </c>
      <c r="F212" t="str">
        <f t="shared" si="6"/>
        <v>(SELECT CityId FROM interface.Cities IC INNER JOIN interface.Departments ID ON IC.DepartmentId = ID.DepartmentId WHERE IC.Code = '671' AND ID.Code = '73')</v>
      </c>
      <c r="G212" t="s">
        <v>3447</v>
      </c>
      <c r="H212" t="s">
        <v>3451</v>
      </c>
      <c r="I212" t="s">
        <v>3448</v>
      </c>
      <c r="J212" t="s">
        <v>3431</v>
      </c>
      <c r="K212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'671' AND ID.Code = '73'),'mariacamargo@saludvidaeps.com')</v>
      </c>
    </row>
    <row r="213" spans="1:11" ht="15" thickBot="1" x14ac:dyDescent="0.35">
      <c r="A213" s="6" t="s">
        <v>356</v>
      </c>
      <c r="B213" s="20" t="s">
        <v>3434</v>
      </c>
      <c r="C213" s="22" t="s">
        <v>3449</v>
      </c>
      <c r="D213" s="9" t="s">
        <v>1936</v>
      </c>
      <c r="E213" s="9" t="s">
        <v>1297</v>
      </c>
      <c r="F213" t="str">
        <f t="shared" si="6"/>
        <v>(SELECT CityId FROM interface.Cities IC INNER JOIN interface.Departments ID ON IC.DepartmentId = ID.DepartmentId WHERE IC.Code = '678' AND ID.Code = '73')</v>
      </c>
      <c r="G213" t="s">
        <v>3447</v>
      </c>
      <c r="H213" t="s">
        <v>3451</v>
      </c>
      <c r="I213" t="s">
        <v>3448</v>
      </c>
      <c r="J213" t="s">
        <v>3431</v>
      </c>
      <c r="K213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'678' AND ID.Code = '73'),'mariacamargo@saludvidaeps.com')</v>
      </c>
    </row>
    <row r="214" spans="1:11" ht="15" thickBot="1" x14ac:dyDescent="0.35">
      <c r="A214" s="6" t="s">
        <v>368</v>
      </c>
      <c r="B214" s="20" t="s">
        <v>3434</v>
      </c>
      <c r="C214" s="22" t="s">
        <v>3449</v>
      </c>
      <c r="D214" s="9" t="s">
        <v>1936</v>
      </c>
      <c r="E214" s="9" t="s">
        <v>551</v>
      </c>
      <c r="F214" t="str">
        <f t="shared" si="6"/>
        <v>(SELECT CityId FROM interface.Cities IC INNER JOIN interface.Departments ID ON IC.DepartmentId = ID.DepartmentId WHERE IC.Code = '686' AND ID.Code = '73')</v>
      </c>
      <c r="G214" t="s">
        <v>3447</v>
      </c>
      <c r="H214" t="s">
        <v>3451</v>
      </c>
      <c r="I214" t="s">
        <v>3448</v>
      </c>
      <c r="J214" t="s">
        <v>3431</v>
      </c>
      <c r="K214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'686' AND ID.Code = '73'),'mariacamargo@saludvidaeps.com')</v>
      </c>
    </row>
    <row r="215" spans="1:11" ht="15" thickBot="1" x14ac:dyDescent="0.35">
      <c r="A215" s="4" t="s">
        <v>426</v>
      </c>
      <c r="B215" s="20" t="s">
        <v>3434</v>
      </c>
      <c r="C215" s="22" t="s">
        <v>3449</v>
      </c>
      <c r="D215" s="9" t="s">
        <v>1936</v>
      </c>
      <c r="E215" s="9" t="s">
        <v>701</v>
      </c>
      <c r="F215" t="str">
        <f t="shared" si="6"/>
        <v>(SELECT CityId FROM interface.Cities IC INNER JOIN interface.Departments ID ON IC.DepartmentId = ID.DepartmentId WHERE IC.Code = '861' AND ID.Code = '73')</v>
      </c>
      <c r="G215" t="s">
        <v>3447</v>
      </c>
      <c r="H215" t="s">
        <v>3451</v>
      </c>
      <c r="I215" t="s">
        <v>3448</v>
      </c>
      <c r="J215" t="s">
        <v>3431</v>
      </c>
      <c r="K215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'861' AND ID.Code = '73'),'mariacamargo@saludvidaeps.com')</v>
      </c>
    </row>
    <row r="216" spans="1:11" ht="15" thickBot="1" x14ac:dyDescent="0.35">
      <c r="A216" s="6" t="s">
        <v>432</v>
      </c>
      <c r="B216" s="20" t="s">
        <v>3434</v>
      </c>
      <c r="C216" s="22" t="s">
        <v>3449</v>
      </c>
      <c r="D216" s="9" t="s">
        <v>1936</v>
      </c>
      <c r="E216" s="9" t="s">
        <v>1992</v>
      </c>
      <c r="F216" t="str">
        <f t="shared" si="6"/>
        <v>(SELECT CityId FROM interface.Cities IC INNER JOIN interface.Departments ID ON IC.DepartmentId = ID.DepartmentId WHERE IC.Code = '870' AND ID.Code = '73')</v>
      </c>
      <c r="G216" t="s">
        <v>3447</v>
      </c>
      <c r="H216" t="s">
        <v>3451</v>
      </c>
      <c r="I216" t="s">
        <v>3448</v>
      </c>
      <c r="J216" t="s">
        <v>3431</v>
      </c>
      <c r="K216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'870' AND ID.Code = '73'),'mariacamargo@saludvidaeps.com')</v>
      </c>
    </row>
    <row r="217" spans="1:11" ht="15" thickBot="1" x14ac:dyDescent="0.35">
      <c r="A217" s="6" t="s">
        <v>440</v>
      </c>
      <c r="B217" s="20" t="s">
        <v>3434</v>
      </c>
      <c r="C217" s="22" t="s">
        <v>3449</v>
      </c>
      <c r="D217" s="9" t="s">
        <v>1936</v>
      </c>
      <c r="E217" s="9" t="s">
        <v>703</v>
      </c>
      <c r="F217" t="str">
        <f t="shared" si="6"/>
        <v>(SELECT CityId FROM interface.Cities IC INNER JOIN interface.Departments ID ON IC.DepartmentId = ID.DepartmentId WHERE IC.Code = '873' AND ID.Code = '73')</v>
      </c>
      <c r="G217" t="s">
        <v>3447</v>
      </c>
      <c r="H217" t="s">
        <v>3451</v>
      </c>
      <c r="I217" t="s">
        <v>3448</v>
      </c>
      <c r="J217" t="s">
        <v>3431</v>
      </c>
      <c r="K217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'873' AND ID.Code = '73'),'mariacamargo@saludvidaeps.com')</v>
      </c>
    </row>
    <row r="218" spans="1:11" ht="15" thickBot="1" x14ac:dyDescent="0.35">
      <c r="A218" s="4" t="s">
        <v>94</v>
      </c>
      <c r="B218" s="20" t="s">
        <v>3434</v>
      </c>
      <c r="C218" s="22" t="s">
        <v>3449</v>
      </c>
      <c r="D218" s="9" t="s">
        <v>2042</v>
      </c>
      <c r="E218" s="9" t="s">
        <v>2044</v>
      </c>
      <c r="F218" t="str">
        <f t="shared" si="6"/>
        <v>(SELECT CityId FROM interface.Cities IC INNER JOIN interface.Departments ID ON IC.DepartmentId = ID.DepartmentId WHERE IC.Code = '065' AND ID.Code = '81')</v>
      </c>
      <c r="G218" t="s">
        <v>3447</v>
      </c>
      <c r="H218" t="s">
        <v>3451</v>
      </c>
      <c r="I218" t="s">
        <v>3448</v>
      </c>
      <c r="J218" t="s">
        <v>3431</v>
      </c>
      <c r="K218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'065' AND ID.Code = '81'),'mariacamargo@saludvidaeps.com')</v>
      </c>
    </row>
    <row r="219" spans="1:11" ht="15" thickBot="1" x14ac:dyDescent="0.35">
      <c r="A219" s="4" t="s">
        <v>186</v>
      </c>
      <c r="B219" s="20" t="s">
        <v>3434</v>
      </c>
      <c r="C219" s="22" t="s">
        <v>3449</v>
      </c>
      <c r="D219" s="9" t="s">
        <v>2042</v>
      </c>
      <c r="E219" s="9" t="s">
        <v>826</v>
      </c>
      <c r="F219" t="str">
        <f t="shared" si="6"/>
        <v>(SELECT CityId FROM interface.Cities IC INNER JOIN interface.Departments ID ON IC.DepartmentId = ID.DepartmentId WHERE IC.Code = '300' AND ID.Code = '81')</v>
      </c>
      <c r="G219" t="s">
        <v>3447</v>
      </c>
      <c r="H219" t="s">
        <v>3451</v>
      </c>
      <c r="I219" t="s">
        <v>3448</v>
      </c>
      <c r="J219" t="s">
        <v>3431</v>
      </c>
      <c r="K219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'300' AND ID.Code = '81'),'mariacamargo@saludvidaeps.com')</v>
      </c>
    </row>
    <row r="220" spans="1:11" x14ac:dyDescent="0.3">
      <c r="A220" s="11" t="s">
        <v>404</v>
      </c>
      <c r="B220" s="20" t="s">
        <v>3434</v>
      </c>
      <c r="C220" s="22" t="s">
        <v>3449</v>
      </c>
      <c r="D220" s="9" t="s">
        <v>2042</v>
      </c>
      <c r="E220" s="9" t="s">
        <v>2051</v>
      </c>
      <c r="F220" t="str">
        <f t="shared" si="6"/>
        <v>(SELECT CityId FROM interface.Cities IC INNER JOIN interface.Departments ID ON IC.DepartmentId = ID.DepartmentId WHERE IC.Code = '794' AND ID.Code = '81')</v>
      </c>
      <c r="G220" t="s">
        <v>3447</v>
      </c>
      <c r="H220" t="s">
        <v>3451</v>
      </c>
      <c r="I220" t="s">
        <v>3448</v>
      </c>
      <c r="J220" t="s">
        <v>3431</v>
      </c>
      <c r="K220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'794' AND ID.Code = '81'),'mariacamargo@saludvidaeps.com')</v>
      </c>
    </row>
    <row r="221" spans="1:11" x14ac:dyDescent="0.3">
      <c r="A221" s="17" t="s">
        <v>3440</v>
      </c>
      <c r="B221" s="20" t="s">
        <v>3434</v>
      </c>
      <c r="C221" s="22" t="s">
        <v>3449</v>
      </c>
      <c r="D221" s="9" t="s">
        <v>1734</v>
      </c>
      <c r="E221" s="9" t="s">
        <v>581</v>
      </c>
      <c r="F221" t="str">
        <f t="shared" si="6"/>
        <v>(SELECT CityId FROM interface.Cities IC INNER JOIN interface.Departments ID ON IC.DepartmentId = ID.DepartmentId WHERE IC.Code = '001' AND ID.Code = '54')</v>
      </c>
      <c r="G221" t="s">
        <v>3447</v>
      </c>
      <c r="H221" t="s">
        <v>3451</v>
      </c>
      <c r="I221" t="s">
        <v>3448</v>
      </c>
      <c r="J221" t="s">
        <v>3431</v>
      </c>
      <c r="K221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'001' AND ID.Code = '54'),'mariacamargo@saludvidaeps.com')</v>
      </c>
    </row>
    <row r="222" spans="1:11" x14ac:dyDescent="0.3">
      <c r="A222" s="18" t="s">
        <v>3441</v>
      </c>
      <c r="B222" s="20" t="s">
        <v>3434</v>
      </c>
      <c r="C222" s="22" t="s">
        <v>3449</v>
      </c>
      <c r="D222" s="9" t="s">
        <v>1225</v>
      </c>
      <c r="E222" s="9" t="s">
        <v>581</v>
      </c>
      <c r="F222" t="str">
        <f t="shared" si="6"/>
        <v>(SELECT CityId FROM interface.Cities IC INNER JOIN interface.Departments ID ON IC.DepartmentId = ID.DepartmentId WHERE IC.Code = '001' AND ID.Code = '20')</v>
      </c>
      <c r="G222" t="s">
        <v>3447</v>
      </c>
      <c r="H222" t="s">
        <v>3451</v>
      </c>
      <c r="I222" t="s">
        <v>3448</v>
      </c>
      <c r="J222" t="s">
        <v>3431</v>
      </c>
      <c r="K222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'001' AND ID.Code = '20'),'mariacamargo@saludvidaeps.com')</v>
      </c>
    </row>
    <row r="223" spans="1:11" x14ac:dyDescent="0.3">
      <c r="A223" s="18" t="s">
        <v>3442</v>
      </c>
      <c r="B223" s="20" t="s">
        <v>3434</v>
      </c>
      <c r="C223" s="22" t="s">
        <v>3449</v>
      </c>
      <c r="D223" s="9" t="s">
        <v>2042</v>
      </c>
      <c r="E223" s="9" t="s">
        <v>557</v>
      </c>
      <c r="F223" t="str">
        <f t="shared" si="6"/>
        <v>(SELECT CityId FROM interface.Cities IC INNER JOIN interface.Departments ID ON IC.DepartmentId = ID.DepartmentId WHERE IC.Code = '736' AND ID.Code = '81')</v>
      </c>
      <c r="G223" t="s">
        <v>3447</v>
      </c>
      <c r="H223" t="s">
        <v>3451</v>
      </c>
      <c r="I223" t="s">
        <v>3448</v>
      </c>
      <c r="J223" t="s">
        <v>3431</v>
      </c>
      <c r="K223" t="str">
        <f t="shared" si="7"/>
        <v>INSERT INTO referential.EmailRequestOfficeVirtual(RequestTypeId, RegimeId, CityId, EMail)VALUES((SELECT typeRequestId FROM referential.OfficeVirtualRequestType WHERE requestTypeDesc='CAMBIO RÉGIMEN'),(SELECT RegimeId FROM referential.Regimes WHERE Code='S'),(SELECT CityId FROM interface.Cities IC INNER JOIN interface.Departments ID ON IC.DepartmentId = ID.DepartmentId WHERE IC.Code = '736' AND ID.Code = '81'),'mariacamargo@saludvidaeps.com')</v>
      </c>
    </row>
  </sheetData>
  <hyperlinks>
    <hyperlink ref="A36" r:id="rId1" display="alejandrosanta@saludvidaeps.com"/>
    <hyperlink ref="A221" r:id="rId2" display="trinomendoza@saludvidaeps.com"/>
    <hyperlink ref="A222" r:id="rId3" display="alexloaiza@saludvidaeps.com"/>
    <hyperlink ref="A223" r:id="rId4" display="mun_saravena@saludvidaeps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topLeftCell="A195" workbookViewId="0">
      <selection activeCell="K2" sqref="K2:K223"/>
    </sheetView>
  </sheetViews>
  <sheetFormatPr baseColWidth="10" defaultRowHeight="14.4" x14ac:dyDescent="0.3"/>
  <cols>
    <col min="1" max="1" width="29.6640625" bestFit="1" customWidth="1"/>
    <col min="2" max="2" width="17.33203125" style="9" bestFit="1" customWidth="1"/>
    <col min="3" max="3" width="20.44140625" style="13" customWidth="1"/>
  </cols>
  <sheetData>
    <row r="1" spans="1:11" ht="16.2" thickBot="1" x14ac:dyDescent="0.35">
      <c r="A1" s="2" t="s">
        <v>3435</v>
      </c>
      <c r="B1" s="19" t="s">
        <v>3433</v>
      </c>
      <c r="C1" s="21" t="s">
        <v>3436</v>
      </c>
      <c r="D1" s="9" t="s">
        <v>3199</v>
      </c>
      <c r="E1" s="9" t="s">
        <v>3200</v>
      </c>
      <c r="F1" t="s">
        <v>3428</v>
      </c>
      <c r="G1" t="s">
        <v>3429</v>
      </c>
      <c r="H1" t="s">
        <v>3432</v>
      </c>
      <c r="I1" t="s">
        <v>3430</v>
      </c>
      <c r="J1" t="s">
        <v>3437</v>
      </c>
      <c r="K1" t="s">
        <v>3438</v>
      </c>
    </row>
    <row r="2" spans="1:11" ht="15.6" thickTop="1" thickBot="1" x14ac:dyDescent="0.35">
      <c r="A2" s="6" t="s">
        <v>3443</v>
      </c>
      <c r="B2" s="20" t="s">
        <v>3434</v>
      </c>
      <c r="C2" s="22" t="str">
        <f>CONCATENATE(A2,B2)</f>
        <v>portabilidad@saludvidaeps.com</v>
      </c>
      <c r="D2" s="9" t="s">
        <v>715</v>
      </c>
      <c r="E2" s="9" t="s">
        <v>581</v>
      </c>
      <c r="F2" t="str">
        <f>CONCATENATE("(SELECT CityId FROM interface.Cities IC INNER JOIN interface.Departments ID ON IC.DepartmentId = ID.DepartmentId WHERE IC.Code = '",E2,"' AND ID.Code = '",D2,"')")</f>
        <v>(SELECT CityId FROM interface.Cities IC INNER JOIN interface.Departments ID ON IC.DepartmentId = ID.DepartmentId WHERE IC.Code = '001' AND ID.Code = '08')</v>
      </c>
      <c r="G2" t="s">
        <v>3447</v>
      </c>
      <c r="H2" t="s">
        <v>3439</v>
      </c>
      <c r="I2" t="s">
        <v>3448</v>
      </c>
      <c r="J2" t="s">
        <v>3431</v>
      </c>
      <c r="K2" t="str">
        <f>CONCATENATE(I2,H2,",",G2,",",F2,",'",C2,"'",J2)</f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'001' AND ID.Code = '08'),'portabilidad@saludvidaeps.com')</v>
      </c>
    </row>
    <row r="3" spans="1:11" ht="15" thickBot="1" x14ac:dyDescent="0.35">
      <c r="A3" s="6" t="s">
        <v>3443</v>
      </c>
      <c r="B3" s="20" t="s">
        <v>3434</v>
      </c>
      <c r="C3" s="22" t="str">
        <f t="shared" ref="C3:C66" si="0">CONCATENATE(A3,B3)</f>
        <v>portabilidad@saludvidaeps.com</v>
      </c>
      <c r="D3" s="9" t="s">
        <v>715</v>
      </c>
      <c r="E3" s="9" t="s">
        <v>723</v>
      </c>
      <c r="F3" t="str">
        <f t="shared" ref="F3:F66" si="1">CONCATENATE("(SELECT CityId FROM interface.Cities IC INNER JOIN interface.Departments ID ON IC.DepartmentId = ID.DepartmentId WHERE IC.Code = '",E3,"' AND ID.Code = '",D3,"')")</f>
        <v>(SELECT CityId FROM interface.Cities IC INNER JOIN interface.Departments ID ON IC.DepartmentId = ID.DepartmentId WHERE IC.Code = '296' AND ID.Code = '08')</v>
      </c>
      <c r="G3" t="s">
        <v>3447</v>
      </c>
      <c r="H3" t="s">
        <v>3439</v>
      </c>
      <c r="I3" t="s">
        <v>3448</v>
      </c>
      <c r="J3" t="s">
        <v>3431</v>
      </c>
      <c r="K3" t="str">
        <f t="shared" ref="K3:K66" si="2">CONCATENATE(I3,H3,",",G3,",",F3,",'",C3,"'",J3)</f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'296' AND ID.Code = '08'),'portabilidad@saludvidaeps.com')</v>
      </c>
    </row>
    <row r="4" spans="1:11" ht="15" thickBot="1" x14ac:dyDescent="0.35">
      <c r="A4" s="6" t="s">
        <v>3443</v>
      </c>
      <c r="B4" s="20" t="s">
        <v>3434</v>
      </c>
      <c r="C4" s="22" t="str">
        <f t="shared" si="0"/>
        <v>portabilidad@saludvidaeps.com</v>
      </c>
      <c r="D4" s="9" t="s">
        <v>715</v>
      </c>
      <c r="E4" s="9" t="s">
        <v>725</v>
      </c>
      <c r="F4" t="str">
        <f t="shared" si="1"/>
        <v>(SELECT CityId FROM interface.Cities IC INNER JOIN interface.Departments ID ON IC.DepartmentId = ID.DepartmentId WHERE IC.Code = '372' AND ID.Code = '08')</v>
      </c>
      <c r="G4" t="s">
        <v>3447</v>
      </c>
      <c r="H4" t="s">
        <v>3439</v>
      </c>
      <c r="I4" t="s">
        <v>3448</v>
      </c>
      <c r="J4" t="s">
        <v>3431</v>
      </c>
      <c r="K4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'372' AND ID.Code = '08'),'portabilidad@saludvidaeps.com')</v>
      </c>
    </row>
    <row r="5" spans="1:11" ht="15" thickBot="1" x14ac:dyDescent="0.35">
      <c r="A5" s="4" t="s">
        <v>3443</v>
      </c>
      <c r="B5" s="20" t="s">
        <v>3434</v>
      </c>
      <c r="C5" s="22" t="str">
        <f t="shared" si="0"/>
        <v>portabilidad@saludvidaeps.com</v>
      </c>
      <c r="D5" s="9" t="s">
        <v>715</v>
      </c>
      <c r="E5" s="9" t="s">
        <v>739</v>
      </c>
      <c r="F5" t="str">
        <f t="shared" si="1"/>
        <v>(SELECT CityId FROM interface.Cities IC INNER JOIN interface.Departments ID ON IC.DepartmentId = ID.DepartmentId WHERE IC.Code = '560' AND ID.Code = '08')</v>
      </c>
      <c r="G5" t="s">
        <v>3447</v>
      </c>
      <c r="H5" t="s">
        <v>3439</v>
      </c>
      <c r="I5" t="s">
        <v>3448</v>
      </c>
      <c r="J5" t="s">
        <v>3431</v>
      </c>
      <c r="K5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'560' AND ID.Code = '08'),'portabilidad@saludvidaeps.com')</v>
      </c>
    </row>
    <row r="6" spans="1:11" ht="15" thickBot="1" x14ac:dyDescent="0.35">
      <c r="A6" s="6" t="s">
        <v>3443</v>
      </c>
      <c r="B6" s="20" t="s">
        <v>3434</v>
      </c>
      <c r="C6" s="22" t="str">
        <f t="shared" si="0"/>
        <v>portabilidad@saludvidaeps.com</v>
      </c>
      <c r="D6" s="9" t="s">
        <v>715</v>
      </c>
      <c r="E6" s="9" t="s">
        <v>747</v>
      </c>
      <c r="F6" t="str">
        <f t="shared" si="1"/>
        <v>(SELECT CityId FROM interface.Cities IC INNER JOIN interface.Departments ID ON IC.DepartmentId = ID.DepartmentId WHERE IC.Code = '638' AND ID.Code = '08')</v>
      </c>
      <c r="G6" t="s">
        <v>3447</v>
      </c>
      <c r="H6" t="s">
        <v>3439</v>
      </c>
      <c r="I6" t="s">
        <v>3448</v>
      </c>
      <c r="J6" t="s">
        <v>3431</v>
      </c>
      <c r="K6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'638' AND ID.Code = '08'),'portabilidad@saludvidaeps.com')</v>
      </c>
    </row>
    <row r="7" spans="1:11" ht="15" thickBot="1" x14ac:dyDescent="0.35">
      <c r="A7" s="6" t="s">
        <v>3443</v>
      </c>
      <c r="B7" s="20" t="s">
        <v>3434</v>
      </c>
      <c r="C7" s="22" t="str">
        <f t="shared" si="0"/>
        <v>portabilidad@saludvidaeps.com</v>
      </c>
      <c r="D7" s="9" t="s">
        <v>715</v>
      </c>
      <c r="E7" s="9" t="s">
        <v>752</v>
      </c>
      <c r="F7" t="str">
        <f t="shared" si="1"/>
        <v>(SELECT CityId FROM interface.Cities IC INNER JOIN interface.Departments ID ON IC.DepartmentId = ID.DepartmentId WHERE IC.Code = '758' AND ID.Code = '08')</v>
      </c>
      <c r="G7" t="s">
        <v>3447</v>
      </c>
      <c r="H7" t="s">
        <v>3439</v>
      </c>
      <c r="I7" t="s">
        <v>3448</v>
      </c>
      <c r="J7" t="s">
        <v>3431</v>
      </c>
      <c r="K7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'758' AND ID.Code = '08'),'portabilidad@saludvidaeps.com')</v>
      </c>
    </row>
    <row r="8" spans="1:11" ht="15" thickBot="1" x14ac:dyDescent="0.35">
      <c r="A8" s="4" t="s">
        <v>3443</v>
      </c>
      <c r="B8" s="20" t="s">
        <v>3434</v>
      </c>
      <c r="C8" s="22" t="str">
        <f t="shared" si="0"/>
        <v>portabilidad@saludvidaeps.com</v>
      </c>
      <c r="D8" s="9" t="s">
        <v>715</v>
      </c>
      <c r="E8" s="9" t="s">
        <v>754</v>
      </c>
      <c r="F8" t="str">
        <f t="shared" si="1"/>
        <v>(SELECT CityId FROM interface.Cities IC INNER JOIN interface.Departments ID ON IC.DepartmentId = ID.DepartmentId WHERE IC.Code = '770' AND ID.Code = '08')</v>
      </c>
      <c r="G8" t="s">
        <v>3447</v>
      </c>
      <c r="H8" t="s">
        <v>3439</v>
      </c>
      <c r="I8" t="s">
        <v>3448</v>
      </c>
      <c r="J8" t="s">
        <v>3431</v>
      </c>
      <c r="K8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'770' AND ID.Code = '08'),'portabilidad@saludvidaeps.com')</v>
      </c>
    </row>
    <row r="9" spans="1:11" ht="15" thickBot="1" x14ac:dyDescent="0.35">
      <c r="A9" s="6" t="s">
        <v>3443</v>
      </c>
      <c r="B9" s="20" t="s">
        <v>3434</v>
      </c>
      <c r="C9" s="22" t="str">
        <f t="shared" si="0"/>
        <v>portabilidad@saludvidaeps.com</v>
      </c>
      <c r="D9" s="9" t="s">
        <v>715</v>
      </c>
      <c r="E9" s="9" t="s">
        <v>756</v>
      </c>
      <c r="F9" t="str">
        <f t="shared" si="1"/>
        <v>(SELECT CityId FROM interface.Cities IC INNER JOIN interface.Departments ID ON IC.DepartmentId = ID.DepartmentId WHERE IC.Code = '832' AND ID.Code = '08')</v>
      </c>
      <c r="G9" t="s">
        <v>3447</v>
      </c>
      <c r="H9" t="s">
        <v>3439</v>
      </c>
      <c r="I9" t="s">
        <v>3448</v>
      </c>
      <c r="J9" t="s">
        <v>3431</v>
      </c>
      <c r="K9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'832' AND ID.Code = '08'),'portabilidad@saludvidaeps.com')</v>
      </c>
    </row>
    <row r="10" spans="1:11" ht="15" thickBot="1" x14ac:dyDescent="0.35">
      <c r="A10" s="4" t="s">
        <v>3443</v>
      </c>
      <c r="B10" s="20" t="s">
        <v>3434</v>
      </c>
      <c r="C10" s="22" t="str">
        <f t="shared" si="0"/>
        <v>portabilidad@saludvidaeps.com</v>
      </c>
      <c r="D10" s="9" t="s">
        <v>715</v>
      </c>
      <c r="E10" s="9" t="s">
        <v>758</v>
      </c>
      <c r="F10" t="str">
        <f t="shared" si="1"/>
        <v>(SELECT CityId FROM interface.Cities IC INNER JOIN interface.Departments ID ON IC.DepartmentId = ID.DepartmentId WHERE IC.Code = '849' AND ID.Code = '08')</v>
      </c>
      <c r="G10" t="s">
        <v>3447</v>
      </c>
      <c r="H10" t="s">
        <v>3439</v>
      </c>
      <c r="I10" t="s">
        <v>3448</v>
      </c>
      <c r="J10" t="s">
        <v>3431</v>
      </c>
      <c r="K10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'849' AND ID.Code = '08'),'portabilidad@saludvidaeps.com')</v>
      </c>
    </row>
    <row r="11" spans="1:11" ht="15" thickBot="1" x14ac:dyDescent="0.35">
      <c r="A11" s="4" t="s">
        <v>3443</v>
      </c>
      <c r="B11" s="20" t="s">
        <v>3434</v>
      </c>
      <c r="C11" s="22" t="str">
        <f t="shared" si="0"/>
        <v>portabilidad@saludvidaeps.com</v>
      </c>
      <c r="D11" s="9" t="s">
        <v>800</v>
      </c>
      <c r="E11" s="9" t="s">
        <v>770</v>
      </c>
      <c r="F11" t="str">
        <f t="shared" si="1"/>
        <v>(SELECT CityId FROM interface.Cities IC INNER JOIN interface.Departments ID ON IC.DepartmentId = ID.DepartmentId WHERE IC.Code = '006' AND ID.Code = '13')</v>
      </c>
      <c r="G11" t="s">
        <v>3447</v>
      </c>
      <c r="H11" t="s">
        <v>3439</v>
      </c>
      <c r="I11" t="s">
        <v>3448</v>
      </c>
      <c r="J11" t="s">
        <v>3431</v>
      </c>
      <c r="K11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'006' AND ID.Code = '13'),'portabilidad@saludvidaeps.com')</v>
      </c>
    </row>
    <row r="12" spans="1:11" ht="15" thickBot="1" x14ac:dyDescent="0.35">
      <c r="A12" s="6" t="s">
        <v>3443</v>
      </c>
      <c r="B12" s="20" t="s">
        <v>3434</v>
      </c>
      <c r="C12" s="22" t="str">
        <f t="shared" si="0"/>
        <v>portabilidad@saludvidaeps.com</v>
      </c>
      <c r="D12" s="9" t="s">
        <v>800</v>
      </c>
      <c r="E12" s="9" t="s">
        <v>601</v>
      </c>
      <c r="F12" t="str">
        <f t="shared" si="1"/>
        <v>(SELECT CityId FROM interface.Cities IC INNER JOIN interface.Departments ID ON IC.DepartmentId = ID.DepartmentId WHERE IC.Code = '042' AND ID.Code = '13')</v>
      </c>
      <c r="G12" t="s">
        <v>3447</v>
      </c>
      <c r="H12" t="s">
        <v>3439</v>
      </c>
      <c r="I12" t="s">
        <v>3448</v>
      </c>
      <c r="J12" t="s">
        <v>3431</v>
      </c>
      <c r="K12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'042' AND ID.Code = '13'),'portabilidad@saludvidaeps.com')</v>
      </c>
    </row>
    <row r="13" spans="1:11" ht="15" thickBot="1" x14ac:dyDescent="0.35">
      <c r="A13" s="4" t="s">
        <v>3443</v>
      </c>
      <c r="B13" s="20" t="s">
        <v>3434</v>
      </c>
      <c r="C13" s="22" t="str">
        <f t="shared" si="0"/>
        <v>portabilidad@saludvidaeps.com</v>
      </c>
      <c r="D13" s="9" t="s">
        <v>800</v>
      </c>
      <c r="E13" s="9" t="s">
        <v>805</v>
      </c>
      <c r="F13" t="str">
        <f t="shared" si="1"/>
        <v>(SELECT CityId FROM interface.Cities IC INNER JOIN interface.Departments ID ON IC.DepartmentId = ID.DepartmentId WHERE IC.Code = '052' AND ID.Code = '13')</v>
      </c>
      <c r="G13" t="s">
        <v>3447</v>
      </c>
      <c r="H13" t="s">
        <v>3439</v>
      </c>
      <c r="I13" t="s">
        <v>3448</v>
      </c>
      <c r="J13" t="s">
        <v>3431</v>
      </c>
      <c r="K13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'052' AND ID.Code = '13'),'portabilidad@saludvidaeps.com')</v>
      </c>
    </row>
    <row r="14" spans="1:11" ht="15" thickBot="1" x14ac:dyDescent="0.35">
      <c r="A14" s="6" t="s">
        <v>3443</v>
      </c>
      <c r="B14" s="20" t="s">
        <v>3434</v>
      </c>
      <c r="C14" s="22" t="str">
        <f t="shared" si="0"/>
        <v>portabilidad@saludvidaeps.com</v>
      </c>
      <c r="D14" s="9" t="s">
        <v>800</v>
      </c>
      <c r="E14" s="9" t="s">
        <v>811</v>
      </c>
      <c r="F14" t="str">
        <f t="shared" si="1"/>
        <v>(SELECT CityId FROM interface.Cities IC INNER JOIN interface.Departments ID ON IC.DepartmentId = ID.DepartmentId WHERE IC.Code = '140' AND ID.Code = '13')</v>
      </c>
      <c r="G14" t="s">
        <v>3447</v>
      </c>
      <c r="H14" t="s">
        <v>3439</v>
      </c>
      <c r="I14" t="s">
        <v>3448</v>
      </c>
      <c r="J14" t="s">
        <v>3431</v>
      </c>
      <c r="K14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'140' AND ID.Code = '13'),'portabilidad@saludvidaeps.com')</v>
      </c>
    </row>
    <row r="15" spans="1:11" ht="15" thickBot="1" x14ac:dyDescent="0.35">
      <c r="A15" s="4" t="s">
        <v>3443</v>
      </c>
      <c r="B15" s="20" t="s">
        <v>3434</v>
      </c>
      <c r="C15" s="22" t="str">
        <f t="shared" si="0"/>
        <v>portabilidad@saludvidaeps.com</v>
      </c>
      <c r="D15" s="9" t="s">
        <v>800</v>
      </c>
      <c r="E15" s="9" t="s">
        <v>824</v>
      </c>
      <c r="F15" t="str">
        <f t="shared" si="1"/>
        <v>(SELECT CityId FROM interface.Cities IC INNER JOIN interface.Departments ID ON IC.DepartmentId = ID.DepartmentId WHERE IC.Code = '268' AND ID.Code = '13')</v>
      </c>
      <c r="G15" t="s">
        <v>3447</v>
      </c>
      <c r="H15" t="s">
        <v>3439</v>
      </c>
      <c r="I15" t="s">
        <v>3448</v>
      </c>
      <c r="J15" t="s">
        <v>3431</v>
      </c>
      <c r="K15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'268' AND ID.Code = '13'),'portabilidad@saludvidaeps.com')</v>
      </c>
    </row>
    <row r="16" spans="1:11" ht="15" thickBot="1" x14ac:dyDescent="0.35">
      <c r="A16" s="6" t="s">
        <v>3443</v>
      </c>
      <c r="B16" s="20" t="s">
        <v>3434</v>
      </c>
      <c r="C16" s="22" t="str">
        <f t="shared" si="0"/>
        <v>portabilidad@saludvidaeps.com</v>
      </c>
      <c r="D16" s="9" t="s">
        <v>800</v>
      </c>
      <c r="E16" s="9" t="s">
        <v>828</v>
      </c>
      <c r="F16" t="str">
        <f t="shared" si="1"/>
        <v>(SELECT CityId FROM interface.Cities IC INNER JOIN interface.Departments ID ON IC.DepartmentId = ID.DepartmentId WHERE IC.Code = '430' AND ID.Code = '13')</v>
      </c>
      <c r="G16" t="s">
        <v>3447</v>
      </c>
      <c r="H16" t="s">
        <v>3439</v>
      </c>
      <c r="I16" t="s">
        <v>3448</v>
      </c>
      <c r="J16" t="s">
        <v>3431</v>
      </c>
      <c r="K16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'430' AND ID.Code = '13'),'portabilidad@saludvidaeps.com')</v>
      </c>
    </row>
    <row r="17" spans="1:11" ht="15" thickBot="1" x14ac:dyDescent="0.35">
      <c r="A17" s="4" t="s">
        <v>3443</v>
      </c>
      <c r="B17" s="20" t="s">
        <v>3434</v>
      </c>
      <c r="C17" s="22" t="str">
        <f t="shared" si="0"/>
        <v>portabilidad@saludvidaeps.com</v>
      </c>
      <c r="D17" s="9" t="s">
        <v>800</v>
      </c>
      <c r="E17" s="9" t="s">
        <v>832</v>
      </c>
      <c r="F17" t="str">
        <f t="shared" si="1"/>
        <v>(SELECT CityId FROM interface.Cities IC INNER JOIN interface.Departments ID ON IC.DepartmentId = ID.DepartmentId WHERE IC.Code = '442' AND ID.Code = '13')</v>
      </c>
      <c r="G17" t="s">
        <v>3447</v>
      </c>
      <c r="H17" t="s">
        <v>3439</v>
      </c>
      <c r="I17" t="s">
        <v>3448</v>
      </c>
      <c r="J17" t="s">
        <v>3431</v>
      </c>
      <c r="K17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'442' AND ID.Code = '13'),'portabilidad@saludvidaeps.com')</v>
      </c>
    </row>
    <row r="18" spans="1:11" ht="15" thickBot="1" x14ac:dyDescent="0.35">
      <c r="A18" s="4" t="s">
        <v>3443</v>
      </c>
      <c r="B18" s="20" t="s">
        <v>3434</v>
      </c>
      <c r="C18" s="22" t="str">
        <f t="shared" si="0"/>
        <v>portabilidad@saludvidaeps.com</v>
      </c>
      <c r="D18" s="9" t="s">
        <v>1167</v>
      </c>
      <c r="E18" s="9" t="s">
        <v>838</v>
      </c>
      <c r="F18" t="str">
        <f t="shared" si="1"/>
        <v>(SELECT CityId FROM interface.Cities IC INNER JOIN interface.Departments ID ON IC.DepartmentId = ID.DepartmentId WHERE IC.Code = '473' AND ID.Code = '19')</v>
      </c>
      <c r="G18" t="s">
        <v>3447</v>
      </c>
      <c r="H18" t="s">
        <v>3439</v>
      </c>
      <c r="I18" t="s">
        <v>3448</v>
      </c>
      <c r="J18" t="s">
        <v>3431</v>
      </c>
      <c r="K18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'473' AND ID.Code = '19'),'portabilidad@saludvidaeps.com')</v>
      </c>
    </row>
    <row r="19" spans="1:11" ht="15" thickBot="1" x14ac:dyDescent="0.35">
      <c r="A19" s="6" t="s">
        <v>3443</v>
      </c>
      <c r="B19" s="20" t="s">
        <v>3434</v>
      </c>
      <c r="C19" s="22" t="str">
        <f t="shared" si="0"/>
        <v>portabilidad@saludvidaeps.com</v>
      </c>
      <c r="D19" s="9" t="s">
        <v>800</v>
      </c>
      <c r="E19" s="9" t="s">
        <v>838</v>
      </c>
      <c r="F19" t="str">
        <f t="shared" si="1"/>
        <v>(SELECT CityId FROM interface.Cities IC INNER JOIN interface.Departments ID ON IC.DepartmentId = ID.DepartmentId WHERE IC.Code = '473' AND ID.Code = '13')</v>
      </c>
      <c r="G19" t="s">
        <v>3447</v>
      </c>
      <c r="H19" t="s">
        <v>3439</v>
      </c>
      <c r="I19" t="s">
        <v>3448</v>
      </c>
      <c r="J19" t="s">
        <v>3431</v>
      </c>
      <c r="K19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'473' AND ID.Code = '13'),'portabilidad@saludvidaeps.com')</v>
      </c>
    </row>
    <row r="20" spans="1:11" ht="15" thickBot="1" x14ac:dyDescent="0.35">
      <c r="A20" s="4" t="s">
        <v>3443</v>
      </c>
      <c r="B20" s="20" t="s">
        <v>3434</v>
      </c>
      <c r="C20" s="22" t="str">
        <f t="shared" si="0"/>
        <v>portabilidad@saludvidaeps.com</v>
      </c>
      <c r="D20" s="9" t="s">
        <v>800</v>
      </c>
      <c r="E20" s="9" t="s">
        <v>525</v>
      </c>
      <c r="F20" t="str">
        <f t="shared" si="1"/>
        <v>(SELECT CityId FROM interface.Cities IC INNER JOIN interface.Departments ID ON IC.DepartmentId = ID.DepartmentId WHERE IC.Code = '647' AND ID.Code = '13')</v>
      </c>
      <c r="G20" t="s">
        <v>3447</v>
      </c>
      <c r="H20" t="s">
        <v>3439</v>
      </c>
      <c r="I20" t="s">
        <v>3448</v>
      </c>
      <c r="J20" t="s">
        <v>3431</v>
      </c>
      <c r="K20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'647' AND ID.Code = '13'),'portabilidad@saludvidaeps.com')</v>
      </c>
    </row>
    <row r="21" spans="1:11" ht="15" thickBot="1" x14ac:dyDescent="0.35">
      <c r="A21" s="4" t="s">
        <v>3443</v>
      </c>
      <c r="B21" s="20" t="s">
        <v>3434</v>
      </c>
      <c r="C21" s="22" t="str">
        <f t="shared" si="0"/>
        <v>portabilidad@saludvidaeps.com</v>
      </c>
      <c r="D21" s="9" t="s">
        <v>800</v>
      </c>
      <c r="E21" s="9" t="s">
        <v>850</v>
      </c>
      <c r="F21" t="str">
        <f t="shared" si="1"/>
        <v>(SELECT CityId FROM interface.Cities IC INNER JOIN interface.Departments ID ON IC.DepartmentId = ID.DepartmentId WHERE IC.Code = '654' AND ID.Code = '13')</v>
      </c>
      <c r="G21" t="s">
        <v>3447</v>
      </c>
      <c r="H21" t="s">
        <v>3439</v>
      </c>
      <c r="I21" t="s">
        <v>3448</v>
      </c>
      <c r="J21" t="s">
        <v>3431</v>
      </c>
      <c r="K21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'654' AND ID.Code = '13'),'portabilidad@saludvidaeps.com')</v>
      </c>
    </row>
    <row r="22" spans="1:11" ht="15" thickBot="1" x14ac:dyDescent="0.35">
      <c r="A22" s="4" t="s">
        <v>3443</v>
      </c>
      <c r="B22" s="20" t="s">
        <v>3434</v>
      </c>
      <c r="C22" s="22" t="str">
        <f t="shared" si="0"/>
        <v>portabilidad@saludvidaeps.com</v>
      </c>
      <c r="D22" s="9" t="s">
        <v>800</v>
      </c>
      <c r="E22" s="9" t="s">
        <v>545</v>
      </c>
      <c r="F22" t="str">
        <f t="shared" si="1"/>
        <v>(SELECT CityId FROM interface.Cities IC INNER JOIN interface.Departments ID ON IC.DepartmentId = ID.DepartmentId WHERE IC.Code = '670' AND ID.Code = '13')</v>
      </c>
      <c r="G22" t="s">
        <v>3447</v>
      </c>
      <c r="H22" t="s">
        <v>3439</v>
      </c>
      <c r="I22" t="s">
        <v>3448</v>
      </c>
      <c r="J22" t="s">
        <v>3431</v>
      </c>
      <c r="K22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'670' AND ID.Code = '13'),'portabilidad@saludvidaeps.com')</v>
      </c>
    </row>
    <row r="23" spans="1:11" ht="15" thickBot="1" x14ac:dyDescent="0.35">
      <c r="A23" s="6" t="s">
        <v>3443</v>
      </c>
      <c r="B23" s="20" t="s">
        <v>3434</v>
      </c>
      <c r="C23" s="22" t="str">
        <f t="shared" si="0"/>
        <v>portabilidad@saludvidaeps.com</v>
      </c>
      <c r="D23" s="9" t="s">
        <v>800</v>
      </c>
      <c r="E23" s="9" t="s">
        <v>862</v>
      </c>
      <c r="F23" t="str">
        <f t="shared" si="1"/>
        <v>(SELECT CityId FROM interface.Cities IC INNER JOIN interface.Departments ID ON IC.DepartmentId = ID.DepartmentId WHERE IC.Code = '688' AND ID.Code = '13')</v>
      </c>
      <c r="G23" t="s">
        <v>3447</v>
      </c>
      <c r="H23" t="s">
        <v>3439</v>
      </c>
      <c r="I23" t="s">
        <v>3448</v>
      </c>
      <c r="J23" t="s">
        <v>3431</v>
      </c>
      <c r="K23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'688' AND ID.Code = '13'),'portabilidad@saludvidaeps.com')</v>
      </c>
    </row>
    <row r="24" spans="1:11" ht="15" thickBot="1" x14ac:dyDescent="0.35">
      <c r="A24" s="4" t="s">
        <v>3443</v>
      </c>
      <c r="B24" s="20" t="s">
        <v>3434</v>
      </c>
      <c r="C24" s="22" t="str">
        <f t="shared" si="0"/>
        <v>portabilidad@saludvidaeps.com</v>
      </c>
      <c r="D24" s="9" t="s">
        <v>800</v>
      </c>
      <c r="E24" s="9" t="s">
        <v>864</v>
      </c>
      <c r="F24" t="str">
        <f t="shared" si="1"/>
        <v>(SELECT CityId FROM interface.Cities IC INNER JOIN interface.Departments ID ON IC.DepartmentId = ID.DepartmentId WHERE IC.Code = '744' AND ID.Code = '13')</v>
      </c>
      <c r="G24" t="s">
        <v>3447</v>
      </c>
      <c r="H24" t="s">
        <v>3439</v>
      </c>
      <c r="I24" t="s">
        <v>3448</v>
      </c>
      <c r="J24" t="s">
        <v>3431</v>
      </c>
      <c r="K24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'744' AND ID.Code = '13'),'portabilidad@saludvidaeps.com')</v>
      </c>
    </row>
    <row r="25" spans="1:11" ht="15" thickBot="1" x14ac:dyDescent="0.35">
      <c r="A25" s="4" t="s">
        <v>3443</v>
      </c>
      <c r="B25" s="20" t="s">
        <v>3434</v>
      </c>
      <c r="C25" s="22" t="str">
        <f t="shared" si="0"/>
        <v>portabilidad@saludvidaeps.com</v>
      </c>
      <c r="D25" s="9" t="s">
        <v>800</v>
      </c>
      <c r="E25" s="9" t="s">
        <v>866</v>
      </c>
      <c r="F25" t="str">
        <f t="shared" si="1"/>
        <v>(SELECT CityId FROM interface.Cities IC INNER JOIN interface.Departments ID ON IC.DepartmentId = ID.DepartmentId WHERE IC.Code = '760' AND ID.Code = '13')</v>
      </c>
      <c r="G25" t="s">
        <v>3447</v>
      </c>
      <c r="H25" t="s">
        <v>3439</v>
      </c>
      <c r="I25" t="s">
        <v>3448</v>
      </c>
      <c r="J25" t="s">
        <v>3431</v>
      </c>
      <c r="K25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'760' AND ID.Code = '13'),'portabilidad@saludvidaeps.com')</v>
      </c>
    </row>
    <row r="26" spans="1:11" ht="15" thickBot="1" x14ac:dyDescent="0.35">
      <c r="A26" s="4" t="s">
        <v>3443</v>
      </c>
      <c r="B26" s="20" t="s">
        <v>3434</v>
      </c>
      <c r="C26" s="22" t="str">
        <f t="shared" si="0"/>
        <v>portabilidad@saludvidaeps.com</v>
      </c>
      <c r="D26" s="9" t="s">
        <v>800</v>
      </c>
      <c r="E26" s="9" t="s">
        <v>872</v>
      </c>
      <c r="F26" t="str">
        <f t="shared" si="1"/>
        <v>(SELECT CityId FROM interface.Cities IC INNER JOIN interface.Departments ID ON IC.DepartmentId = ID.DepartmentId WHERE IC.Code = '836' AND ID.Code = '13')</v>
      </c>
      <c r="G26" t="s">
        <v>3447</v>
      </c>
      <c r="H26" t="s">
        <v>3439</v>
      </c>
      <c r="I26" t="s">
        <v>3448</v>
      </c>
      <c r="J26" t="s">
        <v>3431</v>
      </c>
      <c r="K26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'836' AND ID.Code = '13'),'portabilidad@saludvidaeps.com')</v>
      </c>
    </row>
    <row r="27" spans="1:11" ht="15" thickBot="1" x14ac:dyDescent="0.35">
      <c r="A27" s="6" t="s">
        <v>3443</v>
      </c>
      <c r="B27" s="20" t="s">
        <v>3434</v>
      </c>
      <c r="C27" s="22" t="str">
        <f t="shared" si="0"/>
        <v>portabilidad@saludvidaeps.com</v>
      </c>
      <c r="D27" s="9">
        <v>15</v>
      </c>
      <c r="E27" s="9" t="s">
        <v>581</v>
      </c>
      <c r="F27" t="str">
        <f t="shared" si="1"/>
        <v>(SELECT CityId FROM interface.Cities IC INNER JOIN interface.Departments ID ON IC.DepartmentId = ID.DepartmentId WHERE IC.Code = '001' AND ID.Code = '15')</v>
      </c>
      <c r="G27" t="s">
        <v>3447</v>
      </c>
      <c r="H27" t="s">
        <v>3439</v>
      </c>
      <c r="I27" t="s">
        <v>3448</v>
      </c>
      <c r="J27" t="s">
        <v>3431</v>
      </c>
      <c r="K27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'001' AND ID.Code = '15'),'portabilidad@saludvidaeps.com')</v>
      </c>
    </row>
    <row r="28" spans="1:11" ht="15" thickBot="1" x14ac:dyDescent="0.35">
      <c r="A28" s="4" t="s">
        <v>3443</v>
      </c>
      <c r="B28" s="20" t="s">
        <v>3434</v>
      </c>
      <c r="C28" s="22" t="str">
        <f t="shared" si="0"/>
        <v>portabilidad@saludvidaeps.com</v>
      </c>
      <c r="D28" s="9">
        <v>15</v>
      </c>
      <c r="E28" s="9" t="s">
        <v>898</v>
      </c>
      <c r="F28" t="str">
        <f t="shared" si="1"/>
        <v>(SELECT CityId FROM interface.Cities IC INNER JOIN interface.Departments ID ON IC.DepartmentId = ID.DepartmentId WHERE IC.Code = '109' AND ID.Code = '15')</v>
      </c>
      <c r="G28" t="s">
        <v>3447</v>
      </c>
      <c r="H28" t="s">
        <v>3439</v>
      </c>
      <c r="I28" t="s">
        <v>3448</v>
      </c>
      <c r="J28" t="s">
        <v>3431</v>
      </c>
      <c r="K28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'109' AND ID.Code = '15'),'portabilidad@saludvidaeps.com')</v>
      </c>
    </row>
    <row r="29" spans="1:11" ht="15" thickBot="1" x14ac:dyDescent="0.35">
      <c r="A29" s="6" t="s">
        <v>3443</v>
      </c>
      <c r="B29" s="20" t="s">
        <v>3434</v>
      </c>
      <c r="C29" s="22" t="str">
        <f t="shared" si="0"/>
        <v>portabilidad@saludvidaeps.com</v>
      </c>
      <c r="D29" s="9" t="s">
        <v>879</v>
      </c>
      <c r="E29" s="9" t="s">
        <v>908</v>
      </c>
      <c r="F29" t="str">
        <f t="shared" si="1"/>
        <v>(SELECT CityId FROM interface.Cities IC INNER JOIN interface.Departments ID ON IC.DepartmentId = ID.DepartmentId WHERE IC.Code = '176' AND ID.Code = '15')</v>
      </c>
      <c r="G29" t="s">
        <v>3447</v>
      </c>
      <c r="H29" t="s">
        <v>3439</v>
      </c>
      <c r="I29" t="s">
        <v>3448</v>
      </c>
      <c r="J29" t="s">
        <v>3431</v>
      </c>
      <c r="K29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'176' AND ID.Code = '15'),'portabilidad@saludvidaeps.com')</v>
      </c>
    </row>
    <row r="30" spans="1:11" ht="15" thickBot="1" x14ac:dyDescent="0.35">
      <c r="A30" s="4" t="s">
        <v>3443</v>
      </c>
      <c r="B30" s="20" t="s">
        <v>3434</v>
      </c>
      <c r="C30" s="22" t="str">
        <f t="shared" si="0"/>
        <v>portabilidad@saludvidaeps.com</v>
      </c>
      <c r="D30" s="9" t="s">
        <v>879</v>
      </c>
      <c r="E30" s="9" t="s">
        <v>933</v>
      </c>
      <c r="F30" t="str">
        <f t="shared" si="1"/>
        <v>(SELECT CityId FROM interface.Cities IC INNER JOIN interface.Departments ID ON IC.DepartmentId = ID.DepartmentId WHERE IC.Code = '232' AND ID.Code = '15')</v>
      </c>
      <c r="G30" t="s">
        <v>3447</v>
      </c>
      <c r="H30" t="s">
        <v>3439</v>
      </c>
      <c r="I30" t="s">
        <v>3448</v>
      </c>
      <c r="J30" t="s">
        <v>3431</v>
      </c>
      <c r="K30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'232' AND ID.Code = '15'),'portabilidad@saludvidaeps.com')</v>
      </c>
    </row>
    <row r="31" spans="1:11" ht="15" thickBot="1" x14ac:dyDescent="0.35">
      <c r="A31" s="4" t="s">
        <v>3443</v>
      </c>
      <c r="B31" s="20" t="s">
        <v>3434</v>
      </c>
      <c r="C31" s="22" t="str">
        <f t="shared" si="0"/>
        <v>portabilidad@saludvidaeps.com</v>
      </c>
      <c r="D31" s="9" t="s">
        <v>879</v>
      </c>
      <c r="E31" s="9" t="s">
        <v>979</v>
      </c>
      <c r="F31" t="str">
        <f t="shared" si="1"/>
        <v>(SELECT CityId FROM interface.Cities IC INNER JOIN interface.Departments ID ON IC.DepartmentId = ID.DepartmentId WHERE IC.Code = '469' AND ID.Code = '15')</v>
      </c>
      <c r="G31" t="s">
        <v>3447</v>
      </c>
      <c r="H31" t="s">
        <v>3439</v>
      </c>
      <c r="I31" t="s">
        <v>3448</v>
      </c>
      <c r="J31" t="s">
        <v>3431</v>
      </c>
      <c r="K31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'469' AND ID.Code = '15'),'portabilidad@saludvidaeps.com')</v>
      </c>
    </row>
    <row r="32" spans="1:11" ht="15" thickBot="1" x14ac:dyDescent="0.35">
      <c r="A32" s="4" t="s">
        <v>3443</v>
      </c>
      <c r="B32" s="20" t="s">
        <v>3434</v>
      </c>
      <c r="C32" s="22" t="str">
        <f t="shared" si="0"/>
        <v>portabilidad@saludvidaeps.com</v>
      </c>
      <c r="D32" s="9" t="s">
        <v>879</v>
      </c>
      <c r="E32" s="9" t="s">
        <v>1002</v>
      </c>
      <c r="F32" t="str">
        <f t="shared" si="1"/>
        <v>(SELECT CityId FROM interface.Cities IC INNER JOIN interface.Departments ID ON IC.DepartmentId = ID.DepartmentId WHERE IC.Code = '531' AND ID.Code = '15')</v>
      </c>
      <c r="G32" t="s">
        <v>3447</v>
      </c>
      <c r="H32" t="s">
        <v>3439</v>
      </c>
      <c r="I32" t="s">
        <v>3448</v>
      </c>
      <c r="J32" t="s">
        <v>3431</v>
      </c>
      <c r="K32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'531' AND ID.Code = '15'),'portabilidad@saludvidaeps.com')</v>
      </c>
    </row>
    <row r="33" spans="1:11" ht="15" thickBot="1" x14ac:dyDescent="0.35">
      <c r="A33" s="4" t="s">
        <v>3443</v>
      </c>
      <c r="B33" s="20" t="s">
        <v>3434</v>
      </c>
      <c r="C33" s="22" t="str">
        <f t="shared" si="0"/>
        <v>portabilidad@saludvidaeps.com</v>
      </c>
      <c r="D33" s="9" t="s">
        <v>879</v>
      </c>
      <c r="E33" s="9" t="s">
        <v>1012</v>
      </c>
      <c r="F33" t="str">
        <f t="shared" si="1"/>
        <v>(SELECT CityId FROM interface.Cities IC INNER JOIN interface.Departments ID ON IC.DepartmentId = ID.DepartmentId WHERE IC.Code = '572' AND ID.Code = '15')</v>
      </c>
      <c r="G33" t="s">
        <v>3447</v>
      </c>
      <c r="H33" t="s">
        <v>3439</v>
      </c>
      <c r="I33" t="s">
        <v>3448</v>
      </c>
      <c r="J33" t="s">
        <v>3431</v>
      </c>
      <c r="K33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'572' AND ID.Code = '15'),'portabilidad@saludvidaeps.com')</v>
      </c>
    </row>
    <row r="34" spans="1:11" ht="15" thickBot="1" x14ac:dyDescent="0.35">
      <c r="A34" s="4" t="s">
        <v>3443</v>
      </c>
      <c r="B34" s="20" t="s">
        <v>3434</v>
      </c>
      <c r="C34" s="22" t="str">
        <f t="shared" si="0"/>
        <v>portabilidad@saludvidaeps.com</v>
      </c>
      <c r="D34" s="9" t="s">
        <v>879</v>
      </c>
      <c r="E34" s="9" t="s">
        <v>1020</v>
      </c>
      <c r="F34" t="str">
        <f t="shared" si="1"/>
        <v>(SELECT CityId FROM interface.Cities IC INNER JOIN interface.Departments ID ON IC.DepartmentId = ID.DepartmentId WHERE IC.Code = '632' AND ID.Code = '15')</v>
      </c>
      <c r="G34" t="s">
        <v>3447</v>
      </c>
      <c r="H34" t="s">
        <v>3439</v>
      </c>
      <c r="I34" t="s">
        <v>3448</v>
      </c>
      <c r="J34" t="s">
        <v>3431</v>
      </c>
      <c r="K34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'632' AND ID.Code = '15'),'portabilidad@saludvidaeps.com')</v>
      </c>
    </row>
    <row r="35" spans="1:11" ht="15" thickBot="1" x14ac:dyDescent="0.35">
      <c r="A35" s="6" t="s">
        <v>3443</v>
      </c>
      <c r="B35" s="20" t="s">
        <v>3434</v>
      </c>
      <c r="C35" s="22" t="str">
        <f t="shared" si="0"/>
        <v>portabilidad@saludvidaeps.com</v>
      </c>
      <c r="D35" s="9" t="s">
        <v>879</v>
      </c>
      <c r="E35" s="9" t="s">
        <v>1056</v>
      </c>
      <c r="F35" t="str">
        <f t="shared" si="1"/>
        <v>(SELECT CityId FROM interface.Cities IC INNER JOIN interface.Departments ID ON IC.DepartmentId = ID.DepartmentId WHERE IC.Code = '763' AND ID.Code = '15')</v>
      </c>
      <c r="G35" t="s">
        <v>3447</v>
      </c>
      <c r="H35" t="s">
        <v>3439</v>
      </c>
      <c r="I35" t="s">
        <v>3448</v>
      </c>
      <c r="J35" t="s">
        <v>3431</v>
      </c>
      <c r="K35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'763' AND ID.Code = '15'),'portabilidad@saludvidaeps.com')</v>
      </c>
    </row>
    <row r="36" spans="1:11" ht="15" thickBot="1" x14ac:dyDescent="0.35">
      <c r="A36" s="23" t="s">
        <v>3443</v>
      </c>
      <c r="B36" s="20" t="s">
        <v>3434</v>
      </c>
      <c r="C36" s="22" t="str">
        <f t="shared" si="0"/>
        <v>portabilidad@saludvidaeps.com</v>
      </c>
      <c r="D36" s="9">
        <v>17</v>
      </c>
      <c r="E36" s="9" t="s">
        <v>581</v>
      </c>
      <c r="F36" t="str">
        <f t="shared" si="1"/>
        <v>(SELECT CityId FROM interface.Cities IC INNER JOIN interface.Departments ID ON IC.DepartmentId = ID.DepartmentId WHERE IC.Code = '001' AND ID.Code = '17')</v>
      </c>
      <c r="G36" t="s">
        <v>3447</v>
      </c>
      <c r="H36" t="s">
        <v>3439</v>
      </c>
      <c r="I36" t="s">
        <v>3448</v>
      </c>
      <c r="J36" t="s">
        <v>3431</v>
      </c>
      <c r="K36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'001' AND ID.Code = '17'),'portabilidad@saludvidaeps.com')</v>
      </c>
    </row>
    <row r="37" spans="1:11" ht="15" thickBot="1" x14ac:dyDescent="0.35">
      <c r="A37" s="4" t="s">
        <v>3443</v>
      </c>
      <c r="B37" s="20" t="s">
        <v>3434</v>
      </c>
      <c r="C37" s="22" t="str">
        <f t="shared" si="0"/>
        <v>portabilidad@saludvidaeps.com</v>
      </c>
      <c r="D37" s="9" t="s">
        <v>1096</v>
      </c>
      <c r="E37" s="9" t="s">
        <v>617</v>
      </c>
      <c r="F37" t="str">
        <f t="shared" si="1"/>
        <v>(SELECT CityId FROM interface.Cities IC INNER JOIN interface.Departments ID ON IC.DepartmentId = ID.DepartmentId WHERE IC.Code = '088' AND ID.Code = '17')</v>
      </c>
      <c r="G37" t="s">
        <v>3447</v>
      </c>
      <c r="H37" t="s">
        <v>3439</v>
      </c>
      <c r="I37" t="s">
        <v>3448</v>
      </c>
      <c r="J37" t="s">
        <v>3431</v>
      </c>
      <c r="K37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'088' AND ID.Code = '17'),'portabilidad@saludvidaeps.com')</v>
      </c>
    </row>
    <row r="38" spans="1:11" ht="15" thickBot="1" x14ac:dyDescent="0.35">
      <c r="A38" s="6" t="s">
        <v>3443</v>
      </c>
      <c r="B38" s="20" t="s">
        <v>3434</v>
      </c>
      <c r="C38" s="22" t="str">
        <f t="shared" si="0"/>
        <v>portabilidad@saludvidaeps.com</v>
      </c>
      <c r="D38" s="9" t="s">
        <v>1096</v>
      </c>
      <c r="E38" s="9" t="s">
        <v>1103</v>
      </c>
      <c r="F38" t="str">
        <f t="shared" si="1"/>
        <v>(SELECT CityId FROM interface.Cities IC INNER JOIN interface.Departments ID ON IC.DepartmentId = ID.DepartmentId WHERE IC.Code = '174' AND ID.Code = '17')</v>
      </c>
      <c r="G38" t="s">
        <v>3447</v>
      </c>
      <c r="H38" t="s">
        <v>3439</v>
      </c>
      <c r="I38" t="s">
        <v>3448</v>
      </c>
      <c r="J38" t="s">
        <v>3431</v>
      </c>
      <c r="K38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'174' AND ID.Code = '17'),'portabilidad@saludvidaeps.com')</v>
      </c>
    </row>
    <row r="39" spans="1:11" ht="15" thickBot="1" x14ac:dyDescent="0.35">
      <c r="A39" s="4" t="s">
        <v>3443</v>
      </c>
      <c r="B39" s="20" t="s">
        <v>3434</v>
      </c>
      <c r="C39" s="22" t="str">
        <f t="shared" si="0"/>
        <v>portabilidad@saludvidaeps.com</v>
      </c>
      <c r="D39" s="9" t="s">
        <v>1096</v>
      </c>
      <c r="E39" s="9" t="s">
        <v>941</v>
      </c>
      <c r="F39" t="str">
        <f t="shared" si="1"/>
        <v>(SELECT CityId FROM interface.Cities IC INNER JOIN interface.Departments ID ON IC.DepartmentId = ID.DepartmentId WHERE IC.Code = '272' AND ID.Code = '17')</v>
      </c>
      <c r="G39" t="s">
        <v>3447</v>
      </c>
      <c r="H39" t="s">
        <v>3439</v>
      </c>
      <c r="I39" t="s">
        <v>3448</v>
      </c>
      <c r="J39" t="s">
        <v>3431</v>
      </c>
      <c r="K39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'272' AND ID.Code = '17'),'portabilidad@saludvidaeps.com')</v>
      </c>
    </row>
    <row r="40" spans="1:11" ht="15" thickBot="1" x14ac:dyDescent="0.35">
      <c r="A40" s="6" t="s">
        <v>3443</v>
      </c>
      <c r="B40" s="20" t="s">
        <v>3434</v>
      </c>
      <c r="C40" s="22" t="str">
        <f t="shared" si="0"/>
        <v>portabilidad@saludvidaeps.com</v>
      </c>
      <c r="D40" s="9">
        <v>17</v>
      </c>
      <c r="E40" s="9" t="s">
        <v>475</v>
      </c>
      <c r="F40" t="str">
        <f t="shared" si="1"/>
        <v>(SELECT CityId FROM interface.Cities IC INNER JOIN interface.Departments ID ON IC.DepartmentId = ID.DepartmentId WHERE IC.Code = '380' AND ID.Code = '17')</v>
      </c>
      <c r="G40" t="s">
        <v>3447</v>
      </c>
      <c r="H40" t="s">
        <v>3439</v>
      </c>
      <c r="I40" t="s">
        <v>3448</v>
      </c>
      <c r="J40" t="s">
        <v>3431</v>
      </c>
      <c r="K40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'380' AND ID.Code = '17'),'portabilidad@saludvidaeps.com')</v>
      </c>
    </row>
    <row r="41" spans="1:11" ht="15" thickBot="1" x14ac:dyDescent="0.35">
      <c r="A41" s="4" t="s">
        <v>3443</v>
      </c>
      <c r="B41" s="20" t="s">
        <v>3434</v>
      </c>
      <c r="C41" s="22" t="str">
        <f t="shared" si="0"/>
        <v>portabilidad@saludvidaeps.com</v>
      </c>
      <c r="D41" s="9" t="s">
        <v>1096</v>
      </c>
      <c r="E41" s="9" t="s">
        <v>1111</v>
      </c>
      <c r="F41" t="str">
        <f t="shared" si="1"/>
        <v>(SELECT CityId FROM interface.Cities IC INNER JOIN interface.Departments ID ON IC.DepartmentId = ID.DepartmentId WHERE IC.Code = '444' AND ID.Code = '17')</v>
      </c>
      <c r="G41" t="s">
        <v>3447</v>
      </c>
      <c r="H41" t="s">
        <v>3439</v>
      </c>
      <c r="I41" t="s">
        <v>3448</v>
      </c>
      <c r="J41" t="s">
        <v>3431</v>
      </c>
      <c r="K41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'444' AND ID.Code = '17'),'portabilidad@saludvidaeps.com')</v>
      </c>
    </row>
    <row r="42" spans="1:11" ht="15" thickBot="1" x14ac:dyDescent="0.35">
      <c r="A42" s="6" t="s">
        <v>3443</v>
      </c>
      <c r="B42" s="20" t="s">
        <v>3434</v>
      </c>
      <c r="C42" s="22" t="str">
        <f t="shared" si="0"/>
        <v>portabilidad@saludvidaeps.com</v>
      </c>
      <c r="D42" s="9" t="s">
        <v>1096</v>
      </c>
      <c r="E42" s="9" t="s">
        <v>1120</v>
      </c>
      <c r="F42" t="str">
        <f t="shared" si="1"/>
        <v>(SELECT CityId FROM interface.Cities IC INNER JOIN interface.Departments ID ON IC.DepartmentId = ID.DepartmentId WHERE IC.Code = '524' AND ID.Code = '17')</v>
      </c>
      <c r="G42" t="s">
        <v>3447</v>
      </c>
      <c r="H42" t="s">
        <v>3439</v>
      </c>
      <c r="I42" t="s">
        <v>3448</v>
      </c>
      <c r="J42" t="s">
        <v>3431</v>
      </c>
      <c r="K42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'524' AND ID.Code = '17'),'portabilidad@saludvidaeps.com')</v>
      </c>
    </row>
    <row r="43" spans="1:11" ht="15" thickBot="1" x14ac:dyDescent="0.35">
      <c r="A43" s="6" t="s">
        <v>3443</v>
      </c>
      <c r="B43" s="20" t="s">
        <v>3434</v>
      </c>
      <c r="C43" s="22" t="str">
        <f t="shared" si="0"/>
        <v>portabilidad@saludvidaeps.com</v>
      </c>
      <c r="D43" s="9" t="s">
        <v>1096</v>
      </c>
      <c r="E43" s="9" t="s">
        <v>501</v>
      </c>
      <c r="F43" t="str">
        <f t="shared" si="1"/>
        <v>(SELECT CityId FROM interface.Cities IC INNER JOIN interface.Departments ID ON IC.DepartmentId = ID.DepartmentId WHERE IC.Code = '541' AND ID.Code = '17')</v>
      </c>
      <c r="G43" t="s">
        <v>3447</v>
      </c>
      <c r="H43" t="s">
        <v>3439</v>
      </c>
      <c r="I43" t="s">
        <v>3448</v>
      </c>
      <c r="J43" t="s">
        <v>3431</v>
      </c>
      <c r="K43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'541' AND ID.Code = '17'),'portabilidad@saludvidaeps.com')</v>
      </c>
    </row>
    <row r="44" spans="1:11" ht="15" thickBot="1" x14ac:dyDescent="0.35">
      <c r="A44" s="4" t="s">
        <v>3443</v>
      </c>
      <c r="B44" s="20" t="s">
        <v>3434</v>
      </c>
      <c r="C44" s="22" t="str">
        <f t="shared" si="0"/>
        <v>portabilidad@saludvidaeps.com</v>
      </c>
      <c r="D44" s="9" t="s">
        <v>1096</v>
      </c>
      <c r="E44" s="9" t="s">
        <v>1127</v>
      </c>
      <c r="F44" t="str">
        <f t="shared" si="1"/>
        <v>(SELECT CityId FROM interface.Cities IC INNER JOIN interface.Departments ID ON IC.DepartmentId = ID.DepartmentId WHERE IC.Code = '653' AND ID.Code = '17')</v>
      </c>
      <c r="G44" t="s">
        <v>3447</v>
      </c>
      <c r="H44" t="s">
        <v>3439</v>
      </c>
      <c r="I44" t="s">
        <v>3448</v>
      </c>
      <c r="J44" t="s">
        <v>3431</v>
      </c>
      <c r="K44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'653' AND ID.Code = '17'),'portabilidad@saludvidaeps.com')</v>
      </c>
    </row>
    <row r="45" spans="1:11" ht="15" thickBot="1" x14ac:dyDescent="0.35">
      <c r="A45" s="6" t="s">
        <v>3443</v>
      </c>
      <c r="B45" s="20" t="s">
        <v>3434</v>
      </c>
      <c r="C45" s="22" t="str">
        <f t="shared" si="0"/>
        <v>portabilidad@saludvidaeps.com</v>
      </c>
      <c r="D45" s="9" t="s">
        <v>1096</v>
      </c>
      <c r="E45" s="9" t="s">
        <v>1129</v>
      </c>
      <c r="F45" t="str">
        <f t="shared" si="1"/>
        <v>(SELECT CityId FROM interface.Cities IC INNER JOIN interface.Departments ID ON IC.DepartmentId = ID.DepartmentId WHERE IC.Code = '662' AND ID.Code = '17')</v>
      </c>
      <c r="G45" t="s">
        <v>3447</v>
      </c>
      <c r="H45" t="s">
        <v>3439</v>
      </c>
      <c r="I45" t="s">
        <v>3448</v>
      </c>
      <c r="J45" t="s">
        <v>3431</v>
      </c>
      <c r="K45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'662' AND ID.Code = '17'),'portabilidad@saludvidaeps.com')</v>
      </c>
    </row>
    <row r="46" spans="1:11" ht="15" thickBot="1" x14ac:dyDescent="0.35">
      <c r="A46" s="4" t="s">
        <v>3443</v>
      </c>
      <c r="B46" s="20" t="s">
        <v>3434</v>
      </c>
      <c r="C46" s="22" t="str">
        <f t="shared" si="0"/>
        <v>portabilidad@saludvidaeps.com</v>
      </c>
      <c r="D46" s="9" t="s">
        <v>1096</v>
      </c>
      <c r="E46" s="9" t="s">
        <v>1132</v>
      </c>
      <c r="F46" t="str">
        <f t="shared" si="1"/>
        <v>(SELECT CityId FROM interface.Cities IC INNER JOIN interface.Departments ID ON IC.DepartmentId = ID.DepartmentId WHERE IC.Code = '777' AND ID.Code = '17')</v>
      </c>
      <c r="G46" t="s">
        <v>3447</v>
      </c>
      <c r="H46" t="s">
        <v>3439</v>
      </c>
      <c r="I46" t="s">
        <v>3448</v>
      </c>
      <c r="J46" t="s">
        <v>3431</v>
      </c>
      <c r="K46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'777' AND ID.Code = '17'),'portabilidad@saludvidaeps.com')</v>
      </c>
    </row>
    <row r="47" spans="1:11" ht="15" thickBot="1" x14ac:dyDescent="0.35">
      <c r="A47" s="6" t="s">
        <v>3443</v>
      </c>
      <c r="B47" s="20" t="s">
        <v>3434</v>
      </c>
      <c r="C47" s="22" t="str">
        <f t="shared" si="0"/>
        <v>portabilidad@saludvidaeps.com</v>
      </c>
      <c r="D47" s="9" t="s">
        <v>1096</v>
      </c>
      <c r="E47" s="9" t="s">
        <v>1134</v>
      </c>
      <c r="F47" t="str">
        <f t="shared" si="1"/>
        <v>(SELECT CityId FROM interface.Cities IC INNER JOIN interface.Departments ID ON IC.DepartmentId = ID.DepartmentId WHERE IC.Code = '867' AND ID.Code = '17')</v>
      </c>
      <c r="G47" t="s">
        <v>3447</v>
      </c>
      <c r="H47" t="s">
        <v>3439</v>
      </c>
      <c r="I47" t="s">
        <v>3448</v>
      </c>
      <c r="J47" t="s">
        <v>3431</v>
      </c>
      <c r="K47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'867' AND ID.Code = '17'),'portabilidad@saludvidaeps.com')</v>
      </c>
    </row>
    <row r="48" spans="1:11" ht="15" thickBot="1" x14ac:dyDescent="0.35">
      <c r="A48" s="6" t="s">
        <v>3443</v>
      </c>
      <c r="B48" s="20" t="s">
        <v>3434</v>
      </c>
      <c r="C48" s="22" t="str">
        <f t="shared" si="0"/>
        <v>portabilidad@saludvidaeps.com</v>
      </c>
      <c r="D48" s="9" t="s">
        <v>1167</v>
      </c>
      <c r="E48" s="9" t="s">
        <v>581</v>
      </c>
      <c r="F48" t="str">
        <f t="shared" si="1"/>
        <v>(SELECT CityId FROM interface.Cities IC INNER JOIN interface.Departments ID ON IC.DepartmentId = ID.DepartmentId WHERE IC.Code = '001' AND ID.Code = '19')</v>
      </c>
      <c r="G48" t="s">
        <v>3447</v>
      </c>
      <c r="H48" t="s">
        <v>3439</v>
      </c>
      <c r="I48" t="s">
        <v>3448</v>
      </c>
      <c r="J48" t="s">
        <v>3431</v>
      </c>
      <c r="K48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'001' AND ID.Code = '19'),'portabilidad@saludvidaeps.com')</v>
      </c>
    </row>
    <row r="49" spans="1:11" ht="15" thickBot="1" x14ac:dyDescent="0.35">
      <c r="A49" s="4" t="s">
        <v>3443</v>
      </c>
      <c r="B49" s="20" t="s">
        <v>3434</v>
      </c>
      <c r="C49" s="22" t="str">
        <f t="shared" si="0"/>
        <v>portabilidad@saludvidaeps.com</v>
      </c>
      <c r="D49" s="9" t="s">
        <v>1167</v>
      </c>
      <c r="E49" s="9" t="s">
        <v>881</v>
      </c>
      <c r="F49" t="str">
        <f t="shared" si="1"/>
        <v>(SELECT CityId FROM interface.Cities IC INNER JOIN interface.Departments ID ON IC.DepartmentId = ID.DepartmentId WHERE IC.Code = '022' AND ID.Code = '19')</v>
      </c>
      <c r="G49" t="s">
        <v>3447</v>
      </c>
      <c r="H49" t="s">
        <v>3439</v>
      </c>
      <c r="I49" t="s">
        <v>3448</v>
      </c>
      <c r="J49" t="s">
        <v>3431</v>
      </c>
      <c r="K49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'022' AND ID.Code = '19'),'portabilidad@saludvidaeps.com')</v>
      </c>
    </row>
    <row r="50" spans="1:11" ht="15" thickBot="1" x14ac:dyDescent="0.35">
      <c r="A50" s="4" t="s">
        <v>3443</v>
      </c>
      <c r="B50" s="20" t="s">
        <v>3434</v>
      </c>
      <c r="C50" s="22" t="str">
        <f t="shared" si="0"/>
        <v>portabilidad@saludvidaeps.com</v>
      </c>
      <c r="D50" s="9" t="s">
        <v>1167</v>
      </c>
      <c r="E50" s="9" t="s">
        <v>1100</v>
      </c>
      <c r="F50" t="str">
        <f t="shared" si="1"/>
        <v>(SELECT CityId FROM interface.Cities IC INNER JOIN interface.Departments ID ON IC.DepartmentId = ID.DepartmentId WHERE IC.Code = '050' AND ID.Code = '19')</v>
      </c>
      <c r="G50" t="s">
        <v>3447</v>
      </c>
      <c r="H50" t="s">
        <v>3439</v>
      </c>
      <c r="I50" t="s">
        <v>3448</v>
      </c>
      <c r="J50" t="s">
        <v>3431</v>
      </c>
      <c r="K50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'050' AND ID.Code = '19'),'portabilidad@saludvidaeps.com')</v>
      </c>
    </row>
    <row r="51" spans="1:11" ht="15" thickBot="1" x14ac:dyDescent="0.35">
      <c r="A51" s="4" t="s">
        <v>3443</v>
      </c>
      <c r="B51" s="20" t="s">
        <v>3434</v>
      </c>
      <c r="C51" s="22" t="str">
        <f t="shared" si="0"/>
        <v>portabilidad@saludvidaeps.com</v>
      </c>
      <c r="D51" s="9">
        <v>19</v>
      </c>
      <c r="E51" s="9" t="s">
        <v>1172</v>
      </c>
      <c r="F51" t="str">
        <f t="shared" si="1"/>
        <v>(SELECT CityId FROM interface.Cities IC INNER JOIN interface.Departments ID ON IC.DepartmentId = ID.DepartmentId WHERE IC.Code = '100' AND ID.Code = '19')</v>
      </c>
      <c r="G51" t="s">
        <v>3447</v>
      </c>
      <c r="H51" t="s">
        <v>3439</v>
      </c>
      <c r="I51" t="s">
        <v>3448</v>
      </c>
      <c r="J51" t="s">
        <v>3431</v>
      </c>
      <c r="K51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'100' AND ID.Code = '19'),'portabilidad@saludvidaeps.com')</v>
      </c>
    </row>
    <row r="52" spans="1:11" ht="15" thickBot="1" x14ac:dyDescent="0.35">
      <c r="A52" s="6" t="s">
        <v>3443</v>
      </c>
      <c r="B52" s="20" t="s">
        <v>3434</v>
      </c>
      <c r="C52" s="22" t="str">
        <f t="shared" si="0"/>
        <v>portabilidad@saludvidaeps.com</v>
      </c>
      <c r="D52" s="9" t="s">
        <v>1167</v>
      </c>
      <c r="E52" s="9" t="s">
        <v>719</v>
      </c>
      <c r="F52" t="str">
        <f t="shared" si="1"/>
        <v>(SELECT CityId FROM interface.Cities IC INNER JOIN interface.Departments ID ON IC.DepartmentId = ID.DepartmentId WHERE IC.Code = '137' AND ID.Code = '19')</v>
      </c>
      <c r="G52" t="s">
        <v>3447</v>
      </c>
      <c r="H52" t="s">
        <v>3439</v>
      </c>
      <c r="I52" t="s">
        <v>3448</v>
      </c>
      <c r="J52" t="s">
        <v>3431</v>
      </c>
      <c r="K52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'137' AND ID.Code = '19'),'portabilidad@saludvidaeps.com')</v>
      </c>
    </row>
    <row r="53" spans="1:11" ht="15" thickBot="1" x14ac:dyDescent="0.35">
      <c r="A53" s="4" t="s">
        <v>3443</v>
      </c>
      <c r="B53" s="20" t="s">
        <v>3434</v>
      </c>
      <c r="C53" s="22" t="str">
        <f t="shared" si="0"/>
        <v>portabilidad@saludvidaeps.com</v>
      </c>
      <c r="D53" s="9" t="s">
        <v>1167</v>
      </c>
      <c r="E53" s="9" t="s">
        <v>639</v>
      </c>
      <c r="F53" t="str">
        <f t="shared" si="1"/>
        <v>(SELECT CityId FROM interface.Cities IC INNER JOIN interface.Departments ID ON IC.DepartmentId = ID.DepartmentId WHERE IC.Code = '142' AND ID.Code = '19')</v>
      </c>
      <c r="G53" t="s">
        <v>3447</v>
      </c>
      <c r="H53" t="s">
        <v>3439</v>
      </c>
      <c r="I53" t="s">
        <v>3448</v>
      </c>
      <c r="J53" t="s">
        <v>3431</v>
      </c>
      <c r="K53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'142' AND ID.Code = '19'),'portabilidad@saludvidaeps.com')</v>
      </c>
    </row>
    <row r="54" spans="1:11" ht="15" thickBot="1" x14ac:dyDescent="0.35">
      <c r="A54" s="6" t="s">
        <v>3443</v>
      </c>
      <c r="B54" s="20" t="s">
        <v>3434</v>
      </c>
      <c r="C54" s="22" t="str">
        <f t="shared" si="0"/>
        <v>portabilidad@saludvidaeps.com</v>
      </c>
      <c r="D54" s="9" t="s">
        <v>1167</v>
      </c>
      <c r="E54" s="9" t="s">
        <v>1150</v>
      </c>
      <c r="F54" t="str">
        <f t="shared" si="1"/>
        <v>(SELECT CityId FROM interface.Cities IC INNER JOIN interface.Departments ID ON IC.DepartmentId = ID.DepartmentId WHERE IC.Code = '256' AND ID.Code = '19')</v>
      </c>
      <c r="G54" t="s">
        <v>3447</v>
      </c>
      <c r="H54" t="s">
        <v>3439</v>
      </c>
      <c r="I54" t="s">
        <v>3448</v>
      </c>
      <c r="J54" t="s">
        <v>3431</v>
      </c>
      <c r="K54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'256' AND ID.Code = '19'),'portabilidad@saludvidaeps.com')</v>
      </c>
    </row>
    <row r="55" spans="1:11" ht="15" thickBot="1" x14ac:dyDescent="0.35">
      <c r="A55" s="4" t="s">
        <v>3443</v>
      </c>
      <c r="B55" s="20" t="s">
        <v>3434</v>
      </c>
      <c r="C55" s="22" t="str">
        <f t="shared" si="0"/>
        <v>portabilidad@saludvidaeps.com</v>
      </c>
      <c r="D55" s="9" t="s">
        <v>1167</v>
      </c>
      <c r="E55" s="9" t="s">
        <v>689</v>
      </c>
      <c r="F55" t="str">
        <f t="shared" si="1"/>
        <v>(SELECT CityId FROM interface.Cities IC INNER JOIN interface.Departments ID ON IC.DepartmentId = ID.DepartmentId WHERE IC.Code = '318' AND ID.Code = '19')</v>
      </c>
      <c r="G55" t="s">
        <v>3447</v>
      </c>
      <c r="H55" t="s">
        <v>3439</v>
      </c>
      <c r="I55" t="s">
        <v>3448</v>
      </c>
      <c r="J55" t="s">
        <v>3431</v>
      </c>
      <c r="K55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'318' AND ID.Code = '19'),'portabilidad@saludvidaeps.com')</v>
      </c>
    </row>
    <row r="56" spans="1:11" ht="15" thickBot="1" x14ac:dyDescent="0.35">
      <c r="A56" s="4" t="s">
        <v>3443</v>
      </c>
      <c r="B56" s="20" t="s">
        <v>3434</v>
      </c>
      <c r="C56" s="22" t="str">
        <f t="shared" si="0"/>
        <v>portabilidad@saludvidaeps.com</v>
      </c>
      <c r="D56" s="9" t="s">
        <v>1167</v>
      </c>
      <c r="E56" s="9" t="s">
        <v>1184</v>
      </c>
      <c r="F56" t="str">
        <f t="shared" si="1"/>
        <v>(SELECT CityId FROM interface.Cities IC INNER JOIN interface.Departments ID ON IC.DepartmentId = ID.DepartmentId WHERE IC.Code = '355' AND ID.Code = '19')</v>
      </c>
      <c r="G56" t="s">
        <v>3447</v>
      </c>
      <c r="H56" t="s">
        <v>3439</v>
      </c>
      <c r="I56" t="s">
        <v>3448</v>
      </c>
      <c r="J56" t="s">
        <v>3431</v>
      </c>
      <c r="K56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'355' AND ID.Code = '19'),'portabilidad@saludvidaeps.com')</v>
      </c>
    </row>
    <row r="57" spans="1:11" ht="15" thickBot="1" x14ac:dyDescent="0.35">
      <c r="A57" s="4" t="s">
        <v>3443</v>
      </c>
      <c r="B57" s="20" t="s">
        <v>3434</v>
      </c>
      <c r="C57" s="22" t="str">
        <f t="shared" si="0"/>
        <v>portabilidad@saludvidaeps.com</v>
      </c>
      <c r="D57" s="9" t="s">
        <v>1167</v>
      </c>
      <c r="E57" s="9" t="s">
        <v>1187</v>
      </c>
      <c r="F57" t="str">
        <f t="shared" si="1"/>
        <v>(SELECT CityId FROM interface.Cities IC INNER JOIN interface.Departments ID ON IC.DepartmentId = ID.DepartmentId WHERE IC.Code = '392' AND ID.Code = '19')</v>
      </c>
      <c r="G57" t="s">
        <v>3447</v>
      </c>
      <c r="H57" t="s">
        <v>3439</v>
      </c>
      <c r="I57" t="s">
        <v>3448</v>
      </c>
      <c r="J57" t="s">
        <v>3431</v>
      </c>
      <c r="K57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'392' AND ID.Code = '19'),'portabilidad@saludvidaeps.com')</v>
      </c>
    </row>
    <row r="58" spans="1:11" ht="15" thickBot="1" x14ac:dyDescent="0.35">
      <c r="A58" s="6" t="s">
        <v>3443</v>
      </c>
      <c r="B58" s="20" t="s">
        <v>3434</v>
      </c>
      <c r="C58" s="22" t="str">
        <f t="shared" si="0"/>
        <v>portabilidad@saludvidaeps.com</v>
      </c>
      <c r="D58" s="9" t="s">
        <v>1167</v>
      </c>
      <c r="E58" s="9" t="s">
        <v>1189</v>
      </c>
      <c r="F58" t="str">
        <f t="shared" si="1"/>
        <v>(SELECT CityId FROM interface.Cities IC INNER JOIN interface.Departments ID ON IC.DepartmentId = ID.DepartmentId WHERE IC.Code = '397' AND ID.Code = '19')</v>
      </c>
      <c r="G58" t="s">
        <v>3447</v>
      </c>
      <c r="H58" t="s">
        <v>3439</v>
      </c>
      <c r="I58" t="s">
        <v>3448</v>
      </c>
      <c r="J58" t="s">
        <v>3431</v>
      </c>
      <c r="K58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'397' AND ID.Code = '19'),'portabilidad@saludvidaeps.com')</v>
      </c>
    </row>
    <row r="59" spans="1:11" ht="15" thickBot="1" x14ac:dyDescent="0.35">
      <c r="A59" s="6" t="s">
        <v>3443</v>
      </c>
      <c r="B59" s="20" t="s">
        <v>3434</v>
      </c>
      <c r="C59" s="22" t="str">
        <f t="shared" si="0"/>
        <v>portabilidad@saludvidaeps.com</v>
      </c>
      <c r="D59" s="9" t="s">
        <v>1167</v>
      </c>
      <c r="E59" s="9" t="s">
        <v>1191</v>
      </c>
      <c r="F59" t="str">
        <f t="shared" si="1"/>
        <v>(SELECT CityId FROM interface.Cities IC INNER JOIN interface.Departments ID ON IC.DepartmentId = ID.DepartmentId WHERE IC.Code = '418' AND ID.Code = '19')</v>
      </c>
      <c r="G59" t="s">
        <v>3447</v>
      </c>
      <c r="H59" t="s">
        <v>3439</v>
      </c>
      <c r="I59" t="s">
        <v>3448</v>
      </c>
      <c r="J59" t="s">
        <v>3431</v>
      </c>
      <c r="K59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'418' AND ID.Code = '19'),'portabilidad@saludvidaeps.com')</v>
      </c>
    </row>
    <row r="60" spans="1:11" ht="15" thickBot="1" x14ac:dyDescent="0.35">
      <c r="A60" s="6" t="s">
        <v>3443</v>
      </c>
      <c r="B60" s="20" t="s">
        <v>3434</v>
      </c>
      <c r="C60" s="22" t="str">
        <f t="shared" si="0"/>
        <v>portabilidad@saludvidaeps.com</v>
      </c>
      <c r="D60" s="9" t="s">
        <v>1167</v>
      </c>
      <c r="E60" s="9" t="s">
        <v>973</v>
      </c>
      <c r="F60" t="str">
        <f t="shared" si="1"/>
        <v>(SELECT CityId FROM interface.Cities IC INNER JOIN interface.Departments ID ON IC.DepartmentId = ID.DepartmentId WHERE IC.Code = '455' AND ID.Code = '19')</v>
      </c>
      <c r="G60" t="s">
        <v>3447</v>
      </c>
      <c r="H60" t="s">
        <v>3439</v>
      </c>
      <c r="I60" t="s">
        <v>3448</v>
      </c>
      <c r="J60" t="s">
        <v>3431</v>
      </c>
      <c r="K60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'455' AND ID.Code = '19'),'portabilidad@saludvidaeps.com')</v>
      </c>
    </row>
    <row r="61" spans="1:11" ht="15" thickBot="1" x14ac:dyDescent="0.35">
      <c r="A61" s="6" t="s">
        <v>3443</v>
      </c>
      <c r="B61" s="20" t="s">
        <v>3434</v>
      </c>
      <c r="C61" s="22" t="str">
        <f t="shared" si="0"/>
        <v>portabilidad@saludvidaeps.com</v>
      </c>
      <c r="D61" s="9" t="s">
        <v>1167</v>
      </c>
      <c r="E61" s="9" t="s">
        <v>1197</v>
      </c>
      <c r="F61" t="str">
        <f t="shared" si="1"/>
        <v>(SELECT CityId FROM interface.Cities IC INNER JOIN interface.Departments ID ON IC.DepartmentId = ID.DepartmentId WHERE IC.Code = '517' AND ID.Code = '19')</v>
      </c>
      <c r="G61" t="s">
        <v>3447</v>
      </c>
      <c r="H61" t="s">
        <v>3439</v>
      </c>
      <c r="I61" t="s">
        <v>3448</v>
      </c>
      <c r="J61" t="s">
        <v>3431</v>
      </c>
      <c r="K61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'517' AND ID.Code = '19'),'portabilidad@saludvidaeps.com')</v>
      </c>
    </row>
    <row r="62" spans="1:11" ht="15" thickBot="1" x14ac:dyDescent="0.35">
      <c r="A62" s="4" t="s">
        <v>3443</v>
      </c>
      <c r="B62" s="20" t="s">
        <v>3434</v>
      </c>
      <c r="C62" s="22" t="str">
        <f t="shared" si="0"/>
        <v>portabilidad@saludvidaeps.com</v>
      </c>
      <c r="D62" s="9" t="s">
        <v>1167</v>
      </c>
      <c r="E62" s="9" t="s">
        <v>1201</v>
      </c>
      <c r="F62" t="str">
        <f t="shared" si="1"/>
        <v>(SELECT CityId FROM interface.Cities IC INNER JOIN interface.Departments ID ON IC.DepartmentId = ID.DepartmentId WHERE IC.Code = '548' AND ID.Code = '19')</v>
      </c>
      <c r="G62" t="s">
        <v>3447</v>
      </c>
      <c r="H62" t="s">
        <v>3439</v>
      </c>
      <c r="I62" t="s">
        <v>3448</v>
      </c>
      <c r="J62" t="s">
        <v>3431</v>
      </c>
      <c r="K62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'548' AND ID.Code = '19'),'portabilidad@saludvidaeps.com')</v>
      </c>
    </row>
    <row r="63" spans="1:11" ht="15" thickBot="1" x14ac:dyDescent="0.35">
      <c r="A63" s="6" t="s">
        <v>3443</v>
      </c>
      <c r="B63" s="20" t="s">
        <v>3434</v>
      </c>
      <c r="C63" s="22" t="str">
        <f t="shared" si="0"/>
        <v>portabilidad@saludvidaeps.com</v>
      </c>
      <c r="D63" s="9" t="s">
        <v>1167</v>
      </c>
      <c r="E63" s="9" t="s">
        <v>1205</v>
      </c>
      <c r="F63" t="str">
        <f t="shared" si="1"/>
        <v>(SELECT CityId FROM interface.Cities IC INNER JOIN interface.Departments ID ON IC.DepartmentId = ID.DepartmentId WHERE IC.Code = '622' AND ID.Code = '19')</v>
      </c>
      <c r="G63" t="s">
        <v>3447</v>
      </c>
      <c r="H63" t="s">
        <v>3439</v>
      </c>
      <c r="I63" t="s">
        <v>3448</v>
      </c>
      <c r="J63" t="s">
        <v>3431</v>
      </c>
      <c r="K63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'622' AND ID.Code = '19'),'portabilidad@saludvidaeps.com')</v>
      </c>
    </row>
    <row r="64" spans="1:11" ht="15" thickBot="1" x14ac:dyDescent="0.35">
      <c r="A64" s="4" t="s">
        <v>3443</v>
      </c>
      <c r="B64" s="20" t="s">
        <v>3434</v>
      </c>
      <c r="C64" s="22" t="str">
        <f t="shared" si="0"/>
        <v>portabilidad@saludvidaeps.com</v>
      </c>
      <c r="D64" s="9" t="s">
        <v>1580</v>
      </c>
      <c r="E64" s="9" t="s">
        <v>1605</v>
      </c>
      <c r="F64" t="str">
        <f t="shared" si="1"/>
        <v>(SELECT CityId FROM interface.Cities IC INNER JOIN interface.Departments ID ON IC.DepartmentId = ID.DepartmentId WHERE IC.Code = '692' AND ID.Code = '47')</v>
      </c>
      <c r="G64" t="s">
        <v>3447</v>
      </c>
      <c r="H64" t="s">
        <v>3439</v>
      </c>
      <c r="I64" t="s">
        <v>3448</v>
      </c>
      <c r="J64" t="s">
        <v>3431</v>
      </c>
      <c r="K64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'692' AND ID.Code = '47'),'portabilidad@saludvidaeps.com')</v>
      </c>
    </row>
    <row r="65" spans="1:11" ht="15" thickBot="1" x14ac:dyDescent="0.35">
      <c r="A65" s="6" t="s">
        <v>3443</v>
      </c>
      <c r="B65" s="20" t="s">
        <v>3434</v>
      </c>
      <c r="C65" s="22" t="str">
        <f t="shared" si="0"/>
        <v>portabilidad@saludvidaeps.com</v>
      </c>
      <c r="D65" s="9" t="s">
        <v>1167</v>
      </c>
      <c r="E65" s="9" t="s">
        <v>1211</v>
      </c>
      <c r="F65" t="str">
        <f t="shared" si="1"/>
        <v>(SELECT CityId FROM interface.Cities IC INNER JOIN interface.Departments ID ON IC.DepartmentId = ID.DepartmentId WHERE IC.Code = '743' AND ID.Code = '19')</v>
      </c>
      <c r="G65" t="s">
        <v>3447</v>
      </c>
      <c r="H65" t="s">
        <v>3439</v>
      </c>
      <c r="I65" t="s">
        <v>3448</v>
      </c>
      <c r="J65" t="s">
        <v>3431</v>
      </c>
      <c r="K65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'743' AND ID.Code = '19'),'portabilidad@saludvidaeps.com')</v>
      </c>
    </row>
    <row r="66" spans="1:11" ht="15" thickBot="1" x14ac:dyDescent="0.35">
      <c r="A66" s="4" t="s">
        <v>3443</v>
      </c>
      <c r="B66" s="20" t="s">
        <v>3434</v>
      </c>
      <c r="C66" s="22" t="str">
        <f t="shared" si="0"/>
        <v>portabilidad@saludvidaeps.com</v>
      </c>
      <c r="D66" s="9" t="s">
        <v>1167</v>
      </c>
      <c r="E66" s="9" t="s">
        <v>866</v>
      </c>
      <c r="F66" t="str">
        <f t="shared" si="1"/>
        <v>(SELECT CityId FROM interface.Cities IC INNER JOIN interface.Departments ID ON IC.DepartmentId = ID.DepartmentId WHERE IC.Code = '760' AND ID.Code = '19')</v>
      </c>
      <c r="G66" t="s">
        <v>3447</v>
      </c>
      <c r="H66" t="s">
        <v>3439</v>
      </c>
      <c r="I66" t="s">
        <v>3448</v>
      </c>
      <c r="J66" t="s">
        <v>3431</v>
      </c>
      <c r="K66" t="str">
        <f t="shared" si="2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'760' AND ID.Code = '19'),'portabilidad@saludvidaeps.com')</v>
      </c>
    </row>
    <row r="67" spans="1:11" ht="15" thickBot="1" x14ac:dyDescent="0.35">
      <c r="A67" s="6" t="s">
        <v>3443</v>
      </c>
      <c r="B67" s="20" t="s">
        <v>3434</v>
      </c>
      <c r="C67" s="22" t="str">
        <f t="shared" ref="C67:C130" si="3">CONCATENATE(A67,B67)</f>
        <v>portabilidad@saludvidaeps.com</v>
      </c>
      <c r="D67" s="9" t="s">
        <v>1167</v>
      </c>
      <c r="E67" s="9" t="s">
        <v>1164</v>
      </c>
      <c r="F67" t="str">
        <f t="shared" ref="F67:F130" si="4">CONCATENATE("(SELECT CityId FROM interface.Cities IC INNER JOIN interface.Departments ID ON IC.DepartmentId = ID.DepartmentId WHERE IC.Code = '",E67,"' AND ID.Code = '",D67,"')")</f>
        <v>(SELECT CityId FROM interface.Cities IC INNER JOIN interface.Departments ID ON IC.DepartmentId = ID.DepartmentId WHERE IC.Code = '785' AND ID.Code = '19')</v>
      </c>
      <c r="G67" t="s">
        <v>3447</v>
      </c>
      <c r="H67" t="s">
        <v>3439</v>
      </c>
      <c r="I67" t="s">
        <v>3448</v>
      </c>
      <c r="J67" t="s">
        <v>3431</v>
      </c>
      <c r="K67" t="str">
        <f t="shared" ref="K67:K130" si="5">CONCATENATE(I67,H67,",",G67,",",F67,",'",C67,"'",J67)</f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'785' AND ID.Code = '19'),'portabilidad@saludvidaeps.com')</v>
      </c>
    </row>
    <row r="68" spans="1:11" ht="15" thickBot="1" x14ac:dyDescent="0.35">
      <c r="A68" s="6" t="s">
        <v>3443</v>
      </c>
      <c r="B68" s="20" t="s">
        <v>3434</v>
      </c>
      <c r="C68" s="22" t="str">
        <f t="shared" si="3"/>
        <v>portabilidad@saludvidaeps.com</v>
      </c>
      <c r="D68" s="9" t="s">
        <v>1167</v>
      </c>
      <c r="E68" s="9" t="s">
        <v>569</v>
      </c>
      <c r="F68" t="str">
        <f t="shared" si="4"/>
        <v>(SELECT CityId FROM interface.Cities IC INNER JOIN interface.Departments ID ON IC.DepartmentId = ID.DepartmentId WHERE IC.Code = '809' AND ID.Code = '19')</v>
      </c>
      <c r="G68" t="s">
        <v>3447</v>
      </c>
      <c r="H68" t="s">
        <v>3439</v>
      </c>
      <c r="I68" t="s">
        <v>3448</v>
      </c>
      <c r="J68" t="s">
        <v>3431</v>
      </c>
      <c r="K68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'809' AND ID.Code = '19'),'portabilidad@saludvidaeps.com')</v>
      </c>
    </row>
    <row r="69" spans="1:11" ht="15" thickBot="1" x14ac:dyDescent="0.35">
      <c r="A69" s="4" t="s">
        <v>3443</v>
      </c>
      <c r="B69" s="20" t="s">
        <v>3434</v>
      </c>
      <c r="C69" s="22" t="str">
        <f t="shared" si="3"/>
        <v>portabilidad@saludvidaeps.com</v>
      </c>
      <c r="D69" s="9" t="s">
        <v>1167</v>
      </c>
      <c r="E69" s="9" t="s">
        <v>1223</v>
      </c>
      <c r="F69" t="str">
        <f t="shared" si="4"/>
        <v>(SELECT CityId FROM interface.Cities IC INNER JOIN interface.Departments ID ON IC.DepartmentId = ID.DepartmentId WHERE IC.Code = '845' AND ID.Code = '19')</v>
      </c>
      <c r="G69" t="s">
        <v>3447</v>
      </c>
      <c r="H69" t="s">
        <v>3439</v>
      </c>
      <c r="I69" t="s">
        <v>3448</v>
      </c>
      <c r="J69" t="s">
        <v>3431</v>
      </c>
      <c r="K69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'845' AND ID.Code = '19'),'portabilidad@saludvidaeps.com')</v>
      </c>
    </row>
    <row r="70" spans="1:11" ht="15" thickBot="1" x14ac:dyDescent="0.35">
      <c r="A70" s="6" t="s">
        <v>3443</v>
      </c>
      <c r="B70" s="20" t="s">
        <v>3434</v>
      </c>
      <c r="C70" s="22" t="str">
        <f t="shared" si="3"/>
        <v>portabilidad@saludvidaeps.com</v>
      </c>
      <c r="D70" s="9">
        <v>20</v>
      </c>
      <c r="E70" s="9" t="s">
        <v>784</v>
      </c>
      <c r="F70" t="str">
        <f t="shared" si="4"/>
        <v>(SELECT CityId FROM interface.Cities IC INNER JOIN interface.Departments ID ON IC.DepartmentId = ID.DepartmentId WHERE IC.Code = '013' AND ID.Code = '20')</v>
      </c>
      <c r="G70" t="s">
        <v>3447</v>
      </c>
      <c r="H70" t="s">
        <v>3439</v>
      </c>
      <c r="I70" t="s">
        <v>3448</v>
      </c>
      <c r="J70" t="s">
        <v>3431</v>
      </c>
      <c r="K70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'013' AND ID.Code = '20'),'portabilidad@saludvidaeps.com')</v>
      </c>
    </row>
    <row r="71" spans="1:11" ht="15" thickBot="1" x14ac:dyDescent="0.35">
      <c r="A71" s="4" t="s">
        <v>3443</v>
      </c>
      <c r="B71" s="20" t="s">
        <v>3434</v>
      </c>
      <c r="C71" s="22" t="str">
        <f t="shared" si="3"/>
        <v>portabilidad@saludvidaeps.com</v>
      </c>
      <c r="D71" s="9" t="s">
        <v>1225</v>
      </c>
      <c r="E71" s="9" t="s">
        <v>1229</v>
      </c>
      <c r="F71" t="str">
        <f t="shared" si="4"/>
        <v>(SELECT CityId FROM interface.Cities IC INNER JOIN interface.Departments ID ON IC.DepartmentId = ID.DepartmentId WHERE IC.Code = '032' AND ID.Code = '20')</v>
      </c>
      <c r="G71" t="s">
        <v>3447</v>
      </c>
      <c r="H71" t="s">
        <v>3439</v>
      </c>
      <c r="I71" t="s">
        <v>3448</v>
      </c>
      <c r="J71" t="s">
        <v>3431</v>
      </c>
      <c r="K71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'032' AND ID.Code = '20'),'portabilidad@saludvidaeps.com')</v>
      </c>
    </row>
    <row r="72" spans="1:11" ht="15" thickBot="1" x14ac:dyDescent="0.35">
      <c r="A72" s="4" t="s">
        <v>3443</v>
      </c>
      <c r="B72" s="20" t="s">
        <v>3434</v>
      </c>
      <c r="C72" s="22" t="str">
        <f t="shared" si="3"/>
        <v>portabilidad@saludvidaeps.com</v>
      </c>
      <c r="D72" s="9" t="s">
        <v>1225</v>
      </c>
      <c r="E72" s="9" t="s">
        <v>1232</v>
      </c>
      <c r="F72" t="str">
        <f t="shared" si="4"/>
        <v>(SELECT CityId FROM interface.Cities IC INNER JOIN interface.Departments ID ON IC.DepartmentId = ID.DepartmentId WHERE IC.Code = '060' AND ID.Code = '20')</v>
      </c>
      <c r="G72" t="s">
        <v>3447</v>
      </c>
      <c r="H72" t="s">
        <v>3439</v>
      </c>
      <c r="I72" t="s">
        <v>3448</v>
      </c>
      <c r="J72" t="s">
        <v>3431</v>
      </c>
      <c r="K72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'060' AND ID.Code = '20'),'portabilidad@saludvidaeps.com')</v>
      </c>
    </row>
    <row r="73" spans="1:11" ht="15" thickBot="1" x14ac:dyDescent="0.35">
      <c r="A73" s="4" t="s">
        <v>3443</v>
      </c>
      <c r="B73" s="20" t="s">
        <v>3434</v>
      </c>
      <c r="C73" s="22" t="str">
        <f t="shared" si="3"/>
        <v>portabilidad@saludvidaeps.com</v>
      </c>
      <c r="D73" s="9" t="s">
        <v>1225</v>
      </c>
      <c r="E73" s="9" t="s">
        <v>1234</v>
      </c>
      <c r="F73" t="str">
        <f t="shared" si="4"/>
        <v>(SELECT CityId FROM interface.Cities IC INNER JOIN interface.Departments ID ON IC.DepartmentId = ID.DepartmentId WHERE IC.Code = '175' AND ID.Code = '20')</v>
      </c>
      <c r="G73" t="s">
        <v>3447</v>
      </c>
      <c r="H73" t="s">
        <v>3439</v>
      </c>
      <c r="I73" t="s">
        <v>3448</v>
      </c>
      <c r="J73" t="s">
        <v>3431</v>
      </c>
      <c r="K73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'175' AND ID.Code = '20'),'portabilidad@saludvidaeps.com')</v>
      </c>
    </row>
    <row r="74" spans="1:11" ht="15" thickBot="1" x14ac:dyDescent="0.35">
      <c r="A74" s="6" t="s">
        <v>3443</v>
      </c>
      <c r="B74" s="20" t="s">
        <v>3434</v>
      </c>
      <c r="C74" s="22" t="str">
        <f t="shared" si="3"/>
        <v>portabilidad@saludvidaeps.com</v>
      </c>
      <c r="D74" s="9" t="s">
        <v>1225</v>
      </c>
      <c r="E74" s="9" t="s">
        <v>1236</v>
      </c>
      <c r="F74" t="str">
        <f t="shared" si="4"/>
        <v>(SELECT CityId FROM interface.Cities IC INNER JOIN interface.Departments ID ON IC.DepartmentId = ID.DepartmentId WHERE IC.Code = '178' AND ID.Code = '20')</v>
      </c>
      <c r="G74" t="s">
        <v>3447</v>
      </c>
      <c r="H74" t="s">
        <v>3439</v>
      </c>
      <c r="I74" t="s">
        <v>3448</v>
      </c>
      <c r="J74" t="s">
        <v>3431</v>
      </c>
      <c r="K74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'178' AND ID.Code = '20'),'portabilidad@saludvidaeps.com')</v>
      </c>
    </row>
    <row r="75" spans="1:11" ht="15" thickBot="1" x14ac:dyDescent="0.35">
      <c r="A75" s="6" t="s">
        <v>3443</v>
      </c>
      <c r="B75" s="20" t="s">
        <v>3434</v>
      </c>
      <c r="C75" s="22" t="str">
        <f t="shared" si="3"/>
        <v>portabilidad@saludvidaeps.com</v>
      </c>
      <c r="D75" s="9" t="s">
        <v>1225</v>
      </c>
      <c r="E75" s="9" t="s">
        <v>1238</v>
      </c>
      <c r="F75" t="str">
        <f t="shared" si="4"/>
        <v>(SELECT CityId FROM interface.Cities IC INNER JOIN interface.Departments ID ON IC.DepartmentId = ID.DepartmentId WHERE IC.Code = '228' AND ID.Code = '20')</v>
      </c>
      <c r="G75" t="s">
        <v>3447</v>
      </c>
      <c r="H75" t="s">
        <v>3439</v>
      </c>
      <c r="I75" t="s">
        <v>3448</v>
      </c>
      <c r="J75" t="s">
        <v>3431</v>
      </c>
      <c r="K75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'228' AND ID.Code = '20'),'portabilidad@saludvidaeps.com')</v>
      </c>
    </row>
    <row r="76" spans="1:11" ht="15" thickBot="1" x14ac:dyDescent="0.35">
      <c r="A76" s="4" t="s">
        <v>3443</v>
      </c>
      <c r="B76" s="20" t="s">
        <v>3434</v>
      </c>
      <c r="C76" s="22" t="str">
        <f t="shared" si="3"/>
        <v>portabilidad@saludvidaeps.com</v>
      </c>
      <c r="D76" s="9" t="s">
        <v>1225</v>
      </c>
      <c r="E76" s="9" t="s">
        <v>937</v>
      </c>
      <c r="F76" t="str">
        <f t="shared" si="4"/>
        <v>(SELECT CityId FROM interface.Cities IC INNER JOIN interface.Departments ID ON IC.DepartmentId = ID.DepartmentId WHERE IC.Code = '238' AND ID.Code = '20')</v>
      </c>
      <c r="G76" t="s">
        <v>3447</v>
      </c>
      <c r="H76" t="s">
        <v>3439</v>
      </c>
      <c r="I76" t="s">
        <v>3448</v>
      </c>
      <c r="J76" t="s">
        <v>3431</v>
      </c>
      <c r="K76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'238' AND ID.Code = '20'),'portabilidad@saludvidaeps.com')</v>
      </c>
    </row>
    <row r="77" spans="1:11" ht="15" thickBot="1" x14ac:dyDescent="0.35">
      <c r="A77" s="6" t="s">
        <v>3443</v>
      </c>
      <c r="B77" s="20" t="s">
        <v>3434</v>
      </c>
      <c r="C77" s="22" t="str">
        <f t="shared" si="3"/>
        <v>portabilidad@saludvidaeps.com</v>
      </c>
      <c r="D77" s="9" t="s">
        <v>1225</v>
      </c>
      <c r="E77" s="9" t="s">
        <v>669</v>
      </c>
      <c r="F77" t="str">
        <f t="shared" si="4"/>
        <v>(SELECT CityId FROM interface.Cities IC INNER JOIN interface.Departments ID ON IC.DepartmentId = ID.DepartmentId WHERE IC.Code = '250' AND ID.Code = '20')</v>
      </c>
      <c r="G77" t="s">
        <v>3447</v>
      </c>
      <c r="H77" t="s">
        <v>3439</v>
      </c>
      <c r="I77" t="s">
        <v>3448</v>
      </c>
      <c r="J77" t="s">
        <v>3431</v>
      </c>
      <c r="K77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'250' AND ID.Code = '20'),'portabilidad@saludvidaeps.com')</v>
      </c>
    </row>
    <row r="78" spans="1:11" ht="15" thickBot="1" x14ac:dyDescent="0.35">
      <c r="A78" s="4" t="s">
        <v>3443</v>
      </c>
      <c r="B78" s="20" t="s">
        <v>3434</v>
      </c>
      <c r="C78" s="22" t="str">
        <f t="shared" si="3"/>
        <v>portabilidad@saludvidaeps.com</v>
      </c>
      <c r="D78" s="9" t="s">
        <v>1225</v>
      </c>
      <c r="E78" s="9" t="s">
        <v>1242</v>
      </c>
      <c r="F78" t="str">
        <f t="shared" si="4"/>
        <v>(SELECT CityId FROM interface.Cities IC INNER JOIN interface.Departments ID ON IC.DepartmentId = ID.DepartmentId WHERE IC.Code = '295' AND ID.Code = '20')</v>
      </c>
      <c r="G78" t="s">
        <v>3447</v>
      </c>
      <c r="H78" t="s">
        <v>3439</v>
      </c>
      <c r="I78" t="s">
        <v>3448</v>
      </c>
      <c r="J78" t="s">
        <v>3431</v>
      </c>
      <c r="K78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'295' AND ID.Code = '20'),'portabilidad@saludvidaeps.com')</v>
      </c>
    </row>
    <row r="79" spans="1:11" ht="15" thickBot="1" x14ac:dyDescent="0.35">
      <c r="A79" s="4" t="s">
        <v>3443</v>
      </c>
      <c r="B79" s="20" t="s">
        <v>3434</v>
      </c>
      <c r="C79" s="22" t="str">
        <f t="shared" si="3"/>
        <v>portabilidad@saludvidaeps.com</v>
      </c>
      <c r="D79" s="9" t="s">
        <v>1225</v>
      </c>
      <c r="E79" s="9" t="s">
        <v>1245</v>
      </c>
      <c r="F79" t="str">
        <f t="shared" si="4"/>
        <v>(SELECT CityId FROM interface.Cities IC INNER JOIN interface.Departments ID ON IC.DepartmentId = ID.DepartmentId WHERE IC.Code = '383' AND ID.Code = '20')</v>
      </c>
      <c r="G79" t="s">
        <v>3447</v>
      </c>
      <c r="H79" t="s">
        <v>3439</v>
      </c>
      <c r="I79" t="s">
        <v>3448</v>
      </c>
      <c r="J79" t="s">
        <v>3431</v>
      </c>
      <c r="K79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'383' AND ID.Code = '20'),'portabilidad@saludvidaeps.com')</v>
      </c>
    </row>
    <row r="80" spans="1:11" ht="15" thickBot="1" x14ac:dyDescent="0.35">
      <c r="A80" s="6" t="s">
        <v>3443</v>
      </c>
      <c r="B80" s="20" t="s">
        <v>3434</v>
      </c>
      <c r="C80" s="22" t="str">
        <f t="shared" si="3"/>
        <v>portabilidad@saludvidaeps.com</v>
      </c>
      <c r="D80" s="9" t="s">
        <v>1225</v>
      </c>
      <c r="E80" s="9" t="s">
        <v>479</v>
      </c>
      <c r="F80" t="str">
        <f t="shared" si="4"/>
        <v>(SELECT CityId FROM interface.Cities IC INNER JOIN interface.Departments ID ON IC.DepartmentId = ID.DepartmentId WHERE IC.Code = '400' AND ID.Code = '20')</v>
      </c>
      <c r="G80" t="s">
        <v>3447</v>
      </c>
      <c r="H80" t="s">
        <v>3439</v>
      </c>
      <c r="I80" t="s">
        <v>3448</v>
      </c>
      <c r="J80" t="s">
        <v>3431</v>
      </c>
      <c r="K80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'400' AND ID.Code = '20'),'portabilidad@saludvidaeps.com')</v>
      </c>
    </row>
    <row r="81" spans="1:11" ht="15" thickBot="1" x14ac:dyDescent="0.35">
      <c r="A81" s="4" t="s">
        <v>3443</v>
      </c>
      <c r="B81" s="20" t="s">
        <v>3434</v>
      </c>
      <c r="C81" s="22" t="str">
        <f t="shared" si="3"/>
        <v>portabilidad@saludvidaeps.com</v>
      </c>
      <c r="D81" s="9" t="s">
        <v>1225</v>
      </c>
      <c r="E81" s="9" t="s">
        <v>1197</v>
      </c>
      <c r="F81" t="str">
        <f t="shared" si="4"/>
        <v>(SELECT CityId FROM interface.Cities IC INNER JOIN interface.Departments ID ON IC.DepartmentId = ID.DepartmentId WHERE IC.Code = '517' AND ID.Code = '20')</v>
      </c>
      <c r="G81" t="s">
        <v>3447</v>
      </c>
      <c r="H81" t="s">
        <v>3439</v>
      </c>
      <c r="I81" t="s">
        <v>3448</v>
      </c>
      <c r="J81" t="s">
        <v>3431</v>
      </c>
      <c r="K81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'517' AND ID.Code = '20'),'portabilidad@saludvidaeps.com')</v>
      </c>
    </row>
    <row r="82" spans="1:11" ht="15" thickBot="1" x14ac:dyDescent="0.35">
      <c r="A82" s="6" t="s">
        <v>3443</v>
      </c>
      <c r="B82" s="20" t="s">
        <v>3434</v>
      </c>
      <c r="C82" s="22" t="str">
        <f t="shared" si="3"/>
        <v>portabilidad@saludvidaeps.com</v>
      </c>
      <c r="D82" s="9" t="s">
        <v>1225</v>
      </c>
      <c r="E82" s="9" t="s">
        <v>1010</v>
      </c>
      <c r="F82" t="str">
        <f t="shared" si="4"/>
        <v>(SELECT CityId FROM interface.Cities IC INNER JOIN interface.Departments ID ON IC.DepartmentId = ID.DepartmentId WHERE IC.Code = '550' AND ID.Code = '20')</v>
      </c>
      <c r="G82" t="s">
        <v>3447</v>
      </c>
      <c r="H82" t="s">
        <v>3439</v>
      </c>
      <c r="I82" t="s">
        <v>3448</v>
      </c>
      <c r="J82" t="s">
        <v>3431</v>
      </c>
      <c r="K82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'550' AND ID.Code = '20'),'portabilidad@saludvidaeps.com')</v>
      </c>
    </row>
    <row r="83" spans="1:11" ht="15" thickBot="1" x14ac:dyDescent="0.35">
      <c r="A83" s="6" t="s">
        <v>3443</v>
      </c>
      <c r="B83" s="20" t="s">
        <v>3434</v>
      </c>
      <c r="C83" s="22" t="str">
        <f t="shared" si="3"/>
        <v>portabilidad@saludvidaeps.com</v>
      </c>
      <c r="D83" s="9" t="s">
        <v>1225</v>
      </c>
      <c r="E83" s="9" t="s">
        <v>1252</v>
      </c>
      <c r="F83" t="str">
        <f t="shared" si="4"/>
        <v>(SELECT CityId FROM interface.Cities IC INNER JOIN interface.Departments ID ON IC.DepartmentId = ID.DepartmentId WHERE IC.Code = '570' AND ID.Code = '20')</v>
      </c>
      <c r="G83" t="s">
        <v>3447</v>
      </c>
      <c r="H83" t="s">
        <v>3439</v>
      </c>
      <c r="I83" t="s">
        <v>3448</v>
      </c>
      <c r="J83" t="s">
        <v>3431</v>
      </c>
      <c r="K83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'570' AND ID.Code = '20'),'portabilidad@saludvidaeps.com')</v>
      </c>
    </row>
    <row r="84" spans="1:11" ht="15" thickBot="1" x14ac:dyDescent="0.35">
      <c r="A84" s="6" t="s">
        <v>3443</v>
      </c>
      <c r="B84" s="20" t="s">
        <v>3434</v>
      </c>
      <c r="C84" s="22" t="str">
        <f t="shared" si="3"/>
        <v>portabilidad@saludvidaeps.com</v>
      </c>
      <c r="D84" s="9" t="s">
        <v>1225</v>
      </c>
      <c r="E84" s="9" t="s">
        <v>1018</v>
      </c>
      <c r="F84" t="str">
        <f t="shared" si="4"/>
        <v>(SELECT CityId FROM interface.Cities IC INNER JOIN interface.Departments ID ON IC.DepartmentId = ID.DepartmentId WHERE IC.Code = '621' AND ID.Code = '20')</v>
      </c>
      <c r="G84" t="s">
        <v>3447</v>
      </c>
      <c r="H84" t="s">
        <v>3439</v>
      </c>
      <c r="I84" t="s">
        <v>3448</v>
      </c>
      <c r="J84" t="s">
        <v>3431</v>
      </c>
      <c r="K84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'621' AND ID.Code = '20'),'portabilidad@saludvidaeps.com')</v>
      </c>
    </row>
    <row r="85" spans="1:11" ht="15" thickBot="1" x14ac:dyDescent="0.35">
      <c r="A85" s="6" t="s">
        <v>3443</v>
      </c>
      <c r="B85" s="20" t="s">
        <v>3434</v>
      </c>
      <c r="C85" s="22" t="str">
        <f t="shared" si="3"/>
        <v>portabilidad@saludvidaeps.com</v>
      </c>
      <c r="D85" s="9" t="s">
        <v>1225</v>
      </c>
      <c r="E85" s="9" t="s">
        <v>1258</v>
      </c>
      <c r="F85" t="str">
        <f t="shared" si="4"/>
        <v>(SELECT CityId FROM interface.Cities IC INNER JOIN interface.Departments ID ON IC.DepartmentId = ID.DepartmentId WHERE IC.Code = '750' AND ID.Code = '20')</v>
      </c>
      <c r="G85" t="s">
        <v>3447</v>
      </c>
      <c r="H85" t="s">
        <v>3439</v>
      </c>
      <c r="I85" t="s">
        <v>3448</v>
      </c>
      <c r="J85" t="s">
        <v>3431</v>
      </c>
      <c r="K85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'750' AND ID.Code = '20'),'portabilidad@saludvidaeps.com')</v>
      </c>
    </row>
    <row r="86" spans="1:11" ht="15" thickBot="1" x14ac:dyDescent="0.35">
      <c r="A86" s="6" t="s">
        <v>3443</v>
      </c>
      <c r="B86" s="20" t="s">
        <v>3434</v>
      </c>
      <c r="C86" s="22" t="str">
        <f t="shared" si="3"/>
        <v>portabilidad@saludvidaeps.com</v>
      </c>
      <c r="D86" s="9" t="s">
        <v>1225</v>
      </c>
      <c r="E86" s="9" t="s">
        <v>1261</v>
      </c>
      <c r="F86" t="str">
        <f t="shared" si="4"/>
        <v>(SELECT CityId FROM interface.Cities IC INNER JOIN interface.Departments ID ON IC.DepartmentId = ID.DepartmentId WHERE IC.Code = '787' AND ID.Code = '20')</v>
      </c>
      <c r="G86" t="s">
        <v>3447</v>
      </c>
      <c r="H86" t="s">
        <v>3439</v>
      </c>
      <c r="I86" t="s">
        <v>3448</v>
      </c>
      <c r="J86" t="s">
        <v>3431</v>
      </c>
      <c r="K86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'787' AND ID.Code = '20'),'portabilidad@saludvidaeps.com')</v>
      </c>
    </row>
    <row r="87" spans="1:11" ht="15" thickBot="1" x14ac:dyDescent="0.35">
      <c r="A87" s="6" t="s">
        <v>3443</v>
      </c>
      <c r="B87" s="20" t="s">
        <v>3434</v>
      </c>
      <c r="C87" s="22" t="str">
        <f t="shared" si="3"/>
        <v>portabilidad@saludvidaeps.com</v>
      </c>
      <c r="D87" s="9" t="s">
        <v>1263</v>
      </c>
      <c r="E87" s="9" t="s">
        <v>581</v>
      </c>
      <c r="F87" t="str">
        <f t="shared" si="4"/>
        <v>(SELECT CityId FROM interface.Cities IC INNER JOIN interface.Departments ID ON IC.DepartmentId = ID.DepartmentId WHERE IC.Code = '001' AND ID.Code = '23')</v>
      </c>
      <c r="G87" t="s">
        <v>3447</v>
      </c>
      <c r="H87" t="s">
        <v>3439</v>
      </c>
      <c r="I87" t="s">
        <v>3448</v>
      </c>
      <c r="J87" t="s">
        <v>3431</v>
      </c>
      <c r="K87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'001' AND ID.Code = '23'),'portabilidad@saludvidaeps.com')</v>
      </c>
    </row>
    <row r="88" spans="1:11" ht="15" thickBot="1" x14ac:dyDescent="0.35">
      <c r="A88" s="6" t="s">
        <v>3443</v>
      </c>
      <c r="B88" s="20" t="s">
        <v>3434</v>
      </c>
      <c r="C88" s="22" t="str">
        <f t="shared" si="3"/>
        <v>portabilidad@saludvidaeps.com</v>
      </c>
      <c r="D88" s="9" t="s">
        <v>1263</v>
      </c>
      <c r="E88" s="9" t="s">
        <v>1265</v>
      </c>
      <c r="F88" t="str">
        <f t="shared" si="4"/>
        <v>(SELECT CityId FROM interface.Cities IC INNER JOIN interface.Departments ID ON IC.DepartmentId = ID.DepartmentId WHERE IC.Code = '068' AND ID.Code = '23')</v>
      </c>
      <c r="G88" t="s">
        <v>3447</v>
      </c>
      <c r="H88" t="s">
        <v>3439</v>
      </c>
      <c r="I88" t="s">
        <v>3448</v>
      </c>
      <c r="J88" t="s">
        <v>3431</v>
      </c>
      <c r="K88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'068' AND ID.Code = '23'),'portabilidad@saludvidaeps.com')</v>
      </c>
    </row>
    <row r="89" spans="1:11" ht="15" thickBot="1" x14ac:dyDescent="0.35">
      <c r="A89" s="6" t="s">
        <v>3443</v>
      </c>
      <c r="B89" s="20" t="s">
        <v>3434</v>
      </c>
      <c r="C89" s="22" t="str">
        <f t="shared" si="3"/>
        <v>portabilidad@saludvidaeps.com</v>
      </c>
      <c r="D89" s="9" t="s">
        <v>1263</v>
      </c>
      <c r="E89" s="9" t="s">
        <v>613</v>
      </c>
      <c r="F89" t="str">
        <f t="shared" si="4"/>
        <v>(SELECT CityId FROM interface.Cities IC INNER JOIN interface.Departments ID ON IC.DepartmentId = ID.DepartmentId WHERE IC.Code = '079' AND ID.Code = '23')</v>
      </c>
      <c r="G89" t="s">
        <v>3447</v>
      </c>
      <c r="H89" t="s">
        <v>3439</v>
      </c>
      <c r="I89" t="s">
        <v>3448</v>
      </c>
      <c r="J89" t="s">
        <v>3431</v>
      </c>
      <c r="K89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'079' AND ID.Code = '23'),'portabilidad@saludvidaeps.com')</v>
      </c>
    </row>
    <row r="90" spans="1:11" ht="15" thickBot="1" x14ac:dyDescent="0.35">
      <c r="A90" s="4" t="s">
        <v>3443</v>
      </c>
      <c r="B90" s="20" t="s">
        <v>3434</v>
      </c>
      <c r="C90" s="22" t="str">
        <f t="shared" si="3"/>
        <v>portabilidad@saludvidaeps.com</v>
      </c>
      <c r="D90" s="9" t="s">
        <v>1263</v>
      </c>
      <c r="E90" s="9" t="s">
        <v>905</v>
      </c>
      <c r="F90" t="str">
        <f t="shared" si="4"/>
        <v>(SELECT CityId FROM interface.Cities IC INNER JOIN interface.Departments ID ON IC.DepartmentId = ID.DepartmentId WHERE IC.Code = '162' AND ID.Code = '23')</v>
      </c>
      <c r="G90" t="s">
        <v>3447</v>
      </c>
      <c r="H90" t="s">
        <v>3439</v>
      </c>
      <c r="I90" t="s">
        <v>3448</v>
      </c>
      <c r="J90" t="s">
        <v>3431</v>
      </c>
      <c r="K90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'162' AND ID.Code = '23'),'portabilidad@saludvidaeps.com')</v>
      </c>
    </row>
    <row r="91" spans="1:11" ht="15" thickBot="1" x14ac:dyDescent="0.35">
      <c r="A91" s="4" t="s">
        <v>3443</v>
      </c>
      <c r="B91" s="20" t="s">
        <v>3434</v>
      </c>
      <c r="C91" s="22" t="str">
        <f t="shared" si="3"/>
        <v>portabilidad@saludvidaeps.com</v>
      </c>
      <c r="D91" s="9" t="s">
        <v>1263</v>
      </c>
      <c r="E91" s="9" t="s">
        <v>1271</v>
      </c>
      <c r="F91" t="str">
        <f t="shared" si="4"/>
        <v>(SELECT CityId FROM interface.Cities IC INNER JOIN interface.Departments ID ON IC.DepartmentId = ID.DepartmentId WHERE IC.Code = '182' AND ID.Code = '23')</v>
      </c>
      <c r="G91" t="s">
        <v>3447</v>
      </c>
      <c r="H91" t="s">
        <v>3439</v>
      </c>
      <c r="I91" t="s">
        <v>3448</v>
      </c>
      <c r="J91" t="s">
        <v>3431</v>
      </c>
      <c r="K91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'182' AND ID.Code = '23'),'portabilidad@saludvidaeps.com')</v>
      </c>
    </row>
    <row r="92" spans="1:11" ht="15" thickBot="1" x14ac:dyDescent="0.35">
      <c r="A92" s="4" t="s">
        <v>3443</v>
      </c>
      <c r="B92" s="20" t="s">
        <v>3434</v>
      </c>
      <c r="C92" s="22" t="str">
        <f t="shared" si="3"/>
        <v>portabilidad@saludvidaeps.com</v>
      </c>
      <c r="D92" s="9" t="s">
        <v>1263</v>
      </c>
      <c r="E92" s="9" t="s">
        <v>1277</v>
      </c>
      <c r="F92" t="str">
        <f t="shared" si="4"/>
        <v>(SELECT CityId FROM interface.Cities IC INNER JOIN interface.Departments ID ON IC.DepartmentId = ID.DepartmentId WHERE IC.Code = '417' AND ID.Code = '23')</v>
      </c>
      <c r="G92" t="s">
        <v>3447</v>
      </c>
      <c r="H92" t="s">
        <v>3439</v>
      </c>
      <c r="I92" t="s">
        <v>3448</v>
      </c>
      <c r="J92" t="s">
        <v>3431</v>
      </c>
      <c r="K92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'417' AND ID.Code = '23'),'portabilidad@saludvidaeps.com')</v>
      </c>
    </row>
    <row r="93" spans="1:11" ht="15" thickBot="1" x14ac:dyDescent="0.35">
      <c r="A93" s="4" t="s">
        <v>3443</v>
      </c>
      <c r="B93" s="20" t="s">
        <v>3434</v>
      </c>
      <c r="C93" s="22" t="str">
        <f t="shared" si="3"/>
        <v>portabilidad@saludvidaeps.com</v>
      </c>
      <c r="D93" s="9">
        <v>23</v>
      </c>
      <c r="E93" s="9" t="s">
        <v>1279</v>
      </c>
      <c r="F93" t="str">
        <f t="shared" si="4"/>
        <v>(SELECT CityId FROM interface.Cities IC INNER JOIN interface.Departments ID ON IC.DepartmentId = ID.DepartmentId WHERE IC.Code = '419' AND ID.Code = '23')</v>
      </c>
      <c r="G93" t="s">
        <v>3447</v>
      </c>
      <c r="H93" t="s">
        <v>3439</v>
      </c>
      <c r="I93" t="s">
        <v>3448</v>
      </c>
      <c r="J93" t="s">
        <v>3431</v>
      </c>
      <c r="K93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'419' AND ID.Code = '23'),'portabilidad@saludvidaeps.com')</v>
      </c>
    </row>
    <row r="94" spans="1:11" ht="15" thickBot="1" x14ac:dyDescent="0.35">
      <c r="A94" s="6" t="s">
        <v>3443</v>
      </c>
      <c r="B94" s="20" t="s">
        <v>3434</v>
      </c>
      <c r="C94" s="22" t="str">
        <f t="shared" si="3"/>
        <v>portabilidad@saludvidaeps.com</v>
      </c>
      <c r="D94" s="9" t="s">
        <v>1263</v>
      </c>
      <c r="E94" s="9" t="s">
        <v>975</v>
      </c>
      <c r="F94" t="str">
        <f t="shared" si="4"/>
        <v>(SELECT CityId FROM interface.Cities IC INNER JOIN interface.Departments ID ON IC.DepartmentId = ID.DepartmentId WHERE IC.Code = '464' AND ID.Code = '23')</v>
      </c>
      <c r="G94" t="s">
        <v>3447</v>
      </c>
      <c r="H94" t="s">
        <v>3439</v>
      </c>
      <c r="I94" t="s">
        <v>3448</v>
      </c>
      <c r="J94" t="s">
        <v>3431</v>
      </c>
      <c r="K94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'464' AND ID.Code = '23'),'portabilidad@saludvidaeps.com')</v>
      </c>
    </row>
    <row r="95" spans="1:11" ht="15" thickBot="1" x14ac:dyDescent="0.35">
      <c r="A95" s="6" t="s">
        <v>3443</v>
      </c>
      <c r="B95" s="20" t="s">
        <v>3434</v>
      </c>
      <c r="C95" s="22" t="str">
        <f t="shared" si="3"/>
        <v>portabilidad@saludvidaeps.com</v>
      </c>
      <c r="D95" s="9" t="s">
        <v>1263</v>
      </c>
      <c r="E95" s="9" t="s">
        <v>977</v>
      </c>
      <c r="F95" t="str">
        <f t="shared" si="4"/>
        <v>(SELECT CityId FROM interface.Cities IC INNER JOIN interface.Departments ID ON IC.DepartmentId = ID.DepartmentId WHERE IC.Code = '466' AND ID.Code = '23')</v>
      </c>
      <c r="G95" t="s">
        <v>3447</v>
      </c>
      <c r="H95" t="s">
        <v>3439</v>
      </c>
      <c r="I95" t="s">
        <v>3448</v>
      </c>
      <c r="J95" t="s">
        <v>3431</v>
      </c>
      <c r="K95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'466' AND ID.Code = '23'),'portabilidad@saludvidaeps.com')</v>
      </c>
    </row>
    <row r="96" spans="1:11" ht="15" thickBot="1" x14ac:dyDescent="0.35">
      <c r="A96" s="4" t="s">
        <v>3443</v>
      </c>
      <c r="B96" s="20" t="s">
        <v>3434</v>
      </c>
      <c r="C96" s="22" t="str">
        <f t="shared" si="3"/>
        <v>portabilidad@saludvidaeps.com</v>
      </c>
      <c r="D96" s="9" t="s">
        <v>1263</v>
      </c>
      <c r="E96" s="9" t="s">
        <v>1284</v>
      </c>
      <c r="F96" t="str">
        <f t="shared" si="4"/>
        <v>(SELECT CityId FROM interface.Cities IC INNER JOIN interface.Departments ID ON IC.DepartmentId = ID.DepartmentId WHERE IC.Code = '555' AND ID.Code = '23')</v>
      </c>
      <c r="G96" t="s">
        <v>3447</v>
      </c>
      <c r="H96" t="s">
        <v>3439</v>
      </c>
      <c r="I96" t="s">
        <v>3448</v>
      </c>
      <c r="J96" t="s">
        <v>3431</v>
      </c>
      <c r="K96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'555' AND ID.Code = '23'),'portabilidad@saludvidaeps.com')</v>
      </c>
    </row>
    <row r="97" spans="1:11" ht="15" thickBot="1" x14ac:dyDescent="0.35">
      <c r="A97" s="6" t="s">
        <v>3443</v>
      </c>
      <c r="B97" s="20" t="s">
        <v>3434</v>
      </c>
      <c r="C97" s="22" t="str">
        <f t="shared" si="3"/>
        <v>portabilidad@saludvidaeps.com</v>
      </c>
      <c r="D97" s="9" t="s">
        <v>1263</v>
      </c>
      <c r="E97" s="9" t="s">
        <v>841</v>
      </c>
      <c r="F97" t="str">
        <f t="shared" si="4"/>
        <v>(SELECT CityId FROM interface.Cities IC INNER JOIN interface.Departments ID ON IC.DepartmentId = ID.DepartmentId WHERE IC.Code = '580' AND ID.Code = '23')</v>
      </c>
      <c r="G97" t="s">
        <v>3447</v>
      </c>
      <c r="H97" t="s">
        <v>3439</v>
      </c>
      <c r="I97" t="s">
        <v>3448</v>
      </c>
      <c r="J97" t="s">
        <v>3431</v>
      </c>
      <c r="K97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'580' AND ID.Code = '23'),'portabilidad@saludvidaeps.com')</v>
      </c>
    </row>
    <row r="98" spans="1:11" ht="15" thickBot="1" x14ac:dyDescent="0.35">
      <c r="A98" s="6" t="s">
        <v>3443</v>
      </c>
      <c r="B98" s="20" t="s">
        <v>3434</v>
      </c>
      <c r="C98" s="22" t="str">
        <f t="shared" si="3"/>
        <v>portabilidad@saludvidaeps.com</v>
      </c>
      <c r="D98" s="9" t="s">
        <v>1263</v>
      </c>
      <c r="E98" s="9" t="s">
        <v>1290</v>
      </c>
      <c r="F98" t="str">
        <f t="shared" si="4"/>
        <v>(SELECT CityId FROM interface.Cities IC INNER JOIN interface.Departments ID ON IC.DepartmentId = ID.DepartmentId WHERE IC.Code = '586' AND ID.Code = '23')</v>
      </c>
      <c r="G98" t="s">
        <v>3447</v>
      </c>
      <c r="H98" t="s">
        <v>3439</v>
      </c>
      <c r="I98" t="s">
        <v>3448</v>
      </c>
      <c r="J98" t="s">
        <v>3431</v>
      </c>
      <c r="K98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'586' AND ID.Code = '23'),'portabilidad@saludvidaeps.com')</v>
      </c>
    </row>
    <row r="99" spans="1:11" ht="15" thickBot="1" x14ac:dyDescent="0.35">
      <c r="A99" s="6" t="s">
        <v>3443</v>
      </c>
      <c r="B99" s="20" t="s">
        <v>3434</v>
      </c>
      <c r="C99" s="22" t="str">
        <f t="shared" si="3"/>
        <v>portabilidad@saludvidaeps.com</v>
      </c>
      <c r="D99" s="9" t="s">
        <v>1263</v>
      </c>
      <c r="E99" s="9" t="s">
        <v>537</v>
      </c>
      <c r="F99" t="str">
        <f t="shared" si="4"/>
        <v>(SELECT CityId FROM interface.Cities IC INNER JOIN interface.Departments ID ON IC.DepartmentId = ID.DepartmentId WHERE IC.Code = '660' AND ID.Code = '23')</v>
      </c>
      <c r="G99" t="s">
        <v>3447</v>
      </c>
      <c r="H99" t="s">
        <v>3439</v>
      </c>
      <c r="I99" t="s">
        <v>3448</v>
      </c>
      <c r="J99" t="s">
        <v>3431</v>
      </c>
      <c r="K99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'660' AND ID.Code = '23'),'portabilidad@saludvidaeps.com')</v>
      </c>
    </row>
    <row r="100" spans="1:11" ht="15" thickBot="1" x14ac:dyDescent="0.35">
      <c r="A100" s="6" t="s">
        <v>3443</v>
      </c>
      <c r="B100" s="20" t="s">
        <v>3434</v>
      </c>
      <c r="C100" s="22" t="str">
        <f t="shared" si="3"/>
        <v>portabilidad@saludvidaeps.com</v>
      </c>
      <c r="D100" s="9" t="s">
        <v>1263</v>
      </c>
      <c r="E100" s="9" t="s">
        <v>1294</v>
      </c>
      <c r="F100" t="str">
        <f t="shared" si="4"/>
        <v>(SELECT CityId FROM interface.Cities IC INNER JOIN interface.Departments ID ON IC.DepartmentId = ID.DepartmentId WHERE IC.Code = '672' AND ID.Code = '23')</v>
      </c>
      <c r="G100" t="s">
        <v>3447</v>
      </c>
      <c r="H100" t="s">
        <v>3439</v>
      </c>
      <c r="I100" t="s">
        <v>3448</v>
      </c>
      <c r="J100" t="s">
        <v>3431</v>
      </c>
      <c r="K100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'672' AND ID.Code = '23'),'portabilidad@saludvidaeps.com')</v>
      </c>
    </row>
    <row r="101" spans="1:11" ht="15" thickBot="1" x14ac:dyDescent="0.35">
      <c r="A101" s="6" t="s">
        <v>3443</v>
      </c>
      <c r="B101" s="20" t="s">
        <v>3434</v>
      </c>
      <c r="C101" s="22" t="str">
        <f t="shared" si="3"/>
        <v>portabilidad@saludvidaeps.com</v>
      </c>
      <c r="D101" s="9" t="s">
        <v>1263</v>
      </c>
      <c r="E101" s="9" t="s">
        <v>1804</v>
      </c>
      <c r="F101" t="str">
        <f t="shared" si="4"/>
        <v>(SELECT CityId FROM interface.Cities IC INNER JOIN interface.Departments ID ON IC.DepartmentId = ID.DepartmentId WHERE IC.Code = '682' AND ID.Code = '23')</v>
      </c>
      <c r="G101" t="s">
        <v>3447</v>
      </c>
      <c r="H101" t="s">
        <v>3439</v>
      </c>
      <c r="I101" t="s">
        <v>3448</v>
      </c>
      <c r="J101" t="s">
        <v>3431</v>
      </c>
      <c r="K101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'682' AND ID.Code = '23'),'portabilidad@saludvidaeps.com')</v>
      </c>
    </row>
    <row r="102" spans="1:11" ht="15" thickBot="1" x14ac:dyDescent="0.35">
      <c r="A102" s="6" t="s">
        <v>3443</v>
      </c>
      <c r="B102" s="20" t="s">
        <v>3434</v>
      </c>
      <c r="C102" s="22" t="str">
        <f t="shared" si="3"/>
        <v>portabilidad@saludvidaeps.com</v>
      </c>
      <c r="D102" s="9" t="s">
        <v>1263</v>
      </c>
      <c r="E102" s="9" t="s">
        <v>551</v>
      </c>
      <c r="F102" t="str">
        <f t="shared" si="4"/>
        <v>(SELECT CityId FROM interface.Cities IC INNER JOIN interface.Departments ID ON IC.DepartmentId = ID.DepartmentId WHERE IC.Code = '686' AND ID.Code = '23')</v>
      </c>
      <c r="G102" t="s">
        <v>3447</v>
      </c>
      <c r="H102" t="s">
        <v>3439</v>
      </c>
      <c r="I102" t="s">
        <v>3448</v>
      </c>
      <c r="J102" t="s">
        <v>3431</v>
      </c>
      <c r="K102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'686' AND ID.Code = '23'),'portabilidad@saludvidaeps.com')</v>
      </c>
    </row>
    <row r="103" spans="1:11" ht="15" thickBot="1" x14ac:dyDescent="0.35">
      <c r="A103" s="4" t="s">
        <v>3443</v>
      </c>
      <c r="B103" s="20" t="s">
        <v>3434</v>
      </c>
      <c r="C103" s="22" t="str">
        <f t="shared" si="3"/>
        <v>portabilidad@saludvidaeps.com</v>
      </c>
      <c r="D103" s="9" t="s">
        <v>1263</v>
      </c>
      <c r="E103" s="9" t="s">
        <v>1216</v>
      </c>
      <c r="F103" t="str">
        <f t="shared" si="4"/>
        <v>(SELECT CityId FROM interface.Cities IC INNER JOIN interface.Departments ID ON IC.DepartmentId = ID.DepartmentId WHERE IC.Code = '807' AND ID.Code = '23')</v>
      </c>
      <c r="G103" t="s">
        <v>3447</v>
      </c>
      <c r="H103" t="s">
        <v>3439</v>
      </c>
      <c r="I103" t="s">
        <v>3448</v>
      </c>
      <c r="J103" t="s">
        <v>3431</v>
      </c>
      <c r="K103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'807' AND ID.Code = '23'),'portabilidad@saludvidaeps.com')</v>
      </c>
    </row>
    <row r="104" spans="1:11" ht="15" thickBot="1" x14ac:dyDescent="0.35">
      <c r="A104" s="4" t="s">
        <v>3443</v>
      </c>
      <c r="B104" s="20" t="s">
        <v>3434</v>
      </c>
      <c r="C104" s="22" t="str">
        <f t="shared" si="3"/>
        <v>portabilidad@saludvidaeps.com</v>
      </c>
      <c r="D104" s="9" t="s">
        <v>1302</v>
      </c>
      <c r="E104" s="9" t="s">
        <v>1234</v>
      </c>
      <c r="F104" t="str">
        <f t="shared" si="4"/>
        <v>(SELECT CityId FROM interface.Cities IC INNER JOIN interface.Departments ID ON IC.DepartmentId = ID.DepartmentId WHERE IC.Code = '175' AND ID.Code = '25')</v>
      </c>
      <c r="G104" t="s">
        <v>3447</v>
      </c>
      <c r="H104" t="s">
        <v>3439</v>
      </c>
      <c r="I104" t="s">
        <v>3448</v>
      </c>
      <c r="J104" t="s">
        <v>3431</v>
      </c>
      <c r="K104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'175' AND ID.Code = '25'),'portabilidad@saludvidaeps.com')</v>
      </c>
    </row>
    <row r="105" spans="1:11" ht="15" thickBot="1" x14ac:dyDescent="0.35">
      <c r="A105" s="6" t="s">
        <v>3443</v>
      </c>
      <c r="B105" s="20" t="s">
        <v>3434</v>
      </c>
      <c r="C105" s="22" t="str">
        <f t="shared" si="3"/>
        <v>portabilidad@saludvidaeps.com</v>
      </c>
      <c r="D105" s="9" t="s">
        <v>1302</v>
      </c>
      <c r="E105" s="9" t="s">
        <v>1332</v>
      </c>
      <c r="F105" t="str">
        <f t="shared" si="4"/>
        <v>(SELECT CityId FROM interface.Cities IC INNER JOIN interface.Departments ID ON IC.DepartmentId = ID.DepartmentId WHERE IC.Code = '214' AND ID.Code = '25')</v>
      </c>
      <c r="G105" t="s">
        <v>3447</v>
      </c>
      <c r="H105" t="s">
        <v>3439</v>
      </c>
      <c r="I105" t="s">
        <v>3448</v>
      </c>
      <c r="J105" t="s">
        <v>3431</v>
      </c>
      <c r="K105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'214' AND ID.Code = '25'),'portabilidad@saludvidaeps.com')</v>
      </c>
    </row>
    <row r="106" spans="1:11" ht="15" thickBot="1" x14ac:dyDescent="0.35">
      <c r="A106" s="4" t="s">
        <v>3443</v>
      </c>
      <c r="B106" s="20" t="s">
        <v>3434</v>
      </c>
      <c r="C106" s="22" t="str">
        <f t="shared" si="3"/>
        <v>portabilidad@saludvidaeps.com</v>
      </c>
      <c r="D106" s="9" t="s">
        <v>1302</v>
      </c>
      <c r="E106" s="9" t="s">
        <v>1181</v>
      </c>
      <c r="F106" t="str">
        <f t="shared" si="4"/>
        <v>(SELECT CityId FROM interface.Cities IC INNER JOIN interface.Departments ID ON IC.DepartmentId = ID.DepartmentId WHERE IC.Code = '290' AND ID.Code = '25')</v>
      </c>
      <c r="G106" t="s">
        <v>3447</v>
      </c>
      <c r="H106" t="s">
        <v>3439</v>
      </c>
      <c r="I106" t="s">
        <v>3448</v>
      </c>
      <c r="J106" t="s">
        <v>3431</v>
      </c>
      <c r="K106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'290' AND ID.Code = '25'),'portabilidad@saludvidaeps.com')</v>
      </c>
    </row>
    <row r="107" spans="1:11" ht="15" thickBot="1" x14ac:dyDescent="0.35">
      <c r="A107" s="6" t="s">
        <v>3443</v>
      </c>
      <c r="B107" s="20" t="s">
        <v>3434</v>
      </c>
      <c r="C107" s="22" t="str">
        <f t="shared" si="3"/>
        <v>portabilidad@saludvidaeps.com</v>
      </c>
      <c r="D107" s="9" t="s">
        <v>1302</v>
      </c>
      <c r="E107" s="9" t="s">
        <v>1356</v>
      </c>
      <c r="F107" t="str">
        <f t="shared" si="4"/>
        <v>(SELECT CityId FROM interface.Cities IC INNER JOIN interface.Departments ID ON IC.DepartmentId = ID.DepartmentId WHERE IC.Code = '307' AND ID.Code = '25')</v>
      </c>
      <c r="G107" t="s">
        <v>3447</v>
      </c>
      <c r="H107" t="s">
        <v>3439</v>
      </c>
      <c r="I107" t="s">
        <v>3448</v>
      </c>
      <c r="J107" t="s">
        <v>3431</v>
      </c>
      <c r="K107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'307' AND ID.Code = '25'),'portabilidad@saludvidaeps.com')</v>
      </c>
    </row>
    <row r="108" spans="1:11" ht="15" thickBot="1" x14ac:dyDescent="0.35">
      <c r="A108" s="6" t="s">
        <v>3443</v>
      </c>
      <c r="B108" s="20" t="s">
        <v>3434</v>
      </c>
      <c r="C108" s="22" t="str">
        <f t="shared" si="3"/>
        <v>portabilidad@saludvidaeps.com</v>
      </c>
      <c r="D108" s="9">
        <v>25</v>
      </c>
      <c r="E108" s="9" t="s">
        <v>1360</v>
      </c>
      <c r="F108" t="str">
        <f t="shared" si="4"/>
        <v>(SELECT CityId FROM interface.Cities IC INNER JOIN interface.Departments ID ON IC.DepartmentId = ID.DepartmentId WHERE IC.Code = '320' AND ID.Code = '25')</v>
      </c>
      <c r="G108" t="s">
        <v>3447</v>
      </c>
      <c r="H108" t="s">
        <v>3439</v>
      </c>
      <c r="I108" t="s">
        <v>3448</v>
      </c>
      <c r="J108" t="s">
        <v>3431</v>
      </c>
      <c r="K108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'320' AND ID.Code = '25'),'portabilidad@saludvidaeps.com')</v>
      </c>
    </row>
    <row r="109" spans="1:11" ht="15" thickBot="1" x14ac:dyDescent="0.35">
      <c r="A109" s="4" t="s">
        <v>3443</v>
      </c>
      <c r="B109" s="20" t="s">
        <v>3434</v>
      </c>
      <c r="C109" s="22" t="str">
        <f t="shared" si="3"/>
        <v>portabilidad@saludvidaeps.com</v>
      </c>
      <c r="D109" s="9" t="s">
        <v>1302</v>
      </c>
      <c r="E109" s="9" t="s">
        <v>1363</v>
      </c>
      <c r="F109" t="str">
        <f t="shared" si="4"/>
        <v>(SELECT CityId FROM interface.Cities IC INNER JOIN interface.Departments ID ON IC.DepartmentId = ID.DepartmentId WHERE IC.Code = '324' AND ID.Code = '25')</v>
      </c>
      <c r="G109" t="s">
        <v>3447</v>
      </c>
      <c r="H109" t="s">
        <v>3439</v>
      </c>
      <c r="I109" t="s">
        <v>3448</v>
      </c>
      <c r="J109" t="s">
        <v>3431</v>
      </c>
      <c r="K109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'324' AND ID.Code = '25'),'portabilidad@saludvidaeps.com')</v>
      </c>
    </row>
    <row r="110" spans="1:11" ht="15" thickBot="1" x14ac:dyDescent="0.35">
      <c r="A110" s="4" t="s">
        <v>3443</v>
      </c>
      <c r="B110" s="20" t="s">
        <v>3434</v>
      </c>
      <c r="C110" s="22" t="str">
        <f t="shared" si="3"/>
        <v>portabilidad@saludvidaeps.com</v>
      </c>
      <c r="D110" s="9" t="s">
        <v>1302</v>
      </c>
      <c r="E110" s="9" t="s">
        <v>493</v>
      </c>
      <c r="F110" t="str">
        <f t="shared" si="4"/>
        <v>(SELECT CityId FROM interface.Cities IC INNER JOIN interface.Departments ID ON IC.DepartmentId = ID.DepartmentId WHERE IC.Code = '483' AND ID.Code = '25')</v>
      </c>
      <c r="G110" t="s">
        <v>3447</v>
      </c>
      <c r="H110" t="s">
        <v>3439</v>
      </c>
      <c r="I110" t="s">
        <v>3448</v>
      </c>
      <c r="J110" t="s">
        <v>3431</v>
      </c>
      <c r="K110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'483' AND ID.Code = '25'),'portabilidad@saludvidaeps.com')</v>
      </c>
    </row>
    <row r="111" spans="1:11" ht="15" thickBot="1" x14ac:dyDescent="0.35">
      <c r="A111" s="4" t="s">
        <v>3443</v>
      </c>
      <c r="B111" s="20" t="s">
        <v>3434</v>
      </c>
      <c r="C111" s="22" t="str">
        <f t="shared" si="3"/>
        <v>portabilidad@saludvidaeps.com</v>
      </c>
      <c r="D111" s="9" t="s">
        <v>1302</v>
      </c>
      <c r="E111" s="9" t="s">
        <v>1211</v>
      </c>
      <c r="F111" t="str">
        <f t="shared" si="4"/>
        <v>(SELECT CityId FROM interface.Cities IC INNER JOIN interface.Departments ID ON IC.DepartmentId = ID.DepartmentId WHERE IC.Code = '743' AND ID.Code = '25')</v>
      </c>
      <c r="G111" t="s">
        <v>3447</v>
      </c>
      <c r="H111" t="s">
        <v>3439</v>
      </c>
      <c r="I111" t="s">
        <v>3448</v>
      </c>
      <c r="J111" t="s">
        <v>3431</v>
      </c>
      <c r="K111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'743' AND ID.Code = '25'),'portabilidad@saludvidaeps.com')</v>
      </c>
    </row>
    <row r="112" spans="1:11" ht="15" thickBot="1" x14ac:dyDescent="0.35">
      <c r="A112" s="6" t="s">
        <v>3443</v>
      </c>
      <c r="B112" s="20" t="s">
        <v>3434</v>
      </c>
      <c r="C112" s="22" t="str">
        <f t="shared" si="3"/>
        <v>portabilidad@saludvidaeps.com</v>
      </c>
      <c r="D112" s="9" t="s">
        <v>1302</v>
      </c>
      <c r="E112" s="9" t="s">
        <v>1427</v>
      </c>
      <c r="F112" t="str">
        <f t="shared" si="4"/>
        <v>(SELECT CityId FROM interface.Cities IC INNER JOIN interface.Departments ID ON IC.DepartmentId = ID.DepartmentId WHERE IC.Code = '754' AND ID.Code = '25')</v>
      </c>
      <c r="G112" t="s">
        <v>3447</v>
      </c>
      <c r="H112" t="s">
        <v>3439</v>
      </c>
      <c r="I112" t="s">
        <v>3448</v>
      </c>
      <c r="J112" t="s">
        <v>3431</v>
      </c>
      <c r="K112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'754' AND ID.Code = '25'),'portabilidad@saludvidaeps.com')</v>
      </c>
    </row>
    <row r="113" spans="1:11" ht="15" thickBot="1" x14ac:dyDescent="0.35">
      <c r="A113" s="4" t="s">
        <v>3443</v>
      </c>
      <c r="B113" s="20" t="s">
        <v>3434</v>
      </c>
      <c r="C113" s="22" t="str">
        <f t="shared" si="3"/>
        <v>portabilidad@saludvidaeps.com</v>
      </c>
      <c r="D113" s="9" t="s">
        <v>1302</v>
      </c>
      <c r="E113" s="9" t="s">
        <v>1471</v>
      </c>
      <c r="F113" t="str">
        <f t="shared" si="4"/>
        <v>(SELECT CityId FROM interface.Cities IC INNER JOIN interface.Departments ID ON IC.DepartmentId = ID.DepartmentId WHERE IC.Code = '878' AND ID.Code = '25')</v>
      </c>
      <c r="G113" t="s">
        <v>3447</v>
      </c>
      <c r="H113" t="s">
        <v>3439</v>
      </c>
      <c r="I113" t="s">
        <v>3448</v>
      </c>
      <c r="J113" t="s">
        <v>3431</v>
      </c>
      <c r="K113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'878' AND ID.Code = '25'),'portabilidad@saludvidaeps.com')</v>
      </c>
    </row>
    <row r="114" spans="1:11" ht="15" thickBot="1" x14ac:dyDescent="0.35">
      <c r="A114" s="6" t="s">
        <v>3443</v>
      </c>
      <c r="B114" s="20" t="s">
        <v>3434</v>
      </c>
      <c r="C114" s="22" t="str">
        <f t="shared" si="3"/>
        <v>portabilidad@saludvidaeps.com</v>
      </c>
      <c r="D114" s="9" t="s">
        <v>1302</v>
      </c>
      <c r="E114" s="9" t="s">
        <v>705</v>
      </c>
      <c r="F114" t="str">
        <f t="shared" si="4"/>
        <v>(SELECT CityId FROM interface.Cities IC INNER JOIN interface.Departments ID ON IC.DepartmentId = ID.DepartmentId WHERE IC.Code = '885' AND ID.Code = '25')</v>
      </c>
      <c r="G114" t="s">
        <v>3447</v>
      </c>
      <c r="H114" t="s">
        <v>3439</v>
      </c>
      <c r="I114" t="s">
        <v>3448</v>
      </c>
      <c r="J114" t="s">
        <v>3431</v>
      </c>
      <c r="K114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'885' AND ID.Code = '25'),'portabilidad@saludvidaeps.com')</v>
      </c>
    </row>
    <row r="115" spans="1:11" ht="15" thickBot="1" x14ac:dyDescent="0.35">
      <c r="A115" s="4" t="s">
        <v>3443</v>
      </c>
      <c r="B115" s="20" t="s">
        <v>3434</v>
      </c>
      <c r="C115" s="22" t="str">
        <f t="shared" si="3"/>
        <v>portabilidad@saludvidaeps.com</v>
      </c>
      <c r="D115" s="9" t="s">
        <v>1563</v>
      </c>
      <c r="E115" s="9" t="s">
        <v>581</v>
      </c>
      <c r="F115" t="str">
        <f t="shared" si="4"/>
        <v>(SELECT CityId FROM interface.Cities IC INNER JOIN interface.Departments ID ON IC.DepartmentId = ID.DepartmentId WHERE IC.Code = '001' AND ID.Code = '44')</v>
      </c>
      <c r="G115" t="s">
        <v>3447</v>
      </c>
      <c r="H115" t="s">
        <v>3439</v>
      </c>
      <c r="I115" t="s">
        <v>3448</v>
      </c>
      <c r="J115" t="s">
        <v>3431</v>
      </c>
      <c r="K115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'001' AND ID.Code = '44'),'portabilidad@saludvidaeps.com')</v>
      </c>
    </row>
    <row r="116" spans="1:11" ht="15" thickBot="1" x14ac:dyDescent="0.35">
      <c r="A116" s="4" t="s">
        <v>3443</v>
      </c>
      <c r="B116" s="20" t="s">
        <v>3434</v>
      </c>
      <c r="C116" s="22" t="str">
        <f t="shared" si="3"/>
        <v>portabilidad@saludvidaeps.com</v>
      </c>
      <c r="D116" s="9">
        <v>44</v>
      </c>
      <c r="E116" s="9" t="s">
        <v>717</v>
      </c>
      <c r="F116" t="str">
        <f t="shared" si="4"/>
        <v>(SELECT CityId FROM interface.Cities IC INNER JOIN interface.Departments ID ON IC.DepartmentId = ID.DepartmentId WHERE IC.Code = '078' AND ID.Code = '44')</v>
      </c>
      <c r="G116" t="s">
        <v>3447</v>
      </c>
      <c r="H116" t="s">
        <v>3439</v>
      </c>
      <c r="I116" t="s">
        <v>3448</v>
      </c>
      <c r="J116" t="s">
        <v>3431</v>
      </c>
      <c r="K116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'078' AND ID.Code = '44'),'portabilidad@saludvidaeps.com')</v>
      </c>
    </row>
    <row r="117" spans="1:11" ht="15" thickBot="1" x14ac:dyDescent="0.35">
      <c r="A117" s="6" t="s">
        <v>3443</v>
      </c>
      <c r="B117" s="20" t="s">
        <v>3434</v>
      </c>
      <c r="C117" s="22" t="str">
        <f t="shared" si="3"/>
        <v>portabilidad@saludvidaeps.com</v>
      </c>
      <c r="D117" s="9" t="s">
        <v>1563</v>
      </c>
      <c r="E117" s="9" t="s">
        <v>1342</v>
      </c>
      <c r="F117" t="str">
        <f t="shared" si="4"/>
        <v>(SELECT CityId FROM interface.Cities IC INNER JOIN interface.Departments ID ON IC.DepartmentId = ID.DepartmentId WHERE IC.Code = '279' AND ID.Code = '44')</v>
      </c>
      <c r="G117" t="s">
        <v>3447</v>
      </c>
      <c r="H117" t="s">
        <v>3439</v>
      </c>
      <c r="I117" t="s">
        <v>3448</v>
      </c>
      <c r="J117" t="s">
        <v>3431</v>
      </c>
      <c r="K117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'279' AND ID.Code = '44'),'portabilidad@saludvidaeps.com')</v>
      </c>
    </row>
    <row r="118" spans="1:11" ht="15" thickBot="1" x14ac:dyDescent="0.35">
      <c r="A118" s="6" t="s">
        <v>3443</v>
      </c>
      <c r="B118" s="20" t="s">
        <v>3434</v>
      </c>
      <c r="C118" s="22" t="str">
        <f t="shared" si="3"/>
        <v>portabilidad@saludvidaeps.com</v>
      </c>
      <c r="D118" s="9" t="s">
        <v>1563</v>
      </c>
      <c r="E118" s="9" t="s">
        <v>1572</v>
      </c>
      <c r="F118" t="str">
        <f t="shared" si="4"/>
        <v>(SELECT CityId FROM interface.Cities IC INNER JOIN interface.Departments ID ON IC.DepartmentId = ID.DepartmentId WHERE IC.Code = '420' AND ID.Code = '44')</v>
      </c>
      <c r="G118" t="s">
        <v>3447</v>
      </c>
      <c r="H118" t="s">
        <v>3439</v>
      </c>
      <c r="I118" t="s">
        <v>3448</v>
      </c>
      <c r="J118" t="s">
        <v>3431</v>
      </c>
      <c r="K118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'420' AND ID.Code = '44'),'portabilidad@saludvidaeps.com')</v>
      </c>
    </row>
    <row r="119" spans="1:11" ht="15" thickBot="1" x14ac:dyDescent="0.35">
      <c r="A119" s="4" t="s">
        <v>3443</v>
      </c>
      <c r="B119" s="20" t="s">
        <v>3434</v>
      </c>
      <c r="C119" s="22" t="str">
        <f t="shared" si="3"/>
        <v>portabilidad@saludvidaeps.com</v>
      </c>
      <c r="D119" s="9" t="s">
        <v>1563</v>
      </c>
      <c r="E119" s="9" t="s">
        <v>828</v>
      </c>
      <c r="F119" t="str">
        <f t="shared" si="4"/>
        <v>(SELECT CityId FROM interface.Cities IC INNER JOIN interface.Departments ID ON IC.DepartmentId = ID.DepartmentId WHERE IC.Code = '430' AND ID.Code = '44')</v>
      </c>
      <c r="G119" t="s">
        <v>3447</v>
      </c>
      <c r="H119" t="s">
        <v>3439</v>
      </c>
      <c r="I119" t="s">
        <v>3448</v>
      </c>
      <c r="J119" t="s">
        <v>3431</v>
      </c>
      <c r="K119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'430' AND ID.Code = '44'),'portabilidad@saludvidaeps.com')</v>
      </c>
    </row>
    <row r="120" spans="1:11" ht="15" thickBot="1" x14ac:dyDescent="0.35">
      <c r="A120" s="4" t="s">
        <v>3443</v>
      </c>
      <c r="B120" s="20" t="s">
        <v>3434</v>
      </c>
      <c r="C120" s="22" t="str">
        <f t="shared" si="3"/>
        <v>portabilidad@saludvidaeps.com</v>
      </c>
      <c r="D120" s="9" t="s">
        <v>1225</v>
      </c>
      <c r="E120" s="9" t="s">
        <v>1248</v>
      </c>
      <c r="F120" t="str">
        <f t="shared" si="4"/>
        <v>(SELECT CityId FROM interface.Cities IC INNER JOIN interface.Departments ID ON IC.DepartmentId = ID.DepartmentId WHERE IC.Code = '443' AND ID.Code = '20')</v>
      </c>
      <c r="G120" t="s">
        <v>3447</v>
      </c>
      <c r="H120" t="s">
        <v>3439</v>
      </c>
      <c r="I120" t="s">
        <v>3448</v>
      </c>
      <c r="J120" t="s">
        <v>3431</v>
      </c>
      <c r="K120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'443' AND ID.Code = '20'),'portabilidad@saludvidaeps.com')</v>
      </c>
    </row>
    <row r="121" spans="1:11" ht="15" thickBot="1" x14ac:dyDescent="0.35">
      <c r="A121" s="6" t="s">
        <v>3443</v>
      </c>
      <c r="B121" s="20" t="s">
        <v>3434</v>
      </c>
      <c r="C121" s="22" t="str">
        <f t="shared" si="3"/>
        <v>portabilidad@saludvidaeps.com</v>
      </c>
      <c r="D121" s="9" t="s">
        <v>1563</v>
      </c>
      <c r="E121" s="9" t="s">
        <v>739</v>
      </c>
      <c r="F121" t="str">
        <f t="shared" si="4"/>
        <v>(SELECT CityId FROM interface.Cities IC INNER JOIN interface.Departments ID ON IC.DepartmentId = ID.DepartmentId WHERE IC.Code = '560' AND ID.Code = '44')</v>
      </c>
      <c r="G121" t="s">
        <v>3447</v>
      </c>
      <c r="H121" t="s">
        <v>3439</v>
      </c>
      <c r="I121" t="s">
        <v>3448</v>
      </c>
      <c r="J121" t="s">
        <v>3431</v>
      </c>
      <c r="K121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'560' AND ID.Code = '44'),'portabilidad@saludvidaeps.com')</v>
      </c>
    </row>
    <row r="122" spans="1:11" ht="15" thickBot="1" x14ac:dyDescent="0.35">
      <c r="A122" s="6" t="s">
        <v>3443</v>
      </c>
      <c r="B122" s="20" t="s">
        <v>3434</v>
      </c>
      <c r="C122" s="22" t="str">
        <f t="shared" si="3"/>
        <v>portabilidad@saludvidaeps.com</v>
      </c>
      <c r="D122" s="9" t="s">
        <v>1563</v>
      </c>
      <c r="E122" s="9" t="s">
        <v>577</v>
      </c>
      <c r="F122" t="str">
        <f t="shared" si="4"/>
        <v>(SELECT CityId FROM interface.Cities IC INNER JOIN interface.Departments ID ON IC.DepartmentId = ID.DepartmentId WHERE IC.Code = '847' AND ID.Code = '44')</v>
      </c>
      <c r="G122" t="s">
        <v>3447</v>
      </c>
      <c r="H122" t="s">
        <v>3439</v>
      </c>
      <c r="I122" t="s">
        <v>3448</v>
      </c>
      <c r="J122" t="s">
        <v>3431</v>
      </c>
      <c r="K122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'847' AND ID.Code = '44'),'portabilidad@saludvidaeps.com')</v>
      </c>
    </row>
    <row r="123" spans="1:11" ht="15" thickBot="1" x14ac:dyDescent="0.35">
      <c r="A123" s="4" t="s">
        <v>3443</v>
      </c>
      <c r="B123" s="20" t="s">
        <v>3434</v>
      </c>
      <c r="C123" s="22" t="str">
        <f t="shared" si="3"/>
        <v>portabilidad@saludvidaeps.com</v>
      </c>
      <c r="D123" s="9" t="s">
        <v>1563</v>
      </c>
      <c r="E123" s="9" t="s">
        <v>1579</v>
      </c>
      <c r="F123" t="str">
        <f t="shared" si="4"/>
        <v>(SELECT CityId FROM interface.Cities IC INNER JOIN interface.Departments ID ON IC.DepartmentId = ID.DepartmentId WHERE IC.Code = '874' AND ID.Code = '44')</v>
      </c>
      <c r="G123" t="s">
        <v>3447</v>
      </c>
      <c r="H123" t="s">
        <v>3439</v>
      </c>
      <c r="I123" t="s">
        <v>3448</v>
      </c>
      <c r="J123" t="s">
        <v>3431</v>
      </c>
      <c r="K123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'874' AND ID.Code = '44'),'portabilidad@saludvidaeps.com')</v>
      </c>
    </row>
    <row r="124" spans="1:11" ht="15" thickBot="1" x14ac:dyDescent="0.35">
      <c r="A124" s="4" t="s">
        <v>3443</v>
      </c>
      <c r="B124" s="20" t="s">
        <v>3434</v>
      </c>
      <c r="C124" s="22" t="str">
        <f t="shared" si="3"/>
        <v>portabilidad@saludvidaeps.com</v>
      </c>
      <c r="D124" s="9" t="s">
        <v>1580</v>
      </c>
      <c r="E124" s="9" t="s">
        <v>581</v>
      </c>
      <c r="F124" t="str">
        <f t="shared" si="4"/>
        <v>(SELECT CityId FROM interface.Cities IC INNER JOIN interface.Departments ID ON IC.DepartmentId = ID.DepartmentId WHERE IC.Code = '001' AND ID.Code = '47')</v>
      </c>
      <c r="G124" t="s">
        <v>3447</v>
      </c>
      <c r="H124" t="s">
        <v>3439</v>
      </c>
      <c r="I124" t="s">
        <v>3448</v>
      </c>
      <c r="J124" t="s">
        <v>3431</v>
      </c>
      <c r="K124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'001' AND ID.Code = '47'),'portabilidad@saludvidaeps.com')</v>
      </c>
    </row>
    <row r="125" spans="1:11" ht="15" thickBot="1" x14ac:dyDescent="0.35">
      <c r="A125" s="6" t="s">
        <v>3443</v>
      </c>
      <c r="B125" s="20" t="s">
        <v>3434</v>
      </c>
      <c r="C125" s="22" t="str">
        <f t="shared" si="3"/>
        <v>portabilidad@saludvidaeps.com</v>
      </c>
      <c r="D125" s="9">
        <v>47</v>
      </c>
      <c r="E125" s="9" t="s">
        <v>589</v>
      </c>
      <c r="F125" t="str">
        <f t="shared" si="4"/>
        <v>(SELECT CityId FROM interface.Cities IC INNER JOIN interface.Departments ID ON IC.DepartmentId = ID.DepartmentId WHERE IC.Code = '030' AND ID.Code = '47')</v>
      </c>
      <c r="G125" t="s">
        <v>3447</v>
      </c>
      <c r="H125" t="s">
        <v>3439</v>
      </c>
      <c r="I125" t="s">
        <v>3448</v>
      </c>
      <c r="J125" t="s">
        <v>3431</v>
      </c>
      <c r="K125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'030' AND ID.Code = '47'),'portabilidad@saludvidaeps.com')</v>
      </c>
    </row>
    <row r="126" spans="1:11" ht="15" thickBot="1" x14ac:dyDescent="0.35">
      <c r="A126" s="6" t="s">
        <v>3443</v>
      </c>
      <c r="B126" s="20" t="s">
        <v>3434</v>
      </c>
      <c r="C126" s="22" t="str">
        <f t="shared" si="3"/>
        <v>portabilidad@saludvidaeps.com</v>
      </c>
      <c r="D126" s="9" t="s">
        <v>1580</v>
      </c>
      <c r="E126" s="9" t="s">
        <v>1584</v>
      </c>
      <c r="F126" t="str">
        <f t="shared" si="4"/>
        <v>(SELECT CityId FROM interface.Cities IC INNER JOIN interface.Departments ID ON IC.DepartmentId = ID.DepartmentId WHERE IC.Code = '058' AND ID.Code = '47')</v>
      </c>
      <c r="G126" t="s">
        <v>3447</v>
      </c>
      <c r="H126" t="s">
        <v>3439</v>
      </c>
      <c r="I126" t="s">
        <v>3448</v>
      </c>
      <c r="J126" t="s">
        <v>3431</v>
      </c>
      <c r="K126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'058' AND ID.Code = '47'),'portabilidad@saludvidaeps.com')</v>
      </c>
    </row>
    <row r="127" spans="1:11" ht="15" thickBot="1" x14ac:dyDescent="0.35">
      <c r="A127" s="6" t="s">
        <v>3443</v>
      </c>
      <c r="B127" s="20" t="s">
        <v>3434</v>
      </c>
      <c r="C127" s="22" t="str">
        <f t="shared" si="3"/>
        <v>portabilidad@saludvidaeps.com</v>
      </c>
      <c r="D127" s="9" t="s">
        <v>1580</v>
      </c>
      <c r="E127" s="9" t="s">
        <v>1348</v>
      </c>
      <c r="F127" t="str">
        <f t="shared" si="4"/>
        <v>(SELECT CityId FROM interface.Cities IC INNER JOIN interface.Departments ID ON IC.DepartmentId = ID.DepartmentId WHERE IC.Code = '288' AND ID.Code = '47')</v>
      </c>
      <c r="G127" t="s">
        <v>3447</v>
      </c>
      <c r="H127" t="s">
        <v>3439</v>
      </c>
      <c r="I127" t="s">
        <v>3448</v>
      </c>
      <c r="J127" t="s">
        <v>3431</v>
      </c>
      <c r="K127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'288' AND ID.Code = '47'),'portabilidad@saludvidaeps.com')</v>
      </c>
    </row>
    <row r="128" spans="1:11" ht="15" thickBot="1" x14ac:dyDescent="0.35">
      <c r="A128" s="6" t="s">
        <v>3443</v>
      </c>
      <c r="B128" s="20" t="s">
        <v>3434</v>
      </c>
      <c r="C128" s="22" t="str">
        <f t="shared" si="3"/>
        <v>portabilidad@saludvidaeps.com</v>
      </c>
      <c r="D128" s="9" t="s">
        <v>1580</v>
      </c>
      <c r="E128" s="9" t="s">
        <v>1597</v>
      </c>
      <c r="F128" t="str">
        <f t="shared" si="4"/>
        <v>(SELECT CityId FROM interface.Cities IC INNER JOIN interface.Departments ID ON IC.DepartmentId = ID.DepartmentId WHERE IC.Code = '545' AND ID.Code = '47')</v>
      </c>
      <c r="G128" t="s">
        <v>3447</v>
      </c>
      <c r="H128" t="s">
        <v>3439</v>
      </c>
      <c r="I128" t="s">
        <v>3448</v>
      </c>
      <c r="J128" t="s">
        <v>3431</v>
      </c>
      <c r="K128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'545' AND ID.Code = '47'),'portabilidad@saludvidaeps.com')</v>
      </c>
    </row>
    <row r="129" spans="1:11" ht="15" thickBot="1" x14ac:dyDescent="0.35">
      <c r="A129" s="6" t="s">
        <v>3443</v>
      </c>
      <c r="B129" s="20" t="s">
        <v>3434</v>
      </c>
      <c r="C129" s="22" t="str">
        <f t="shared" si="3"/>
        <v>portabilidad@saludvidaeps.com</v>
      </c>
      <c r="D129" s="9" t="s">
        <v>1580</v>
      </c>
      <c r="E129" s="9" t="s">
        <v>1284</v>
      </c>
      <c r="F129" t="str">
        <f t="shared" si="4"/>
        <v>(SELECT CityId FROM interface.Cities IC INNER JOIN interface.Departments ID ON IC.DepartmentId = ID.DepartmentId WHERE IC.Code = '555' AND ID.Code = '47')</v>
      </c>
      <c r="G129" t="s">
        <v>3447</v>
      </c>
      <c r="H129" t="s">
        <v>3439</v>
      </c>
      <c r="I129" t="s">
        <v>3448</v>
      </c>
      <c r="J129" t="s">
        <v>3431</v>
      </c>
      <c r="K129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'555' AND ID.Code = '47'),'portabilidad@saludvidaeps.com')</v>
      </c>
    </row>
    <row r="130" spans="1:11" ht="15" thickBot="1" x14ac:dyDescent="0.35">
      <c r="A130" s="4" t="s">
        <v>3443</v>
      </c>
      <c r="B130" s="20" t="s">
        <v>3434</v>
      </c>
      <c r="C130" s="22" t="str">
        <f t="shared" si="3"/>
        <v>portabilidad@saludvidaeps.com</v>
      </c>
      <c r="D130" s="9" t="s">
        <v>1580</v>
      </c>
      <c r="E130" s="9" t="s">
        <v>1607</v>
      </c>
      <c r="F130" t="str">
        <f t="shared" si="4"/>
        <v>(SELECT CityId FROM interface.Cities IC INNER JOIN interface.Departments ID ON IC.DepartmentId = ID.DepartmentId WHERE IC.Code = '703' AND ID.Code = '47')</v>
      </c>
      <c r="G130" t="s">
        <v>3447</v>
      </c>
      <c r="H130" t="s">
        <v>3439</v>
      </c>
      <c r="I130" t="s">
        <v>3448</v>
      </c>
      <c r="J130" t="s">
        <v>3431</v>
      </c>
      <c r="K130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'703' AND ID.Code = '47'),'portabilidad@saludvidaeps.com')</v>
      </c>
    </row>
    <row r="131" spans="1:11" ht="15" thickBot="1" x14ac:dyDescent="0.35">
      <c r="A131" s="4" t="s">
        <v>3443</v>
      </c>
      <c r="B131" s="20" t="s">
        <v>3434</v>
      </c>
      <c r="C131" s="22" t="str">
        <f t="shared" ref="C131:C194" si="6">CONCATENATE(A131,B131)</f>
        <v>portabilidad@saludvidaeps.com</v>
      </c>
      <c r="D131" s="9" t="s">
        <v>1580</v>
      </c>
      <c r="E131" s="9" t="s">
        <v>1616</v>
      </c>
      <c r="F131" t="str">
        <f t="shared" ref="F131:F194" si="7">CONCATENATE("(SELECT CityId FROM interface.Cities IC INNER JOIN interface.Departments ID ON IC.DepartmentId = ID.DepartmentId WHERE IC.Code = '",E131,"' AND ID.Code = '",D131,"')")</f>
        <v>(SELECT CityId FROM interface.Cities IC INNER JOIN interface.Departments ID ON IC.DepartmentId = ID.DepartmentId WHERE IC.Code = '980' AND ID.Code = '47')</v>
      </c>
      <c r="G131" t="s">
        <v>3447</v>
      </c>
      <c r="H131" t="s">
        <v>3439</v>
      </c>
      <c r="I131" t="s">
        <v>3448</v>
      </c>
      <c r="J131" t="s">
        <v>3431</v>
      </c>
      <c r="K131" t="str">
        <f t="shared" ref="K131:K194" si="8">CONCATENATE(I131,H131,",",G131,",",F131,",'",C131,"'",J131)</f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'980' AND ID.Code = '47'),'portabilidad@saludvidaeps.com')</v>
      </c>
    </row>
    <row r="132" spans="1:11" ht="15" thickBot="1" x14ac:dyDescent="0.35">
      <c r="A132" s="6" t="s">
        <v>3443</v>
      </c>
      <c r="B132" s="20" t="s">
        <v>3434</v>
      </c>
      <c r="C132" s="22" t="str">
        <f t="shared" si="6"/>
        <v>portabilidad@saludvidaeps.com</v>
      </c>
      <c r="D132" s="9" t="s">
        <v>1734</v>
      </c>
      <c r="E132" s="9" t="s">
        <v>765</v>
      </c>
      <c r="F132" t="str">
        <f t="shared" si="7"/>
        <v>(SELECT CityId FROM interface.Cities IC INNER JOIN interface.Departments ID ON IC.DepartmentId = ID.DepartmentId WHERE IC.Code = '003' AND ID.Code = '54')</v>
      </c>
      <c r="G132" t="s">
        <v>3447</v>
      </c>
      <c r="H132" t="s">
        <v>3439</v>
      </c>
      <c r="I132" t="s">
        <v>3448</v>
      </c>
      <c r="J132" t="s">
        <v>3431</v>
      </c>
      <c r="K132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'003' AND ID.Code = '54'),'portabilidad@saludvidaeps.com')</v>
      </c>
    </row>
    <row r="133" spans="1:11" ht="15" thickBot="1" x14ac:dyDescent="0.35">
      <c r="A133" s="4" t="s">
        <v>3443</v>
      </c>
      <c r="B133" s="20" t="s">
        <v>3434</v>
      </c>
      <c r="C133" s="22" t="str">
        <f t="shared" si="6"/>
        <v>portabilidad@saludvidaeps.com</v>
      </c>
      <c r="D133" s="9" t="s">
        <v>1734</v>
      </c>
      <c r="E133" s="9" t="s">
        <v>657</v>
      </c>
      <c r="F133" t="str">
        <f t="shared" si="7"/>
        <v>(SELECT CityId FROM interface.Cities IC INNER JOIN interface.Departments ID ON IC.DepartmentId = ID.DepartmentId WHERE IC.Code = '206' AND ID.Code = '54')</v>
      </c>
      <c r="G133" t="s">
        <v>3447</v>
      </c>
      <c r="H133" t="s">
        <v>3439</v>
      </c>
      <c r="I133" t="s">
        <v>3448</v>
      </c>
      <c r="J133" t="s">
        <v>3431</v>
      </c>
      <c r="K133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'206' AND ID.Code = '54'),'portabilidad@saludvidaeps.com')</v>
      </c>
    </row>
    <row r="134" spans="1:11" ht="15" thickBot="1" x14ac:dyDescent="0.35">
      <c r="A134" s="4" t="s">
        <v>3443</v>
      </c>
      <c r="B134" s="20" t="s">
        <v>3434</v>
      </c>
      <c r="C134" s="22" t="str">
        <f t="shared" si="6"/>
        <v>portabilidad@saludvidaeps.com</v>
      </c>
      <c r="D134" s="9">
        <v>54</v>
      </c>
      <c r="E134" s="9" t="s">
        <v>927</v>
      </c>
      <c r="F134" t="str">
        <f t="shared" si="7"/>
        <v>(SELECT CityId FROM interface.Cities IC INNER JOIN interface.Departments ID ON IC.DepartmentId = ID.DepartmentId WHERE IC.Code = '223' AND ID.Code = '54')</v>
      </c>
      <c r="G134" t="s">
        <v>3447</v>
      </c>
      <c r="H134" t="s">
        <v>3439</v>
      </c>
      <c r="I134" t="s">
        <v>3448</v>
      </c>
      <c r="J134" t="s">
        <v>3431</v>
      </c>
      <c r="K134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'223' AND ID.Code = '54'),'portabilidad@saludvidaeps.com')</v>
      </c>
    </row>
    <row r="135" spans="1:11" ht="15" thickBot="1" x14ac:dyDescent="0.35">
      <c r="A135" s="6" t="s">
        <v>3443</v>
      </c>
      <c r="B135" s="20" t="s">
        <v>3434</v>
      </c>
      <c r="C135" s="22" t="str">
        <f t="shared" si="6"/>
        <v>portabilidad@saludvidaeps.com</v>
      </c>
      <c r="D135" s="9" t="s">
        <v>1734</v>
      </c>
      <c r="E135" s="9" t="s">
        <v>1335</v>
      </c>
      <c r="F135" t="str">
        <f t="shared" si="7"/>
        <v>(SELECT CityId FROM interface.Cities IC INNER JOIN interface.Departments ID ON IC.DepartmentId = ID.DepartmentId WHERE IC.Code = '245' AND ID.Code = '54')</v>
      </c>
      <c r="G135" t="s">
        <v>3447</v>
      </c>
      <c r="H135" t="s">
        <v>3439</v>
      </c>
      <c r="I135" t="s">
        <v>3448</v>
      </c>
      <c r="J135" t="s">
        <v>3431</v>
      </c>
      <c r="K135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'245' AND ID.Code = '54'),'portabilidad@saludvidaeps.com')</v>
      </c>
    </row>
    <row r="136" spans="1:11" ht="15" thickBot="1" x14ac:dyDescent="0.35">
      <c r="A136" s="6" t="s">
        <v>3443</v>
      </c>
      <c r="B136" s="20" t="s">
        <v>3434</v>
      </c>
      <c r="C136" s="22" t="str">
        <f t="shared" si="6"/>
        <v>portabilidad@saludvidaeps.com</v>
      </c>
      <c r="D136" s="9" t="s">
        <v>1734</v>
      </c>
      <c r="E136" s="9" t="s">
        <v>669</v>
      </c>
      <c r="F136" t="str">
        <f t="shared" si="7"/>
        <v>(SELECT CityId FROM interface.Cities IC INNER JOIN interface.Departments ID ON IC.DepartmentId = ID.DepartmentId WHERE IC.Code = '250' AND ID.Code = '54')</v>
      </c>
      <c r="G136" t="s">
        <v>3447</v>
      </c>
      <c r="H136" t="s">
        <v>3439</v>
      </c>
      <c r="I136" t="s">
        <v>3448</v>
      </c>
      <c r="J136" t="s">
        <v>3431</v>
      </c>
      <c r="K136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'250' AND ID.Code = '54'),'portabilidad@saludvidaeps.com')</v>
      </c>
    </row>
    <row r="137" spans="1:11" ht="15" thickBot="1" x14ac:dyDescent="0.35">
      <c r="A137" s="4" t="s">
        <v>3443</v>
      </c>
      <c r="B137" s="20" t="s">
        <v>3434</v>
      </c>
      <c r="C137" s="22" t="str">
        <f t="shared" si="6"/>
        <v>portabilidad@saludvidaeps.com</v>
      </c>
      <c r="D137" s="9">
        <v>54</v>
      </c>
      <c r="E137" s="9" t="s">
        <v>1750</v>
      </c>
      <c r="F137" t="str">
        <f t="shared" si="7"/>
        <v>(SELECT CityId FROM interface.Cities IC INNER JOIN interface.Departments ID ON IC.DepartmentId = ID.DepartmentId WHERE IC.Code = '261' AND ID.Code = '54')</v>
      </c>
      <c r="G137" t="s">
        <v>3447</v>
      </c>
      <c r="H137" t="s">
        <v>3439</v>
      </c>
      <c r="I137" t="s">
        <v>3448</v>
      </c>
      <c r="J137" t="s">
        <v>3431</v>
      </c>
      <c r="K137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'261' AND ID.Code = '54'),'portabilidad@saludvidaeps.com')</v>
      </c>
    </row>
    <row r="138" spans="1:11" ht="15" thickBot="1" x14ac:dyDescent="0.35">
      <c r="A138" s="6" t="s">
        <v>3443</v>
      </c>
      <c r="B138" s="20" t="s">
        <v>3434</v>
      </c>
      <c r="C138" s="22" t="str">
        <f t="shared" si="6"/>
        <v>portabilidad@saludvidaeps.com</v>
      </c>
      <c r="D138" s="9" t="s">
        <v>1734</v>
      </c>
      <c r="E138" s="9" t="s">
        <v>1191</v>
      </c>
      <c r="F138" t="str">
        <f t="shared" si="7"/>
        <v>(SELECT CityId FROM interface.Cities IC INNER JOIN interface.Departments ID ON IC.DepartmentId = ID.DepartmentId WHERE IC.Code = '418' AND ID.Code = '54')</v>
      </c>
      <c r="G138" t="s">
        <v>3447</v>
      </c>
      <c r="H138" t="s">
        <v>3439</v>
      </c>
      <c r="I138" t="s">
        <v>3448</v>
      </c>
      <c r="J138" t="s">
        <v>3431</v>
      </c>
      <c r="K138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'418' AND ID.Code = '54'),'portabilidad@saludvidaeps.com')</v>
      </c>
    </row>
    <row r="139" spans="1:11" ht="15" thickBot="1" x14ac:dyDescent="0.35">
      <c r="A139" s="4" t="s">
        <v>3443</v>
      </c>
      <c r="B139" s="20" t="s">
        <v>3434</v>
      </c>
      <c r="C139" s="22" t="str">
        <f t="shared" si="6"/>
        <v>portabilidad@saludvidaeps.com</v>
      </c>
      <c r="D139" s="9" t="s">
        <v>1734</v>
      </c>
      <c r="E139" s="9" t="s">
        <v>491</v>
      </c>
      <c r="F139" t="str">
        <f t="shared" si="7"/>
        <v>(SELECT CityId FROM interface.Cities IC INNER JOIN interface.Departments ID ON IC.DepartmentId = ID.DepartmentId WHERE IC.Code = '480' AND ID.Code = '54')</v>
      </c>
      <c r="G139" t="s">
        <v>3447</v>
      </c>
      <c r="H139" t="s">
        <v>3439</v>
      </c>
      <c r="I139" t="s">
        <v>3448</v>
      </c>
      <c r="J139" t="s">
        <v>3431</v>
      </c>
      <c r="K139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'480' AND ID.Code = '54'),'portabilidad@saludvidaeps.com')</v>
      </c>
    </row>
    <row r="140" spans="1:11" ht="15" thickBot="1" x14ac:dyDescent="0.35">
      <c r="A140" s="6" t="s">
        <v>3443</v>
      </c>
      <c r="B140" s="20" t="s">
        <v>3434</v>
      </c>
      <c r="C140" s="22" t="str">
        <f t="shared" si="6"/>
        <v>portabilidad@saludvidaeps.com</v>
      </c>
      <c r="D140" s="9" t="s">
        <v>1734</v>
      </c>
      <c r="E140" s="9" t="s">
        <v>1762</v>
      </c>
      <c r="F140" t="str">
        <f t="shared" si="7"/>
        <v>(SELECT CityId FROM interface.Cities IC INNER JOIN interface.Departments ID ON IC.DepartmentId = ID.DepartmentId WHERE IC.Code = '498' AND ID.Code = '54')</v>
      </c>
      <c r="G140" t="s">
        <v>3447</v>
      </c>
      <c r="H140" t="s">
        <v>3439</v>
      </c>
      <c r="I140" t="s">
        <v>3448</v>
      </c>
      <c r="J140" t="s">
        <v>3431</v>
      </c>
      <c r="K140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'498' AND ID.Code = '54'),'portabilidad@saludvidaeps.com')</v>
      </c>
    </row>
    <row r="141" spans="1:11" ht="15" thickBot="1" x14ac:dyDescent="0.35">
      <c r="A141" s="6" t="s">
        <v>3443</v>
      </c>
      <c r="B141" s="20" t="s">
        <v>3434</v>
      </c>
      <c r="C141" s="22" t="str">
        <f t="shared" si="6"/>
        <v>portabilidad@saludvidaeps.com</v>
      </c>
      <c r="D141" s="9" t="s">
        <v>1734</v>
      </c>
      <c r="E141" s="9" t="s">
        <v>998</v>
      </c>
      <c r="F141" t="str">
        <f t="shared" si="7"/>
        <v>(SELECT CityId FROM interface.Cities IC INNER JOIN interface.Departments ID ON IC.DepartmentId = ID.DepartmentId WHERE IC.Code = '518' AND ID.Code = '54')</v>
      </c>
      <c r="G141" t="s">
        <v>3447</v>
      </c>
      <c r="H141" t="s">
        <v>3439</v>
      </c>
      <c r="I141" t="s">
        <v>3448</v>
      </c>
      <c r="J141" t="s">
        <v>3431</v>
      </c>
      <c r="K141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'518' AND ID.Code = '54'),'portabilidad@saludvidaeps.com')</v>
      </c>
    </row>
    <row r="142" spans="1:11" ht="15" thickBot="1" x14ac:dyDescent="0.35">
      <c r="A142" s="6" t="s">
        <v>3443</v>
      </c>
      <c r="B142" s="20" t="s">
        <v>3434</v>
      </c>
      <c r="C142" s="22" t="str">
        <f t="shared" si="6"/>
        <v>portabilidad@saludvidaeps.com</v>
      </c>
      <c r="D142" s="9" t="s">
        <v>1734</v>
      </c>
      <c r="E142" s="9" t="s">
        <v>545</v>
      </c>
      <c r="F142" t="str">
        <f t="shared" si="7"/>
        <v>(SELECT CityId FROM interface.Cities IC INNER JOIN interface.Departments ID ON IC.DepartmentId = ID.DepartmentId WHERE IC.Code = '670' AND ID.Code = '54')</v>
      </c>
      <c r="G142" t="s">
        <v>3447</v>
      </c>
      <c r="H142" t="s">
        <v>3439</v>
      </c>
      <c r="I142" t="s">
        <v>3448</v>
      </c>
      <c r="J142" t="s">
        <v>3431</v>
      </c>
      <c r="K142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'670' AND ID.Code = '54'),'portabilidad@saludvidaeps.com')</v>
      </c>
    </row>
    <row r="143" spans="1:11" ht="15" thickBot="1" x14ac:dyDescent="0.35">
      <c r="A143" s="6" t="s">
        <v>3443</v>
      </c>
      <c r="B143" s="20" t="s">
        <v>3434</v>
      </c>
      <c r="C143" s="22" t="str">
        <f t="shared" si="6"/>
        <v>portabilidad@saludvidaeps.com</v>
      </c>
      <c r="D143" s="9" t="s">
        <v>1734</v>
      </c>
      <c r="E143" s="9" t="s">
        <v>1649</v>
      </c>
      <c r="F143" t="str">
        <f t="shared" si="7"/>
        <v>(SELECT CityId FROM interface.Cities IC INNER JOIN interface.Departments ID ON IC.DepartmentId = ID.DepartmentId WHERE IC.Code = '680' AND ID.Code = '54')</v>
      </c>
      <c r="G143" t="s">
        <v>3447</v>
      </c>
      <c r="H143" t="s">
        <v>3439</v>
      </c>
      <c r="I143" t="s">
        <v>3448</v>
      </c>
      <c r="J143" t="s">
        <v>3431</v>
      </c>
      <c r="K143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'680' AND ID.Code = '54'),'portabilidad@saludvidaeps.com')</v>
      </c>
    </row>
    <row r="144" spans="1:11" ht="15" thickBot="1" x14ac:dyDescent="0.35">
      <c r="A144" s="6" t="s">
        <v>3443</v>
      </c>
      <c r="B144" s="20" t="s">
        <v>3434</v>
      </c>
      <c r="C144" s="22" t="str">
        <f t="shared" si="6"/>
        <v>portabilidad@saludvidaeps.com</v>
      </c>
      <c r="D144" s="9" t="s">
        <v>1734</v>
      </c>
      <c r="E144" s="9" t="s">
        <v>1039</v>
      </c>
      <c r="F144" t="str">
        <f t="shared" si="7"/>
        <v>(SELECT CityId FROM interface.Cities IC INNER JOIN interface.Departments ID ON IC.DepartmentId = ID.DepartmentId WHERE IC.Code = '720' AND ID.Code = '54')</v>
      </c>
      <c r="G144" t="s">
        <v>3447</v>
      </c>
      <c r="H144" t="s">
        <v>3439</v>
      </c>
      <c r="I144" t="s">
        <v>3448</v>
      </c>
      <c r="J144" t="s">
        <v>3431</v>
      </c>
      <c r="K144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'720' AND ID.Code = '54'),'portabilidad@saludvidaeps.com')</v>
      </c>
    </row>
    <row r="145" spans="1:11" ht="15" thickBot="1" x14ac:dyDescent="0.35">
      <c r="A145" s="4" t="s">
        <v>3443</v>
      </c>
      <c r="B145" s="20" t="s">
        <v>3434</v>
      </c>
      <c r="C145" s="22" t="str">
        <f t="shared" si="6"/>
        <v>portabilidad@saludvidaeps.com</v>
      </c>
      <c r="D145" s="9" t="s">
        <v>1734</v>
      </c>
      <c r="E145" s="9" t="s">
        <v>1211</v>
      </c>
      <c r="F145" t="str">
        <f t="shared" si="7"/>
        <v>(SELECT CityId FROM interface.Cities IC INNER JOIN interface.Departments ID ON IC.DepartmentId = ID.DepartmentId WHERE IC.Code = '743' AND ID.Code = '54')</v>
      </c>
      <c r="G145" t="s">
        <v>3447</v>
      </c>
      <c r="H145" t="s">
        <v>3439</v>
      </c>
      <c r="I145" t="s">
        <v>3448</v>
      </c>
      <c r="J145" t="s">
        <v>3431</v>
      </c>
      <c r="K145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'743' AND ID.Code = '54'),'portabilidad@saludvidaeps.com')</v>
      </c>
    </row>
    <row r="146" spans="1:11" ht="15" thickBot="1" x14ac:dyDescent="0.35">
      <c r="A146" s="4" t="s">
        <v>3443</v>
      </c>
      <c r="B146" s="20" t="s">
        <v>3434</v>
      </c>
      <c r="C146" s="22" t="str">
        <f t="shared" si="6"/>
        <v>portabilidad@saludvidaeps.com</v>
      </c>
      <c r="D146" s="9" t="s">
        <v>1734</v>
      </c>
      <c r="E146" s="9" t="s">
        <v>1510</v>
      </c>
      <c r="F146" t="str">
        <f t="shared" si="7"/>
        <v>(SELECT CityId FROM interface.Cities IC INNER JOIN interface.Departments ID ON IC.DepartmentId = ID.DepartmentId WHERE IC.Code = '800' AND ID.Code = '54')</v>
      </c>
      <c r="G146" t="s">
        <v>3447</v>
      </c>
      <c r="H146" t="s">
        <v>3439</v>
      </c>
      <c r="I146" t="s">
        <v>3448</v>
      </c>
      <c r="J146" t="s">
        <v>3431</v>
      </c>
      <c r="K146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'800' AND ID.Code = '54'),'portabilidad@saludvidaeps.com')</v>
      </c>
    </row>
    <row r="147" spans="1:11" ht="15" thickBot="1" x14ac:dyDescent="0.35">
      <c r="A147" s="6" t="s">
        <v>3443</v>
      </c>
      <c r="B147" s="20" t="s">
        <v>3434</v>
      </c>
      <c r="C147" s="22" t="str">
        <f t="shared" si="6"/>
        <v>portabilidad@saludvidaeps.com</v>
      </c>
      <c r="D147" s="9" t="s">
        <v>1734</v>
      </c>
      <c r="E147" s="9" t="s">
        <v>870</v>
      </c>
      <c r="F147" t="str">
        <f t="shared" si="7"/>
        <v>(SELECT CityId FROM interface.Cities IC INNER JOIN interface.Departments ID ON IC.DepartmentId = ID.DepartmentId WHERE IC.Code = '810' AND ID.Code = '54')</v>
      </c>
      <c r="G147" t="s">
        <v>3447</v>
      </c>
      <c r="H147" t="s">
        <v>3439</v>
      </c>
      <c r="I147" t="s">
        <v>3448</v>
      </c>
      <c r="J147" t="s">
        <v>3431</v>
      </c>
      <c r="K147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'810' AND ID.Code = '54'),'portabilidad@saludvidaeps.com')</v>
      </c>
    </row>
    <row r="148" spans="1:11" ht="15" thickBot="1" x14ac:dyDescent="0.35">
      <c r="A148" s="4" t="s">
        <v>3443</v>
      </c>
      <c r="B148" s="20" t="s">
        <v>3434</v>
      </c>
      <c r="C148" s="22" t="str">
        <f t="shared" si="6"/>
        <v>portabilidad@saludvidaeps.com</v>
      </c>
      <c r="D148" s="9" t="s">
        <v>1734</v>
      </c>
      <c r="E148" s="9" t="s">
        <v>1080</v>
      </c>
      <c r="F148" t="str">
        <f t="shared" si="7"/>
        <v>(SELECT CityId FROM interface.Cities IC INNER JOIN interface.Departments ID ON IC.DepartmentId = ID.DepartmentId WHERE IC.Code = '820' AND ID.Code = '54')</v>
      </c>
      <c r="G148" t="s">
        <v>3447</v>
      </c>
      <c r="H148" t="s">
        <v>3439</v>
      </c>
      <c r="I148" t="s">
        <v>3448</v>
      </c>
      <c r="J148" t="s">
        <v>3431</v>
      </c>
      <c r="K148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'820' AND ID.Code = '54'),'portabilidad@saludvidaeps.com')</v>
      </c>
    </row>
    <row r="149" spans="1:11" ht="15" thickBot="1" x14ac:dyDescent="0.35">
      <c r="A149" s="4" t="s">
        <v>3443</v>
      </c>
      <c r="B149" s="20" t="s">
        <v>3434</v>
      </c>
      <c r="C149" s="22" t="str">
        <f t="shared" si="6"/>
        <v>portabilidad@saludvidaeps.com</v>
      </c>
      <c r="D149" s="9">
        <v>54</v>
      </c>
      <c r="E149" s="9" t="s">
        <v>1466</v>
      </c>
      <c r="F149" t="str">
        <f t="shared" si="7"/>
        <v>(SELECT CityId FROM interface.Cities IC INNER JOIN interface.Departments ID ON IC.DepartmentId = ID.DepartmentId WHERE IC.Code = '871' AND ID.Code = '54')</v>
      </c>
      <c r="G149" t="s">
        <v>3447</v>
      </c>
      <c r="H149" t="s">
        <v>3439</v>
      </c>
      <c r="I149" t="s">
        <v>3448</v>
      </c>
      <c r="J149" t="s">
        <v>3431</v>
      </c>
      <c r="K149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'871' AND ID.Code = '54'),'portabilidad@saludvidaeps.com')</v>
      </c>
    </row>
    <row r="150" spans="1:11" ht="15" thickBot="1" x14ac:dyDescent="0.35">
      <c r="A150" s="4" t="s">
        <v>3443</v>
      </c>
      <c r="B150" s="20" t="s">
        <v>3434</v>
      </c>
      <c r="C150" s="22" t="str">
        <f t="shared" si="6"/>
        <v>portabilidad@saludvidaeps.com</v>
      </c>
      <c r="D150" s="9" t="s">
        <v>1734</v>
      </c>
      <c r="E150" s="9" t="s">
        <v>1579</v>
      </c>
      <c r="F150" t="str">
        <f t="shared" si="7"/>
        <v>(SELECT CityId FROM interface.Cities IC INNER JOIN interface.Departments ID ON IC.DepartmentId = ID.DepartmentId WHERE IC.Code = '874' AND ID.Code = '54')</v>
      </c>
      <c r="G150" t="s">
        <v>3447</v>
      </c>
      <c r="H150" t="s">
        <v>3439</v>
      </c>
      <c r="I150" t="s">
        <v>3448</v>
      </c>
      <c r="J150" t="s">
        <v>3431</v>
      </c>
      <c r="K150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'874' AND ID.Code = '54'),'portabilidad@saludvidaeps.com')</v>
      </c>
    </row>
    <row r="151" spans="1:11" ht="15" thickBot="1" x14ac:dyDescent="0.35">
      <c r="A151" s="4" t="s">
        <v>3443</v>
      </c>
      <c r="B151" s="20" t="s">
        <v>3434</v>
      </c>
      <c r="C151" s="22" t="str">
        <f t="shared" si="6"/>
        <v>portabilidad@saludvidaeps.com</v>
      </c>
      <c r="D151" s="9" t="s">
        <v>1778</v>
      </c>
      <c r="E151" s="9" t="s">
        <v>581</v>
      </c>
      <c r="F151" t="str">
        <f t="shared" si="7"/>
        <v>(SELECT CityId FROM interface.Cities IC INNER JOIN interface.Departments ID ON IC.DepartmentId = ID.DepartmentId WHERE IC.Code = '001' AND ID.Code = '63')</v>
      </c>
      <c r="G151" t="s">
        <v>3447</v>
      </c>
      <c r="H151" t="s">
        <v>3439</v>
      </c>
      <c r="I151" t="s">
        <v>3448</v>
      </c>
      <c r="J151" t="s">
        <v>3431</v>
      </c>
      <c r="K151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'001' AND ID.Code = '63'),'portabilidad@saludvidaeps.com')</v>
      </c>
    </row>
    <row r="152" spans="1:11" ht="15" thickBot="1" x14ac:dyDescent="0.35">
      <c r="A152" s="4" t="s">
        <v>3443</v>
      </c>
      <c r="B152" s="20" t="s">
        <v>3434</v>
      </c>
      <c r="C152" s="22" t="str">
        <f t="shared" si="6"/>
        <v>portabilidad@saludvidaeps.com</v>
      </c>
      <c r="D152" s="9" t="s">
        <v>1778</v>
      </c>
      <c r="E152" s="9" t="s">
        <v>1175</v>
      </c>
      <c r="F152" t="str">
        <f t="shared" si="7"/>
        <v>(SELECT CityId FROM interface.Cities IC INNER JOIN interface.Departments ID ON IC.DepartmentId = ID.DepartmentId WHERE IC.Code = '130' AND ID.Code = '63')</v>
      </c>
      <c r="G152" t="s">
        <v>3447</v>
      </c>
      <c r="H152" t="s">
        <v>3439</v>
      </c>
      <c r="I152" t="s">
        <v>3448</v>
      </c>
      <c r="J152" t="s">
        <v>3431</v>
      </c>
      <c r="K152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'130' AND ID.Code = '63'),'portabilidad@saludvidaeps.com')</v>
      </c>
    </row>
    <row r="153" spans="1:11" ht="15" thickBot="1" x14ac:dyDescent="0.35">
      <c r="A153" s="4" t="s">
        <v>3443</v>
      </c>
      <c r="B153" s="20" t="s">
        <v>3434</v>
      </c>
      <c r="C153" s="22" t="str">
        <f t="shared" si="6"/>
        <v>portabilidad@saludvidaeps.com</v>
      </c>
      <c r="D153" s="9" t="s">
        <v>1778</v>
      </c>
      <c r="E153" s="9" t="s">
        <v>1786</v>
      </c>
      <c r="F153" t="str">
        <f t="shared" si="7"/>
        <v>(SELECT CityId FROM interface.Cities IC INNER JOIN interface.Departments ID ON IC.DepartmentId = ID.DepartmentId WHERE IC.Code = '470' AND ID.Code = '63')</v>
      </c>
      <c r="G153" t="s">
        <v>3447</v>
      </c>
      <c r="H153" t="s">
        <v>3439</v>
      </c>
      <c r="I153" t="s">
        <v>3448</v>
      </c>
      <c r="J153" t="s">
        <v>3431</v>
      </c>
      <c r="K153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'470' AND ID.Code = '63'),'portabilidad@saludvidaeps.com')</v>
      </c>
    </row>
    <row r="154" spans="1:11" ht="15" thickBot="1" x14ac:dyDescent="0.35">
      <c r="A154" s="4" t="s">
        <v>3443</v>
      </c>
      <c r="B154" s="20" t="s">
        <v>3434</v>
      </c>
      <c r="C154" s="22" t="str">
        <f t="shared" si="6"/>
        <v>portabilidad@saludvidaeps.com</v>
      </c>
      <c r="D154" s="9" t="s">
        <v>1806</v>
      </c>
      <c r="E154" s="9" t="s">
        <v>581</v>
      </c>
      <c r="F154" t="str">
        <f t="shared" si="7"/>
        <v>(SELECT CityId FROM interface.Cities IC INNER JOIN interface.Departments ID ON IC.DepartmentId = ID.DepartmentId WHERE IC.Code = '001' AND ID.Code = '68')</v>
      </c>
      <c r="G154" t="s">
        <v>3447</v>
      </c>
      <c r="H154" t="s">
        <v>3439</v>
      </c>
      <c r="I154" t="s">
        <v>3448</v>
      </c>
      <c r="J154" t="s">
        <v>3431</v>
      </c>
      <c r="K154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'001' AND ID.Code = '68'),'portabilidad@saludvidaeps.com')</v>
      </c>
    </row>
    <row r="155" spans="1:11" ht="15" thickBot="1" x14ac:dyDescent="0.35">
      <c r="A155" s="6" t="s">
        <v>3443</v>
      </c>
      <c r="B155" s="20" t="s">
        <v>3434</v>
      </c>
      <c r="C155" s="22" t="str">
        <f t="shared" si="6"/>
        <v>portabilidad@saludvidaeps.com</v>
      </c>
      <c r="D155" s="9" t="s">
        <v>1806</v>
      </c>
      <c r="E155" s="9" t="s">
        <v>607</v>
      </c>
      <c r="F155" t="str">
        <f t="shared" si="7"/>
        <v>(SELECT CityId FROM interface.Cities IC INNER JOIN interface.Departments ID ON IC.DepartmentId = ID.DepartmentId WHERE IC.Code = '051' AND ID.Code = '68')</v>
      </c>
      <c r="G155" t="s">
        <v>3447</v>
      </c>
      <c r="H155" t="s">
        <v>3439</v>
      </c>
      <c r="I155" t="s">
        <v>3448</v>
      </c>
      <c r="J155" t="s">
        <v>3431</v>
      </c>
      <c r="K155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'051' AND ID.Code = '68'),'portabilidad@saludvidaeps.com')</v>
      </c>
    </row>
    <row r="156" spans="1:11" ht="15" thickBot="1" x14ac:dyDescent="0.35">
      <c r="A156" s="4" t="s">
        <v>3443</v>
      </c>
      <c r="B156" s="20" t="s">
        <v>3434</v>
      </c>
      <c r="C156" s="22" t="str">
        <f t="shared" si="6"/>
        <v>portabilidad@saludvidaeps.com</v>
      </c>
      <c r="D156" s="9" t="s">
        <v>1806</v>
      </c>
      <c r="E156" s="9" t="s">
        <v>1487</v>
      </c>
      <c r="F156" t="str">
        <f t="shared" si="7"/>
        <v>(SELECT CityId FROM interface.Cities IC INNER JOIN interface.Departments ID ON IC.DepartmentId = ID.DepartmentId WHERE IC.Code = '077' AND ID.Code = '68')</v>
      </c>
      <c r="G156" t="s">
        <v>3447</v>
      </c>
      <c r="H156" t="s">
        <v>3439</v>
      </c>
      <c r="I156" t="s">
        <v>3448</v>
      </c>
      <c r="J156" t="s">
        <v>3431</v>
      </c>
      <c r="K156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'077' AND ID.Code = '68'),'portabilidad@saludvidaeps.com')</v>
      </c>
    </row>
    <row r="157" spans="1:11" ht="15" thickBot="1" x14ac:dyDescent="0.35">
      <c r="A157" s="6" t="s">
        <v>3443</v>
      </c>
      <c r="B157" s="20" t="s">
        <v>3434</v>
      </c>
      <c r="C157" s="22" t="str">
        <f t="shared" si="6"/>
        <v>portabilidad@saludvidaeps.com</v>
      </c>
      <c r="D157" s="9" t="s">
        <v>1806</v>
      </c>
      <c r="E157" s="9" t="s">
        <v>1811</v>
      </c>
      <c r="F157" t="str">
        <f t="shared" si="7"/>
        <v>(SELECT CityId FROM interface.Cities IC INNER JOIN interface.Departments ID ON IC.DepartmentId = ID.DepartmentId WHERE IC.Code = '081' AND ID.Code = '68')</v>
      </c>
      <c r="G157" t="s">
        <v>3447</v>
      </c>
      <c r="H157" t="s">
        <v>3439</v>
      </c>
      <c r="I157" t="s">
        <v>3448</v>
      </c>
      <c r="J157" t="s">
        <v>3431</v>
      </c>
      <c r="K157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'081' AND ID.Code = '68'),'portabilidad@saludvidaeps.com')</v>
      </c>
    </row>
    <row r="158" spans="1:11" ht="15" thickBot="1" x14ac:dyDescent="0.35">
      <c r="A158" s="6" t="s">
        <v>3443</v>
      </c>
      <c r="B158" s="20" t="s">
        <v>3434</v>
      </c>
      <c r="C158" s="22" t="str">
        <f t="shared" si="6"/>
        <v>portabilidad@saludvidaeps.com</v>
      </c>
      <c r="D158" s="9">
        <v>68</v>
      </c>
      <c r="E158" s="9" t="s">
        <v>623</v>
      </c>
      <c r="F158" t="str">
        <f t="shared" si="7"/>
        <v>(SELECT CityId FROM interface.Cities IC INNER JOIN interface.Departments ID ON IC.DepartmentId = ID.DepartmentId WHERE IC.Code = '101' AND ID.Code = '68')</v>
      </c>
      <c r="G158" t="s">
        <v>3447</v>
      </c>
      <c r="H158" t="s">
        <v>3439</v>
      </c>
      <c r="I158" t="s">
        <v>3448</v>
      </c>
      <c r="J158" t="s">
        <v>3431</v>
      </c>
      <c r="K158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'101' AND ID.Code = '68'),'portabilidad@saludvidaeps.com')</v>
      </c>
    </row>
    <row r="159" spans="1:11" ht="15" thickBot="1" x14ac:dyDescent="0.35">
      <c r="A159" s="6" t="s">
        <v>3443</v>
      </c>
      <c r="B159" s="20" t="s">
        <v>3434</v>
      </c>
      <c r="C159" s="22" t="str">
        <f t="shared" si="6"/>
        <v>portabilidad@saludvidaeps.com</v>
      </c>
      <c r="D159" s="9" t="s">
        <v>1806</v>
      </c>
      <c r="E159" s="9" t="s">
        <v>813</v>
      </c>
      <c r="F159" t="str">
        <f t="shared" si="7"/>
        <v>(SELECT CityId FROM interface.Cities IC INNER JOIN interface.Departments ID ON IC.DepartmentId = ID.DepartmentId WHERE IC.Code = '160' AND ID.Code = '68')</v>
      </c>
      <c r="G159" t="s">
        <v>3447</v>
      </c>
      <c r="H159" t="s">
        <v>3439</v>
      </c>
      <c r="I159" t="s">
        <v>3448</v>
      </c>
      <c r="J159" t="s">
        <v>3431</v>
      </c>
      <c r="K159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'160' AND ID.Code = '68'),'portabilidad@saludvidaeps.com')</v>
      </c>
    </row>
    <row r="160" spans="1:11" ht="15" thickBot="1" x14ac:dyDescent="0.35">
      <c r="A160" s="6" t="s">
        <v>3443</v>
      </c>
      <c r="B160" s="20" t="s">
        <v>3434</v>
      </c>
      <c r="C160" s="22" t="str">
        <f t="shared" si="6"/>
        <v>portabilidad@saludvidaeps.com</v>
      </c>
      <c r="D160" s="9" t="s">
        <v>1806</v>
      </c>
      <c r="E160" s="9" t="s">
        <v>653</v>
      </c>
      <c r="F160" t="str">
        <f t="shared" si="7"/>
        <v>(SELECT CityId FROM interface.Cities IC INNER JOIN interface.Departments ID ON IC.DepartmentId = ID.DepartmentId WHERE IC.Code = '190' AND ID.Code = '68')</v>
      </c>
      <c r="G160" t="s">
        <v>3447</v>
      </c>
      <c r="H160" t="s">
        <v>3439</v>
      </c>
      <c r="I160" t="s">
        <v>3448</v>
      </c>
      <c r="J160" t="s">
        <v>3431</v>
      </c>
      <c r="K160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'190' AND ID.Code = '68'),'portabilidad@saludvidaeps.com')</v>
      </c>
    </row>
    <row r="161" spans="1:11" ht="15" thickBot="1" x14ac:dyDescent="0.35">
      <c r="A161" s="6" t="s">
        <v>3443</v>
      </c>
      <c r="B161" s="20" t="s">
        <v>3434</v>
      </c>
      <c r="C161" s="22" t="str">
        <f t="shared" si="6"/>
        <v>portabilidad@saludvidaeps.com</v>
      </c>
      <c r="D161" s="9" t="s">
        <v>1806</v>
      </c>
      <c r="E161" s="9" t="s">
        <v>659</v>
      </c>
      <c r="F161" t="str">
        <f t="shared" si="7"/>
        <v>(SELECT CityId FROM interface.Cities IC INNER JOIN interface.Departments ID ON IC.DepartmentId = ID.DepartmentId WHERE IC.Code = '209' AND ID.Code = '68')</v>
      </c>
      <c r="G161" t="s">
        <v>3447</v>
      </c>
      <c r="H161" t="s">
        <v>3439</v>
      </c>
      <c r="I161" t="s">
        <v>3448</v>
      </c>
      <c r="J161" t="s">
        <v>3431</v>
      </c>
      <c r="K161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'209' AND ID.Code = '68'),'portabilidad@saludvidaeps.com')</v>
      </c>
    </row>
    <row r="162" spans="1:11" ht="15" thickBot="1" x14ac:dyDescent="0.35">
      <c r="A162" s="4" t="s">
        <v>3443</v>
      </c>
      <c r="B162" s="20" t="s">
        <v>3434</v>
      </c>
      <c r="C162" s="22" t="str">
        <f t="shared" si="6"/>
        <v>portabilidad@saludvidaeps.com</v>
      </c>
      <c r="D162" s="9">
        <v>68</v>
      </c>
      <c r="E162" s="9" t="s">
        <v>1834</v>
      </c>
      <c r="F162" t="str">
        <f t="shared" si="7"/>
        <v>(SELECT CityId FROM interface.Cities IC INNER JOIN interface.Departments ID ON IC.DepartmentId = ID.DepartmentId WHERE IC.Code = '235' AND ID.Code = '68')</v>
      </c>
      <c r="G162" t="s">
        <v>3447</v>
      </c>
      <c r="H162" t="s">
        <v>3439</v>
      </c>
      <c r="I162" t="s">
        <v>3448</v>
      </c>
      <c r="J162" t="s">
        <v>3431</v>
      </c>
      <c r="K162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'235' AND ID.Code = '68'),'portabilidad@saludvidaeps.com')</v>
      </c>
    </row>
    <row r="163" spans="1:11" ht="15" thickBot="1" x14ac:dyDescent="0.35">
      <c r="A163" s="4" t="s">
        <v>3443</v>
      </c>
      <c r="B163" s="20" t="s">
        <v>3434</v>
      </c>
      <c r="C163" s="22" t="str">
        <f t="shared" si="6"/>
        <v>portabilidad@saludvidaeps.com</v>
      </c>
      <c r="D163" s="9" t="s">
        <v>1806</v>
      </c>
      <c r="E163" s="9" t="s">
        <v>671</v>
      </c>
      <c r="F163" t="str">
        <f t="shared" si="7"/>
        <v>(SELECT CityId FROM interface.Cities IC INNER JOIN interface.Departments ID ON IC.DepartmentId = ID.DepartmentId WHERE IC.Code = '264' AND ID.Code = '68')</v>
      </c>
      <c r="G163" t="s">
        <v>3447</v>
      </c>
      <c r="H163" t="s">
        <v>3439</v>
      </c>
      <c r="I163" t="s">
        <v>3448</v>
      </c>
      <c r="J163" t="s">
        <v>3431</v>
      </c>
      <c r="K163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'264' AND ID.Code = '68'),'portabilidad@saludvidaeps.com')</v>
      </c>
    </row>
    <row r="164" spans="1:11" ht="15" thickBot="1" x14ac:dyDescent="0.35">
      <c r="A164" s="4" t="s">
        <v>3443</v>
      </c>
      <c r="B164" s="20" t="s">
        <v>3434</v>
      </c>
      <c r="C164" s="22" t="str">
        <f t="shared" si="6"/>
        <v>portabilidad@saludvidaeps.com</v>
      </c>
      <c r="D164" s="9" t="s">
        <v>1806</v>
      </c>
      <c r="E164" s="9" t="s">
        <v>943</v>
      </c>
      <c r="F164" t="str">
        <f t="shared" si="7"/>
        <v>(SELECT CityId FROM interface.Cities IC INNER JOIN interface.Departments ID ON IC.DepartmentId = ID.DepartmentId WHERE IC.Code = '276' AND ID.Code = '68')</v>
      </c>
      <c r="G164" t="s">
        <v>3447</v>
      </c>
      <c r="H164" t="s">
        <v>3439</v>
      </c>
      <c r="I164" t="s">
        <v>3448</v>
      </c>
      <c r="J164" t="s">
        <v>3431</v>
      </c>
      <c r="K164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'276' AND ID.Code = '68'),'portabilidad@saludvidaeps.com')</v>
      </c>
    </row>
    <row r="165" spans="1:11" ht="15" thickBot="1" x14ac:dyDescent="0.35">
      <c r="A165" s="4" t="s">
        <v>3443</v>
      </c>
      <c r="B165" s="20" t="s">
        <v>3434</v>
      </c>
      <c r="C165" s="22" t="str">
        <f t="shared" si="6"/>
        <v>portabilidad@saludvidaeps.com</v>
      </c>
      <c r="D165" s="9" t="s">
        <v>1806</v>
      </c>
      <c r="E165" s="9" t="s">
        <v>1356</v>
      </c>
      <c r="F165" t="str">
        <f t="shared" si="7"/>
        <v>(SELECT CityId FROM interface.Cities IC INNER JOIN interface.Departments ID ON IC.DepartmentId = ID.DepartmentId WHERE IC.Code = '307' AND ID.Code = '68')</v>
      </c>
      <c r="G165" t="s">
        <v>3447</v>
      </c>
      <c r="H165" t="s">
        <v>3439</v>
      </c>
      <c r="I165" t="s">
        <v>3448</v>
      </c>
      <c r="J165" t="s">
        <v>3431</v>
      </c>
      <c r="K165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'307' AND ID.Code = '68'),'portabilidad@saludvidaeps.com')</v>
      </c>
    </row>
    <row r="166" spans="1:11" ht="15" thickBot="1" x14ac:dyDescent="0.35">
      <c r="A166" s="6" t="s">
        <v>3443</v>
      </c>
      <c r="B166" s="20" t="s">
        <v>3434</v>
      </c>
      <c r="C166" s="22" t="str">
        <f t="shared" si="6"/>
        <v>portabilidad@saludvidaeps.com</v>
      </c>
      <c r="D166" s="9" t="s">
        <v>1806</v>
      </c>
      <c r="E166" s="9" t="s">
        <v>952</v>
      </c>
      <c r="F166" t="str">
        <f t="shared" si="7"/>
        <v>(SELECT CityId FROM interface.Cities IC INNER JOIN interface.Departments ID ON IC.DepartmentId = ID.DepartmentId WHERE IC.Code = '322' AND ID.Code = '68')</v>
      </c>
      <c r="G166" t="s">
        <v>3447</v>
      </c>
      <c r="H166" t="s">
        <v>3439</v>
      </c>
      <c r="I166" t="s">
        <v>3448</v>
      </c>
      <c r="J166" t="s">
        <v>3431</v>
      </c>
      <c r="K166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'322' AND ID.Code = '68'),'portabilidad@saludvidaeps.com')</v>
      </c>
    </row>
    <row r="167" spans="1:11" ht="15" thickBot="1" x14ac:dyDescent="0.35">
      <c r="A167" s="6" t="s">
        <v>3443</v>
      </c>
      <c r="B167" s="20" t="s">
        <v>3434</v>
      </c>
      <c r="C167" s="22" t="str">
        <f t="shared" si="6"/>
        <v>portabilidad@saludvidaeps.com</v>
      </c>
      <c r="D167" s="9" t="s">
        <v>1806</v>
      </c>
      <c r="E167" s="9" t="s">
        <v>1363</v>
      </c>
      <c r="F167" t="str">
        <f t="shared" si="7"/>
        <v>(SELECT CityId FROM interface.Cities IC INNER JOIN interface.Departments ID ON IC.DepartmentId = ID.DepartmentId WHERE IC.Code = '324' AND ID.Code = '68')</v>
      </c>
      <c r="G167" t="s">
        <v>3447</v>
      </c>
      <c r="H167" t="s">
        <v>3439</v>
      </c>
      <c r="I167" t="s">
        <v>3448</v>
      </c>
      <c r="J167" t="s">
        <v>3431</v>
      </c>
      <c r="K167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'324' AND ID.Code = '68'),'portabilidad@saludvidaeps.com')</v>
      </c>
    </row>
    <row r="168" spans="1:11" ht="15" thickBot="1" x14ac:dyDescent="0.35">
      <c r="A168" s="4" t="s">
        <v>3443</v>
      </c>
      <c r="B168" s="20" t="s">
        <v>3434</v>
      </c>
      <c r="C168" s="22" t="str">
        <f t="shared" si="6"/>
        <v>portabilidad@saludvidaeps.com</v>
      </c>
      <c r="D168" s="9" t="s">
        <v>1806</v>
      </c>
      <c r="E168" s="9" t="s">
        <v>1849</v>
      </c>
      <c r="F168" t="str">
        <f t="shared" si="7"/>
        <v>(SELECT CityId FROM interface.Cities IC INNER JOIN interface.Departments ID ON IC.DepartmentId = ID.DepartmentId WHERE IC.Code = '327' AND ID.Code = '68')</v>
      </c>
      <c r="G168" t="s">
        <v>3447</v>
      </c>
      <c r="H168" t="s">
        <v>3439</v>
      </c>
      <c r="I168" t="s">
        <v>3448</v>
      </c>
      <c r="J168" t="s">
        <v>3431</v>
      </c>
      <c r="K168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'327' AND ID.Code = '68'),'portabilidad@saludvidaeps.com')</v>
      </c>
    </row>
    <row r="169" spans="1:11" ht="15" thickBot="1" x14ac:dyDescent="0.35">
      <c r="A169" s="6" t="s">
        <v>3443</v>
      </c>
      <c r="B169" s="20" t="s">
        <v>3434</v>
      </c>
      <c r="C169" s="22" t="str">
        <f t="shared" si="6"/>
        <v>portabilidad@saludvidaeps.com</v>
      </c>
      <c r="D169" s="9" t="s">
        <v>1806</v>
      </c>
      <c r="E169" s="9" t="s">
        <v>1753</v>
      </c>
      <c r="F169" t="str">
        <f t="shared" si="7"/>
        <v>(SELECT CityId FROM interface.Cities IC INNER JOIN interface.Departments ID ON IC.DepartmentId = ID.DepartmentId WHERE IC.Code = '344' AND ID.Code = '68')</v>
      </c>
      <c r="G169" t="s">
        <v>3447</v>
      </c>
      <c r="H169" t="s">
        <v>3439</v>
      </c>
      <c r="I169" t="s">
        <v>3448</v>
      </c>
      <c r="J169" t="s">
        <v>3431</v>
      </c>
      <c r="K169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'344' AND ID.Code = '68'),'portabilidad@saludvidaeps.com')</v>
      </c>
    </row>
    <row r="170" spans="1:11" ht="15" thickBot="1" x14ac:dyDescent="0.35">
      <c r="A170" s="4" t="s">
        <v>3443</v>
      </c>
      <c r="B170" s="20" t="s">
        <v>3434</v>
      </c>
      <c r="C170" s="22" t="str">
        <f t="shared" si="6"/>
        <v>portabilidad@saludvidaeps.com</v>
      </c>
      <c r="D170" s="9" t="s">
        <v>1806</v>
      </c>
      <c r="E170" s="9" t="s">
        <v>1638</v>
      </c>
      <c r="F170" t="str">
        <f t="shared" si="7"/>
        <v>(SELECT CityId FROM interface.Cities IC INNER JOIN interface.Departments ID ON IC.DepartmentId = ID.DepartmentId WHERE IC.Code = '370' AND ID.Code = '68')</v>
      </c>
      <c r="G170" t="s">
        <v>3447</v>
      </c>
      <c r="H170" t="s">
        <v>3439</v>
      </c>
      <c r="I170" t="s">
        <v>3448</v>
      </c>
      <c r="J170" t="s">
        <v>3431</v>
      </c>
      <c r="K170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'370' AND ID.Code = '68'),'portabilidad@saludvidaeps.com')</v>
      </c>
    </row>
    <row r="171" spans="1:11" ht="15" thickBot="1" x14ac:dyDescent="0.35">
      <c r="A171" s="4" t="s">
        <v>3443</v>
      </c>
      <c r="B171" s="20" t="s">
        <v>3434</v>
      </c>
      <c r="C171" s="22" t="str">
        <f t="shared" si="6"/>
        <v>portabilidad@saludvidaeps.com</v>
      </c>
      <c r="D171" s="9" t="s">
        <v>1806</v>
      </c>
      <c r="E171" s="9" t="s">
        <v>1695</v>
      </c>
      <c r="F171" t="str">
        <f t="shared" si="7"/>
        <v>(SELECT CityId FROM interface.Cities IC INNER JOIN interface.Departments ID ON IC.DepartmentId = ID.DepartmentId WHERE IC.Code = '385' AND ID.Code = '68')</v>
      </c>
      <c r="G171" t="s">
        <v>3447</v>
      </c>
      <c r="H171" t="s">
        <v>3439</v>
      </c>
      <c r="I171" t="s">
        <v>3448</v>
      </c>
      <c r="J171" t="s">
        <v>3431</v>
      </c>
      <c r="K171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'385' AND ID.Code = '68'),'portabilidad@saludvidaeps.com')</v>
      </c>
    </row>
    <row r="172" spans="1:11" ht="15" thickBot="1" x14ac:dyDescent="0.35">
      <c r="A172" s="6" t="s">
        <v>3443</v>
      </c>
      <c r="B172" s="20" t="s">
        <v>3434</v>
      </c>
      <c r="C172" s="22" t="str">
        <f t="shared" si="6"/>
        <v>portabilidad@saludvidaeps.com</v>
      </c>
      <c r="D172" s="9">
        <v>68</v>
      </c>
      <c r="E172" s="9" t="s">
        <v>1189</v>
      </c>
      <c r="F172" t="str">
        <f t="shared" si="7"/>
        <v>(SELECT CityId FROM interface.Cities IC INNER JOIN interface.Departments ID ON IC.DepartmentId = ID.DepartmentId WHERE IC.Code = '397' AND ID.Code = '68')</v>
      </c>
      <c r="G172" t="s">
        <v>3447</v>
      </c>
      <c r="H172" t="s">
        <v>3439</v>
      </c>
      <c r="I172" t="s">
        <v>3448</v>
      </c>
      <c r="J172" t="s">
        <v>3431</v>
      </c>
      <c r="K172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'397' AND ID.Code = '68'),'portabilidad@saludvidaeps.com')</v>
      </c>
    </row>
    <row r="173" spans="1:11" ht="15" thickBot="1" x14ac:dyDescent="0.35">
      <c r="A173" s="4" t="s">
        <v>3443</v>
      </c>
      <c r="B173" s="20" t="s">
        <v>3434</v>
      </c>
      <c r="C173" s="22" t="str">
        <f t="shared" si="6"/>
        <v>portabilidad@saludvidaeps.com</v>
      </c>
      <c r="D173" s="9" t="s">
        <v>1806</v>
      </c>
      <c r="E173" s="9" t="s">
        <v>1191</v>
      </c>
      <c r="F173" t="str">
        <f t="shared" si="7"/>
        <v>(SELECT CityId FROM interface.Cities IC INNER JOIN interface.Departments ID ON IC.DepartmentId = ID.DepartmentId WHERE IC.Code = '418' AND ID.Code = '68')</v>
      </c>
      <c r="G173" t="s">
        <v>3447</v>
      </c>
      <c r="H173" t="s">
        <v>3439</v>
      </c>
      <c r="I173" t="s">
        <v>3448</v>
      </c>
      <c r="J173" t="s">
        <v>3431</v>
      </c>
      <c r="K173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'418' AND ID.Code = '68'),'portabilidad@saludvidaeps.com')</v>
      </c>
    </row>
    <row r="174" spans="1:11" ht="15" thickBot="1" x14ac:dyDescent="0.35">
      <c r="A174" s="6" t="s">
        <v>3443</v>
      </c>
      <c r="B174" s="20" t="s">
        <v>3434</v>
      </c>
      <c r="C174" s="22" t="str">
        <f t="shared" si="6"/>
        <v>portabilidad@saludvidaeps.com</v>
      </c>
      <c r="D174" s="9" t="s">
        <v>1806</v>
      </c>
      <c r="E174" s="9" t="s">
        <v>1111</v>
      </c>
      <c r="F174" t="str">
        <f t="shared" si="7"/>
        <v>(SELECT CityId FROM interface.Cities IC INNER JOIN interface.Departments ID ON IC.DepartmentId = ID.DepartmentId WHERE IC.Code = '444' AND ID.Code = '68')</v>
      </c>
      <c r="G174" t="s">
        <v>3447</v>
      </c>
      <c r="H174" t="s">
        <v>3439</v>
      </c>
      <c r="I174" t="s">
        <v>3448</v>
      </c>
      <c r="J174" t="s">
        <v>3431</v>
      </c>
      <c r="K174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'444' AND ID.Code = '68'),'portabilidad@saludvidaeps.com')</v>
      </c>
    </row>
    <row r="175" spans="1:11" ht="15" thickBot="1" x14ac:dyDescent="0.35">
      <c r="A175" s="4" t="s">
        <v>3443</v>
      </c>
      <c r="B175" s="20" t="s">
        <v>3434</v>
      </c>
      <c r="C175" s="22" t="str">
        <f t="shared" si="6"/>
        <v>portabilidad@saludvidaeps.com</v>
      </c>
      <c r="D175" s="9" t="s">
        <v>1806</v>
      </c>
      <c r="E175" s="9" t="s">
        <v>975</v>
      </c>
      <c r="F175" t="str">
        <f t="shared" si="7"/>
        <v>(SELECT CityId FROM interface.Cities IC INNER JOIN interface.Departments ID ON IC.DepartmentId = ID.DepartmentId WHERE IC.Code = '464' AND ID.Code = '68')</v>
      </c>
      <c r="G175" t="s">
        <v>3447</v>
      </c>
      <c r="H175" t="s">
        <v>3439</v>
      </c>
      <c r="I175" t="s">
        <v>3448</v>
      </c>
      <c r="J175" t="s">
        <v>3431</v>
      </c>
      <c r="K175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'464' AND ID.Code = '68'),'portabilidad@saludvidaeps.com')</v>
      </c>
    </row>
    <row r="176" spans="1:11" ht="15" thickBot="1" x14ac:dyDescent="0.35">
      <c r="A176" s="4" t="s">
        <v>3443</v>
      </c>
      <c r="B176" s="20" t="s">
        <v>3434</v>
      </c>
      <c r="C176" s="22" t="str">
        <f t="shared" si="6"/>
        <v>portabilidad@saludvidaeps.com</v>
      </c>
      <c r="D176" s="9" t="s">
        <v>1806</v>
      </c>
      <c r="E176" s="9" t="s">
        <v>1868</v>
      </c>
      <c r="F176" t="str">
        <f t="shared" si="7"/>
        <v>(SELECT CityId FROM interface.Cities IC INNER JOIN interface.Departments ID ON IC.DepartmentId = ID.DepartmentId WHERE IC.Code = '502' AND ID.Code = '68')</v>
      </c>
      <c r="G176" t="s">
        <v>3447</v>
      </c>
      <c r="H176" t="s">
        <v>3439</v>
      </c>
      <c r="I176" t="s">
        <v>3448</v>
      </c>
      <c r="J176" t="s">
        <v>3431</v>
      </c>
      <c r="K176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'502' AND ID.Code = '68'),'portabilidad@saludvidaeps.com')</v>
      </c>
    </row>
    <row r="177" spans="1:11" ht="15" thickBot="1" x14ac:dyDescent="0.35">
      <c r="A177" s="4" t="s">
        <v>3443</v>
      </c>
      <c r="B177" s="20" t="s">
        <v>3434</v>
      </c>
      <c r="C177" s="22" t="str">
        <f t="shared" si="6"/>
        <v>portabilidad@saludvidaeps.com</v>
      </c>
      <c r="D177" s="9" t="s">
        <v>1806</v>
      </c>
      <c r="E177" s="9" t="s">
        <v>1000</v>
      </c>
      <c r="F177" t="str">
        <f t="shared" si="7"/>
        <v>(SELECT CityId FROM interface.Cities IC INNER JOIN interface.Departments ID ON IC.DepartmentId = ID.DepartmentId WHERE IC.Code = '522' AND ID.Code = '68')</v>
      </c>
      <c r="G177" t="s">
        <v>3447</v>
      </c>
      <c r="H177" t="s">
        <v>3439</v>
      </c>
      <c r="I177" t="s">
        <v>3448</v>
      </c>
      <c r="J177" t="s">
        <v>3431</v>
      </c>
      <c r="K177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'522' AND ID.Code = '68'),'portabilidad@saludvidaeps.com')</v>
      </c>
    </row>
    <row r="178" spans="1:11" ht="15" thickBot="1" x14ac:dyDescent="0.35">
      <c r="A178" s="4" t="s">
        <v>3443</v>
      </c>
      <c r="B178" s="20" t="s">
        <v>3434</v>
      </c>
      <c r="C178" s="22" t="str">
        <f t="shared" si="6"/>
        <v>portabilidad@saludvidaeps.com</v>
      </c>
      <c r="D178" s="9" t="s">
        <v>1806</v>
      </c>
      <c r="E178" s="9" t="s">
        <v>1873</v>
      </c>
      <c r="F178" t="str">
        <f t="shared" si="7"/>
        <v>(SELECT CityId FROM interface.Cities IC INNER JOIN interface.Departments ID ON IC.DepartmentId = ID.DepartmentId WHERE IC.Code = '547' AND ID.Code = '68')</v>
      </c>
      <c r="G178" t="s">
        <v>3447</v>
      </c>
      <c r="H178" t="s">
        <v>3439</v>
      </c>
      <c r="I178" t="s">
        <v>3448</v>
      </c>
      <c r="J178" t="s">
        <v>3431</v>
      </c>
      <c r="K178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'547' AND ID.Code = '68'),'portabilidad@saludvidaeps.com')</v>
      </c>
    </row>
    <row r="179" spans="1:11" ht="15" thickBot="1" x14ac:dyDescent="0.35">
      <c r="A179" s="4" t="s">
        <v>3443</v>
      </c>
      <c r="B179" s="20" t="s">
        <v>3434</v>
      </c>
      <c r="C179" s="22" t="str">
        <f t="shared" si="6"/>
        <v>portabilidad@saludvidaeps.com</v>
      </c>
      <c r="D179" s="9" t="s">
        <v>1806</v>
      </c>
      <c r="E179" s="9" t="s">
        <v>735</v>
      </c>
      <c r="F179" t="str">
        <f t="shared" si="7"/>
        <v>(SELECT CityId FROM interface.Cities IC INNER JOIN interface.Departments ID ON IC.DepartmentId = ID.DepartmentId WHERE IC.Code = '549' AND ID.Code = '68')</v>
      </c>
      <c r="G179" t="s">
        <v>3447</v>
      </c>
      <c r="H179" t="s">
        <v>3439</v>
      </c>
      <c r="I179" t="s">
        <v>3448</v>
      </c>
      <c r="J179" t="s">
        <v>3431</v>
      </c>
      <c r="K179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'549' AND ID.Code = '68'),'portabilidad@saludvidaeps.com')</v>
      </c>
    </row>
    <row r="180" spans="1:11" ht="15" thickBot="1" x14ac:dyDescent="0.35">
      <c r="A180" s="4" t="s">
        <v>3443</v>
      </c>
      <c r="B180" s="20" t="s">
        <v>3434</v>
      </c>
      <c r="C180" s="22" t="str">
        <f t="shared" si="6"/>
        <v>portabilidad@saludvidaeps.com</v>
      </c>
      <c r="D180" s="9" t="s">
        <v>1806</v>
      </c>
      <c r="E180" s="9" t="s">
        <v>517</v>
      </c>
      <c r="F180" t="str">
        <f t="shared" si="7"/>
        <v>(SELECT CityId FROM interface.Cities IC INNER JOIN interface.Departments ID ON IC.DepartmentId = ID.DepartmentId WHERE IC.Code = '615' AND ID.Code = '68')</v>
      </c>
      <c r="G180" t="s">
        <v>3447</v>
      </c>
      <c r="H180" t="s">
        <v>3439</v>
      </c>
      <c r="I180" t="s">
        <v>3448</v>
      </c>
      <c r="J180" t="s">
        <v>3431</v>
      </c>
      <c r="K180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'615' AND ID.Code = '68'),'portabilidad@saludvidaeps.com')</v>
      </c>
    </row>
    <row r="181" spans="1:11" ht="15" thickBot="1" x14ac:dyDescent="0.35">
      <c r="A181" s="4" t="s">
        <v>3443</v>
      </c>
      <c r="B181" s="20" t="s">
        <v>3434</v>
      </c>
      <c r="C181" s="22" t="str">
        <f t="shared" si="6"/>
        <v>portabilidad@saludvidaeps.com</v>
      </c>
      <c r="D181" s="9" t="s">
        <v>1806</v>
      </c>
      <c r="E181" s="9" t="s">
        <v>858</v>
      </c>
      <c r="F181" t="str">
        <f t="shared" si="7"/>
        <v>(SELECT CityId FROM interface.Cities IC INNER JOIN interface.Departments ID ON IC.DepartmentId = ID.DepartmentId WHERE IC.Code = '673' AND ID.Code = '68')</v>
      </c>
      <c r="G181" t="s">
        <v>3447</v>
      </c>
      <c r="H181" t="s">
        <v>3439</v>
      </c>
      <c r="I181" t="s">
        <v>3448</v>
      </c>
      <c r="J181" t="s">
        <v>3431</v>
      </c>
      <c r="K181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'673' AND ID.Code = '68'),'portabilidad@saludvidaeps.com')</v>
      </c>
    </row>
    <row r="182" spans="1:11" ht="15" thickBot="1" x14ac:dyDescent="0.35">
      <c r="A182" s="6" t="s">
        <v>3443</v>
      </c>
      <c r="B182" s="20" t="s">
        <v>3434</v>
      </c>
      <c r="C182" s="22" t="str">
        <f t="shared" si="6"/>
        <v>portabilidad@saludvidaeps.com</v>
      </c>
      <c r="D182" s="9" t="s">
        <v>1806</v>
      </c>
      <c r="E182" s="9" t="s">
        <v>549</v>
      </c>
      <c r="F182" t="str">
        <f t="shared" si="7"/>
        <v>(SELECT CityId FROM interface.Cities IC INNER JOIN interface.Departments ID ON IC.DepartmentId = ID.DepartmentId WHERE IC.Code = '679' AND ID.Code = '68')</v>
      </c>
      <c r="G182" t="s">
        <v>3447</v>
      </c>
      <c r="H182" t="s">
        <v>3439</v>
      </c>
      <c r="I182" t="s">
        <v>3448</v>
      </c>
      <c r="J182" t="s">
        <v>3431</v>
      </c>
      <c r="K182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'679' AND ID.Code = '68'),'portabilidad@saludvidaeps.com')</v>
      </c>
    </row>
    <row r="183" spans="1:11" ht="15" thickBot="1" x14ac:dyDescent="0.35">
      <c r="A183" s="6" t="s">
        <v>3443</v>
      </c>
      <c r="B183" s="20" t="s">
        <v>3434</v>
      </c>
      <c r="C183" s="22" t="str">
        <f t="shared" si="6"/>
        <v>portabilidad@saludvidaeps.com</v>
      </c>
      <c r="D183" s="9" t="s">
        <v>1806</v>
      </c>
      <c r="E183" s="9" t="s">
        <v>1653</v>
      </c>
      <c r="F183" t="str">
        <f t="shared" si="7"/>
        <v>(SELECT CityId FROM interface.Cities IC INNER JOIN interface.Departments ID ON IC.DepartmentId = ID.DepartmentId WHERE IC.Code = '689' AND ID.Code = '68')</v>
      </c>
      <c r="G183" t="s">
        <v>3447</v>
      </c>
      <c r="H183" t="s">
        <v>3439</v>
      </c>
      <c r="I183" t="s">
        <v>3448</v>
      </c>
      <c r="J183" t="s">
        <v>3431</v>
      </c>
      <c r="K183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'689' AND ID.Code = '68'),'portabilidad@saludvidaeps.com')</v>
      </c>
    </row>
    <row r="184" spans="1:11" ht="15" thickBot="1" x14ac:dyDescent="0.35">
      <c r="A184" s="6" t="s">
        <v>3443</v>
      </c>
      <c r="B184" s="20" t="s">
        <v>3434</v>
      </c>
      <c r="C184" s="22" t="str">
        <f t="shared" si="6"/>
        <v>portabilidad@saludvidaeps.com</v>
      </c>
      <c r="D184" s="9" t="s">
        <v>1806</v>
      </c>
      <c r="E184" s="9" t="s">
        <v>754</v>
      </c>
      <c r="F184" t="str">
        <f t="shared" si="7"/>
        <v>(SELECT CityId FROM interface.Cities IC INNER JOIN interface.Departments ID ON IC.DepartmentId = ID.DepartmentId WHERE IC.Code = '770' AND ID.Code = '68')</v>
      </c>
      <c r="G184" t="s">
        <v>3447</v>
      </c>
      <c r="H184" t="s">
        <v>3439</v>
      </c>
      <c r="I184" t="s">
        <v>3448</v>
      </c>
      <c r="J184" t="s">
        <v>3431</v>
      </c>
      <c r="K184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'770' AND ID.Code = '68'),'portabilidad@saludvidaeps.com')</v>
      </c>
    </row>
    <row r="185" spans="1:11" ht="15" thickBot="1" x14ac:dyDescent="0.35">
      <c r="A185" s="6" t="s">
        <v>3443</v>
      </c>
      <c r="B185" s="20" t="s">
        <v>3434</v>
      </c>
      <c r="C185" s="22" t="str">
        <f t="shared" si="6"/>
        <v>portabilidad@saludvidaeps.com</v>
      </c>
      <c r="D185" s="9" t="s">
        <v>1806</v>
      </c>
      <c r="E185" s="9" t="s">
        <v>1300</v>
      </c>
      <c r="F185" t="str">
        <f t="shared" si="7"/>
        <v>(SELECT CityId FROM interface.Cities IC INNER JOIN interface.Departments ID ON IC.DepartmentId = ID.DepartmentId WHERE IC.Code = '855' AND ID.Code = '68')</v>
      </c>
      <c r="G185" t="s">
        <v>3447</v>
      </c>
      <c r="H185" t="s">
        <v>3439</v>
      </c>
      <c r="I185" t="s">
        <v>3448</v>
      </c>
      <c r="J185" t="s">
        <v>3431</v>
      </c>
      <c r="K185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'855' AND ID.Code = '68'),'portabilidad@saludvidaeps.com')</v>
      </c>
    </row>
    <row r="186" spans="1:11" ht="15" thickBot="1" x14ac:dyDescent="0.35">
      <c r="A186" s="6" t="s">
        <v>3443</v>
      </c>
      <c r="B186" s="20" t="s">
        <v>3434</v>
      </c>
      <c r="C186" s="22" t="str">
        <f t="shared" si="6"/>
        <v>portabilidad@saludvidaeps.com</v>
      </c>
      <c r="D186" s="9" t="s">
        <v>1806</v>
      </c>
      <c r="E186" s="9" t="s">
        <v>701</v>
      </c>
      <c r="F186" t="str">
        <f t="shared" si="7"/>
        <v>(SELECT CityId FROM interface.Cities IC INNER JOIN interface.Departments ID ON IC.DepartmentId = ID.DepartmentId WHERE IC.Code = '861' AND ID.Code = '68')</v>
      </c>
      <c r="G186" t="s">
        <v>3447</v>
      </c>
      <c r="H186" t="s">
        <v>3439</v>
      </c>
      <c r="I186" t="s">
        <v>3448</v>
      </c>
      <c r="J186" t="s">
        <v>3431</v>
      </c>
      <c r="K186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'861' AND ID.Code = '68'),'portabilidad@saludvidaeps.com')</v>
      </c>
    </row>
    <row r="187" spans="1:11" ht="15" thickBot="1" x14ac:dyDescent="0.35">
      <c r="A187" s="6" t="s">
        <v>3443</v>
      </c>
      <c r="B187" s="20" t="s">
        <v>3434</v>
      </c>
      <c r="C187" s="22" t="str">
        <f t="shared" si="6"/>
        <v>portabilidad@saludvidaeps.com</v>
      </c>
      <c r="D187" s="9" t="s">
        <v>1806</v>
      </c>
      <c r="E187" s="9" t="s">
        <v>1560</v>
      </c>
      <c r="F187" t="str">
        <f t="shared" si="7"/>
        <v>(SELECT CityId FROM interface.Cities IC INNER JOIN interface.Departments ID ON IC.DepartmentId = ID.DepartmentId WHERE IC.Code = '872' AND ID.Code = '68')</v>
      </c>
      <c r="G187" t="s">
        <v>3447</v>
      </c>
      <c r="H187" t="s">
        <v>3439</v>
      </c>
      <c r="I187" t="s">
        <v>3448</v>
      </c>
      <c r="J187" t="s">
        <v>3431</v>
      </c>
      <c r="K187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'872' AND ID.Code = '68'),'portabilidad@saludvidaeps.com')</v>
      </c>
    </row>
    <row r="188" spans="1:11" ht="15" thickBot="1" x14ac:dyDescent="0.35">
      <c r="A188" s="4" t="s">
        <v>3443</v>
      </c>
      <c r="B188" s="20" t="s">
        <v>3434</v>
      </c>
      <c r="C188" s="22" t="str">
        <f t="shared" si="6"/>
        <v>portabilidad@saludvidaeps.com</v>
      </c>
      <c r="D188" s="9">
        <v>70</v>
      </c>
      <c r="E188" s="9" t="s">
        <v>581</v>
      </c>
      <c r="F188" t="str">
        <f t="shared" si="7"/>
        <v>(SELECT CityId FROM interface.Cities IC INNER JOIN interface.Departments ID ON IC.DepartmentId = ID.DepartmentId WHERE IC.Code = '001' AND ID.Code = '70')</v>
      </c>
      <c r="G188" t="s">
        <v>3447</v>
      </c>
      <c r="H188" t="s">
        <v>3439</v>
      </c>
      <c r="I188" t="s">
        <v>3448</v>
      </c>
      <c r="J188" t="s">
        <v>3431</v>
      </c>
      <c r="K188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'001' AND ID.Code = '70'),'portabilidad@saludvidaeps.com')</v>
      </c>
    </row>
    <row r="189" spans="1:11" ht="15" thickBot="1" x14ac:dyDescent="0.35">
      <c r="A189" s="4" t="s">
        <v>3443</v>
      </c>
      <c r="B189" s="20" t="s">
        <v>3434</v>
      </c>
      <c r="C189" s="22" t="str">
        <f t="shared" si="6"/>
        <v>portabilidad@saludvidaeps.com</v>
      </c>
      <c r="D189" s="9">
        <v>70</v>
      </c>
      <c r="E189" s="9" t="s">
        <v>1906</v>
      </c>
      <c r="F189" t="str">
        <f t="shared" si="7"/>
        <v>(SELECT CityId FROM interface.Cities IC INNER JOIN interface.Departments ID ON IC.DepartmentId = ID.DepartmentId WHERE IC.Code = '221' AND ID.Code = '70')</v>
      </c>
      <c r="G189" t="s">
        <v>3447</v>
      </c>
      <c r="H189" t="s">
        <v>3439</v>
      </c>
      <c r="I189" t="s">
        <v>3448</v>
      </c>
      <c r="J189" t="s">
        <v>3431</v>
      </c>
      <c r="K189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'221' AND ID.Code = '70'),'portabilidad@saludvidaeps.com')</v>
      </c>
    </row>
    <row r="190" spans="1:11" ht="15" thickBot="1" x14ac:dyDescent="0.35">
      <c r="A190" s="4" t="s">
        <v>3443</v>
      </c>
      <c r="B190" s="20" t="s">
        <v>3434</v>
      </c>
      <c r="C190" s="22" t="str">
        <f t="shared" si="6"/>
        <v>portabilidad@saludvidaeps.com</v>
      </c>
      <c r="D190" s="9" t="s">
        <v>1901</v>
      </c>
      <c r="E190" s="9" t="s">
        <v>1673</v>
      </c>
      <c r="F190" t="str">
        <f t="shared" si="7"/>
        <v>(SELECT CityId FROM interface.Cities IC INNER JOIN interface.Departments ID ON IC.DepartmentId = ID.DepartmentId WHERE IC.Code = '233' AND ID.Code = '70')</v>
      </c>
      <c r="G190" t="s">
        <v>3447</v>
      </c>
      <c r="H190" t="s">
        <v>3439</v>
      </c>
      <c r="I190" t="s">
        <v>3448</v>
      </c>
      <c r="J190" t="s">
        <v>3431</v>
      </c>
      <c r="K190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'233' AND ID.Code = '70'),'portabilidad@saludvidaeps.com')</v>
      </c>
    </row>
    <row r="191" spans="1:11" ht="15" thickBot="1" x14ac:dyDescent="0.35">
      <c r="A191" s="4" t="s">
        <v>3443</v>
      </c>
      <c r="B191" s="20" t="s">
        <v>3434</v>
      </c>
      <c r="C191" s="22" t="str">
        <f t="shared" si="6"/>
        <v>portabilidad@saludvidaeps.com</v>
      </c>
      <c r="D191" s="9" t="s">
        <v>1901</v>
      </c>
      <c r="E191" s="9" t="s">
        <v>1834</v>
      </c>
      <c r="F191" t="str">
        <f t="shared" si="7"/>
        <v>(SELECT CityId FROM interface.Cities IC INNER JOIN interface.Departments ID ON IC.DepartmentId = ID.DepartmentId WHERE IC.Code = '235' AND ID.Code = '70')</v>
      </c>
      <c r="G191" t="s">
        <v>3447</v>
      </c>
      <c r="H191" t="s">
        <v>3439</v>
      </c>
      <c r="I191" t="s">
        <v>3448</v>
      </c>
      <c r="J191" t="s">
        <v>3431</v>
      </c>
      <c r="K191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'235' AND ID.Code = '70'),'portabilidad@saludvidaeps.com')</v>
      </c>
    </row>
    <row r="192" spans="1:11" ht="15" thickBot="1" x14ac:dyDescent="0.35">
      <c r="A192" s="6" t="s">
        <v>3443</v>
      </c>
      <c r="B192" s="20" t="s">
        <v>3434</v>
      </c>
      <c r="C192" s="22" t="str">
        <f t="shared" si="6"/>
        <v>portabilidad@saludvidaeps.com</v>
      </c>
      <c r="D192" s="9" t="s">
        <v>1901</v>
      </c>
      <c r="E192" s="9" t="s">
        <v>1912</v>
      </c>
      <c r="F192" t="str">
        <f t="shared" si="7"/>
        <v>(SELECT CityId FROM interface.Cities IC INNER JOIN interface.Departments ID ON IC.DepartmentId = ID.DepartmentId WHERE IC.Code = '265' AND ID.Code = '70')</v>
      </c>
      <c r="G192" t="s">
        <v>3447</v>
      </c>
      <c r="H192" t="s">
        <v>3439</v>
      </c>
      <c r="I192" t="s">
        <v>3448</v>
      </c>
      <c r="J192" t="s">
        <v>3431</v>
      </c>
      <c r="K192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'265' AND ID.Code = '70'),'portabilidad@saludvidaeps.com')</v>
      </c>
    </row>
    <row r="193" spans="1:11" ht="15" thickBot="1" x14ac:dyDescent="0.35">
      <c r="A193" s="4" t="s">
        <v>3443</v>
      </c>
      <c r="B193" s="20" t="s">
        <v>3434</v>
      </c>
      <c r="C193" s="22" t="str">
        <f t="shared" si="6"/>
        <v>portabilidad@saludvidaeps.com</v>
      </c>
      <c r="D193" s="9" t="s">
        <v>1901</v>
      </c>
      <c r="E193" s="9" t="s">
        <v>479</v>
      </c>
      <c r="F193" t="str">
        <f t="shared" si="7"/>
        <v>(SELECT CityId FROM interface.Cities IC INNER JOIN interface.Departments ID ON IC.DepartmentId = ID.DepartmentId WHERE IC.Code = '400' AND ID.Code = '70')</v>
      </c>
      <c r="G193" t="s">
        <v>3447</v>
      </c>
      <c r="H193" t="s">
        <v>3439</v>
      </c>
      <c r="I193" t="s">
        <v>3448</v>
      </c>
      <c r="J193" t="s">
        <v>3431</v>
      </c>
      <c r="K193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'400' AND ID.Code = '70'),'portabilidad@saludvidaeps.com')</v>
      </c>
    </row>
    <row r="194" spans="1:11" ht="15" thickBot="1" x14ac:dyDescent="0.35">
      <c r="A194" s="6" t="s">
        <v>3443</v>
      </c>
      <c r="B194" s="20" t="s">
        <v>3434</v>
      </c>
      <c r="C194" s="22" t="str">
        <f t="shared" si="6"/>
        <v>portabilidad@saludvidaeps.com</v>
      </c>
      <c r="D194" s="9" t="s">
        <v>1901</v>
      </c>
      <c r="E194" s="9" t="s">
        <v>1915</v>
      </c>
      <c r="F194" t="str">
        <f t="shared" si="7"/>
        <v>(SELECT CityId FROM interface.Cities IC INNER JOIN interface.Departments ID ON IC.DepartmentId = ID.DepartmentId WHERE IC.Code = '429' AND ID.Code = '70')</v>
      </c>
      <c r="G194" t="s">
        <v>3447</v>
      </c>
      <c r="H194" t="s">
        <v>3439</v>
      </c>
      <c r="I194" t="s">
        <v>3448</v>
      </c>
      <c r="J194" t="s">
        <v>3431</v>
      </c>
      <c r="K194" t="str">
        <f t="shared" si="8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'429' AND ID.Code = '70'),'portabilidad@saludvidaeps.com')</v>
      </c>
    </row>
    <row r="195" spans="1:11" ht="15" thickBot="1" x14ac:dyDescent="0.35">
      <c r="A195" s="4" t="s">
        <v>3443</v>
      </c>
      <c r="B195" s="20" t="s">
        <v>3434</v>
      </c>
      <c r="C195" s="22" t="str">
        <f t="shared" ref="C195:C223" si="9">CONCATENATE(A195,B195)</f>
        <v>portabilidad@saludvidaeps.com</v>
      </c>
      <c r="D195" s="9">
        <v>70</v>
      </c>
      <c r="E195" s="9" t="s">
        <v>1297</v>
      </c>
      <c r="F195" t="str">
        <f t="shared" ref="F195:F223" si="10">CONCATENATE("(SELECT CityId FROM interface.Cities IC INNER JOIN interface.Departments ID ON IC.DepartmentId = ID.DepartmentId WHERE IC.Code = '",E195,"' AND ID.Code = '",D195,"')")</f>
        <v>(SELECT CityId FROM interface.Cities IC INNER JOIN interface.Departments ID ON IC.DepartmentId = ID.DepartmentId WHERE IC.Code = '678' AND ID.Code = '70')</v>
      </c>
      <c r="G195" t="s">
        <v>3447</v>
      </c>
      <c r="H195" t="s">
        <v>3439</v>
      </c>
      <c r="I195" t="s">
        <v>3448</v>
      </c>
      <c r="J195" t="s">
        <v>3431</v>
      </c>
      <c r="K195" t="str">
        <f t="shared" ref="K195:K223" si="11">CONCATENATE(I195,H195,",",G195,",",F195,",'",C195,"'",J195)</f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'678' AND ID.Code = '70'),'portabilidad@saludvidaeps.com')</v>
      </c>
    </row>
    <row r="196" spans="1:11" ht="15" thickBot="1" x14ac:dyDescent="0.35">
      <c r="A196" s="4" t="s">
        <v>3443</v>
      </c>
      <c r="B196" s="20" t="s">
        <v>3434</v>
      </c>
      <c r="C196" s="22" t="str">
        <f t="shared" si="9"/>
        <v>portabilidad@saludvidaeps.com</v>
      </c>
      <c r="D196" s="9" t="s">
        <v>1901</v>
      </c>
      <c r="E196" s="9" t="s">
        <v>1928</v>
      </c>
      <c r="F196" t="str">
        <f t="shared" si="10"/>
        <v>(SELECT CityId FROM interface.Cities IC INNER JOIN interface.Departments ID ON IC.DepartmentId = ID.DepartmentId WHERE IC.Code = '713' AND ID.Code = '70')</v>
      </c>
      <c r="G196" t="s">
        <v>3447</v>
      </c>
      <c r="H196" t="s">
        <v>3439</v>
      </c>
      <c r="I196" t="s">
        <v>3448</v>
      </c>
      <c r="J196" t="s">
        <v>3431</v>
      </c>
      <c r="K196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'713' AND ID.Code = '70'),'portabilidad@saludvidaeps.com')</v>
      </c>
    </row>
    <row r="197" spans="1:11" ht="15" thickBot="1" x14ac:dyDescent="0.35">
      <c r="A197" s="6" t="s">
        <v>3443</v>
      </c>
      <c r="B197" s="20" t="s">
        <v>3434</v>
      </c>
      <c r="C197" s="22" t="str">
        <f t="shared" si="9"/>
        <v>portabilidad@saludvidaeps.com</v>
      </c>
      <c r="D197" s="9" t="s">
        <v>1901</v>
      </c>
      <c r="E197" s="9" t="s">
        <v>1931</v>
      </c>
      <c r="F197" t="str">
        <f t="shared" si="10"/>
        <v>(SELECT CityId FROM interface.Cities IC INNER JOIN interface.Departments ID ON IC.DepartmentId = ID.DepartmentId WHERE IC.Code = '742' AND ID.Code = '70')</v>
      </c>
      <c r="G197" t="s">
        <v>3447</v>
      </c>
      <c r="H197" t="s">
        <v>3439</v>
      </c>
      <c r="I197" t="s">
        <v>3448</v>
      </c>
      <c r="J197" t="s">
        <v>3431</v>
      </c>
      <c r="K197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'742' AND ID.Code = '70'),'portabilidad@saludvidaeps.com')</v>
      </c>
    </row>
    <row r="198" spans="1:11" ht="15" thickBot="1" x14ac:dyDescent="0.35">
      <c r="A198" s="6" t="s">
        <v>3443</v>
      </c>
      <c r="B198" s="20" t="s">
        <v>3434</v>
      </c>
      <c r="C198" s="22" t="str">
        <f t="shared" si="9"/>
        <v>portabilidad@saludvidaeps.com</v>
      </c>
      <c r="D198" s="9">
        <v>70</v>
      </c>
      <c r="E198" s="9" t="s">
        <v>1080</v>
      </c>
      <c r="F198" t="str">
        <f t="shared" si="10"/>
        <v>(SELECT CityId FROM interface.Cities IC INNER JOIN interface.Departments ID ON IC.DepartmentId = ID.DepartmentId WHERE IC.Code = '820' AND ID.Code = '70')</v>
      </c>
      <c r="G198" t="s">
        <v>3447</v>
      </c>
      <c r="H198" t="s">
        <v>3439</v>
      </c>
      <c r="I198" t="s">
        <v>3448</v>
      </c>
      <c r="J198" t="s">
        <v>3431</v>
      </c>
      <c r="K198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'820' AND ID.Code = '70'),'portabilidad@saludvidaeps.com')</v>
      </c>
    </row>
    <row r="199" spans="1:11" ht="15" thickBot="1" x14ac:dyDescent="0.35">
      <c r="A199" s="4" t="s">
        <v>3443</v>
      </c>
      <c r="B199" s="20" t="s">
        <v>3434</v>
      </c>
      <c r="C199" s="22" t="str">
        <f t="shared" si="9"/>
        <v>portabilidad@saludvidaeps.com</v>
      </c>
      <c r="D199" s="9" t="s">
        <v>1901</v>
      </c>
      <c r="E199" s="9" t="s">
        <v>1453</v>
      </c>
      <c r="F199" t="str">
        <f t="shared" si="10"/>
        <v>(SELECT CityId FROM interface.Cities IC INNER JOIN interface.Departments ID ON IC.DepartmentId = ID.DepartmentId WHERE IC.Code = '823' AND ID.Code = '70')</v>
      </c>
      <c r="G199" t="s">
        <v>3447</v>
      </c>
      <c r="H199" t="s">
        <v>3439</v>
      </c>
      <c r="I199" t="s">
        <v>3448</v>
      </c>
      <c r="J199" t="s">
        <v>3431</v>
      </c>
      <c r="K199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'823' AND ID.Code = '70'),'portabilidad@saludvidaeps.com')</v>
      </c>
    </row>
    <row r="200" spans="1:11" ht="15" thickBot="1" x14ac:dyDescent="0.35">
      <c r="A200" s="4" t="s">
        <v>3443</v>
      </c>
      <c r="B200" s="20" t="s">
        <v>3434</v>
      </c>
      <c r="C200" s="22" t="str">
        <f t="shared" si="9"/>
        <v>portabilidad@saludvidaeps.com</v>
      </c>
      <c r="D200" s="9" t="s">
        <v>1936</v>
      </c>
      <c r="E200" s="9" t="s">
        <v>581</v>
      </c>
      <c r="F200" t="str">
        <f t="shared" si="10"/>
        <v>(SELECT CityId FROM interface.Cities IC INNER JOIN interface.Departments ID ON IC.DepartmentId = ID.DepartmentId WHERE IC.Code = '001' AND ID.Code = '73')</v>
      </c>
      <c r="G200" t="s">
        <v>3447</v>
      </c>
      <c r="H200" t="s">
        <v>3439</v>
      </c>
      <c r="I200" t="s">
        <v>3448</v>
      </c>
      <c r="J200" t="s">
        <v>3431</v>
      </c>
      <c r="K200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'001' AND ID.Code = '73'),'portabilidad@saludvidaeps.com')</v>
      </c>
    </row>
    <row r="201" spans="1:11" ht="15" thickBot="1" x14ac:dyDescent="0.35">
      <c r="A201" s="6" t="s">
        <v>3443</v>
      </c>
      <c r="B201" s="20" t="s">
        <v>3434</v>
      </c>
      <c r="C201" s="22" t="str">
        <f t="shared" si="9"/>
        <v>portabilidad@saludvidaeps.com</v>
      </c>
      <c r="D201" s="9" t="s">
        <v>1936</v>
      </c>
      <c r="E201" s="9" t="s">
        <v>609</v>
      </c>
      <c r="F201" t="str">
        <f t="shared" si="10"/>
        <v>(SELECT CityId FROM interface.Cities IC INNER JOIN interface.Departments ID ON IC.DepartmentId = ID.DepartmentId WHERE IC.Code = '055' AND ID.Code = '73')</v>
      </c>
      <c r="G201" t="s">
        <v>3447</v>
      </c>
      <c r="H201" t="s">
        <v>3439</v>
      </c>
      <c r="I201" t="s">
        <v>3448</v>
      </c>
      <c r="J201" t="s">
        <v>3431</v>
      </c>
      <c r="K201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'055' AND ID.Code = '73'),'portabilidad@saludvidaeps.com')</v>
      </c>
    </row>
    <row r="202" spans="1:11" ht="15" thickBot="1" x14ac:dyDescent="0.35">
      <c r="A202" s="6" t="s">
        <v>3443</v>
      </c>
      <c r="B202" s="20" t="s">
        <v>3434</v>
      </c>
      <c r="C202" s="22" t="str">
        <f t="shared" si="9"/>
        <v>portabilidad@saludvidaeps.com</v>
      </c>
      <c r="D202" s="9" t="s">
        <v>1936</v>
      </c>
      <c r="E202" s="9" t="s">
        <v>1269</v>
      </c>
      <c r="F202" t="str">
        <f t="shared" si="10"/>
        <v>(SELECT CityId FROM interface.Cities IC INNER JOIN interface.Departments ID ON IC.DepartmentId = ID.DepartmentId WHERE IC.Code = '168' AND ID.Code = '73')</v>
      </c>
      <c r="G202" t="s">
        <v>3447</v>
      </c>
      <c r="H202" t="s">
        <v>3439</v>
      </c>
      <c r="I202" t="s">
        <v>3448</v>
      </c>
      <c r="J202" t="s">
        <v>3431</v>
      </c>
      <c r="K202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'168' AND ID.Code = '73'),'portabilidad@saludvidaeps.com')</v>
      </c>
    </row>
    <row r="203" spans="1:11" ht="15" thickBot="1" x14ac:dyDescent="0.35">
      <c r="A203" s="4" t="s">
        <v>3443</v>
      </c>
      <c r="B203" s="20" t="s">
        <v>3434</v>
      </c>
      <c r="C203" s="22" t="str">
        <f t="shared" si="9"/>
        <v>portabilidad@saludvidaeps.com</v>
      </c>
      <c r="D203" s="9" t="s">
        <v>1936</v>
      </c>
      <c r="E203" s="9" t="s">
        <v>1330</v>
      </c>
      <c r="F203" t="str">
        <f t="shared" si="10"/>
        <v>(SELECT CityId FROM interface.Cities IC INNER JOIN interface.Departments ID ON IC.DepartmentId = ID.DepartmentId WHERE IC.Code = '200' AND ID.Code = '73')</v>
      </c>
      <c r="G203" t="s">
        <v>3447</v>
      </c>
      <c r="H203" t="s">
        <v>3439</v>
      </c>
      <c r="I203" t="s">
        <v>3448</v>
      </c>
      <c r="J203" t="s">
        <v>3431</v>
      </c>
      <c r="K203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'200' AND ID.Code = '73'),'portabilidad@saludvidaeps.com')</v>
      </c>
    </row>
    <row r="204" spans="1:11" ht="15" thickBot="1" x14ac:dyDescent="0.35">
      <c r="A204" s="6" t="s">
        <v>3443</v>
      </c>
      <c r="B204" s="20" t="s">
        <v>3434</v>
      </c>
      <c r="C204" s="22" t="str">
        <f t="shared" si="9"/>
        <v>portabilidad@saludvidaeps.com</v>
      </c>
      <c r="D204" s="9" t="s">
        <v>1936</v>
      </c>
      <c r="E204" s="9" t="s">
        <v>824</v>
      </c>
      <c r="F204" t="str">
        <f t="shared" si="10"/>
        <v>(SELECT CityId FROM interface.Cities IC INNER JOIN interface.Departments ID ON IC.DepartmentId = ID.DepartmentId WHERE IC.Code = '268' AND ID.Code = '73')</v>
      </c>
      <c r="G204" t="s">
        <v>3447</v>
      </c>
      <c r="H204" t="s">
        <v>3439</v>
      </c>
      <c r="I204" t="s">
        <v>3448</v>
      </c>
      <c r="J204" t="s">
        <v>3431</v>
      </c>
      <c r="K204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'268' AND ID.Code = '73'),'portabilidad@saludvidaeps.com')</v>
      </c>
    </row>
    <row r="205" spans="1:11" ht="15" thickBot="1" x14ac:dyDescent="0.35">
      <c r="A205" s="6" t="s">
        <v>3443</v>
      </c>
      <c r="B205" s="20" t="s">
        <v>3434</v>
      </c>
      <c r="C205" s="22" t="str">
        <f t="shared" si="9"/>
        <v>portabilidad@saludvidaeps.com</v>
      </c>
      <c r="D205" s="9" t="s">
        <v>1936</v>
      </c>
      <c r="E205" s="9" t="s">
        <v>1957</v>
      </c>
      <c r="F205" t="str">
        <f t="shared" si="10"/>
        <v>(SELECT CityId FROM interface.Cities IC INNER JOIN interface.Departments ID ON IC.DepartmentId = ID.DepartmentId WHERE IC.Code = '275' AND ID.Code = '73')</v>
      </c>
      <c r="G205" t="s">
        <v>3447</v>
      </c>
      <c r="H205" t="s">
        <v>3439</v>
      </c>
      <c r="I205" t="s">
        <v>3448</v>
      </c>
      <c r="J205" t="s">
        <v>3431</v>
      </c>
      <c r="K205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'275' AND ID.Code = '73'),'portabilidad@saludvidaeps.com')</v>
      </c>
    </row>
    <row r="206" spans="1:11" ht="15" thickBot="1" x14ac:dyDescent="0.35">
      <c r="A206" s="6" t="s">
        <v>3443</v>
      </c>
      <c r="B206" s="20" t="s">
        <v>3434</v>
      </c>
      <c r="C206" s="22" t="str">
        <f t="shared" si="9"/>
        <v>portabilidad@saludvidaeps.com</v>
      </c>
      <c r="D206" s="9" t="s">
        <v>1936</v>
      </c>
      <c r="E206" s="9" t="s">
        <v>1248</v>
      </c>
      <c r="F206" t="str">
        <f t="shared" si="10"/>
        <v>(SELECT CityId FROM interface.Cities IC INNER JOIN interface.Departments ID ON IC.DepartmentId = ID.DepartmentId WHERE IC.Code = '443' AND ID.Code = '73')</v>
      </c>
      <c r="G206" t="s">
        <v>3447</v>
      </c>
      <c r="H206" t="s">
        <v>3439</v>
      </c>
      <c r="I206" t="s">
        <v>3448</v>
      </c>
      <c r="J206" t="s">
        <v>3431</v>
      </c>
      <c r="K206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'443' AND ID.Code = '73'),'portabilidad@saludvidaeps.com')</v>
      </c>
    </row>
    <row r="207" spans="1:11" ht="15" thickBot="1" x14ac:dyDescent="0.35">
      <c r="A207" s="4" t="s">
        <v>3443</v>
      </c>
      <c r="B207" s="20" t="s">
        <v>3434</v>
      </c>
      <c r="C207" s="22" t="str">
        <f t="shared" si="9"/>
        <v>portabilidad@saludvidaeps.com</v>
      </c>
      <c r="D207" s="9" t="s">
        <v>1936</v>
      </c>
      <c r="E207" s="9" t="s">
        <v>1969</v>
      </c>
      <c r="F207" t="str">
        <f t="shared" si="10"/>
        <v>(SELECT CityId FROM interface.Cities IC INNER JOIN interface.Departments ID ON IC.DepartmentId = ID.DepartmentId WHERE IC.Code = '449' AND ID.Code = '73')</v>
      </c>
      <c r="G207" t="s">
        <v>3447</v>
      </c>
      <c r="H207" t="s">
        <v>3439</v>
      </c>
      <c r="I207" t="s">
        <v>3448</v>
      </c>
      <c r="J207" t="s">
        <v>3431</v>
      </c>
      <c r="K207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'449' AND ID.Code = '73'),'portabilidad@saludvidaeps.com')</v>
      </c>
    </row>
    <row r="208" spans="1:11" ht="15" thickBot="1" x14ac:dyDescent="0.35">
      <c r="A208" s="6" t="s">
        <v>3443</v>
      </c>
      <c r="B208" s="20" t="s">
        <v>3434</v>
      </c>
      <c r="C208" s="22" t="str">
        <f t="shared" si="9"/>
        <v>portabilidad@saludvidaeps.com</v>
      </c>
      <c r="D208" s="9" t="s">
        <v>1936</v>
      </c>
      <c r="E208" s="9" t="s">
        <v>1873</v>
      </c>
      <c r="F208" t="str">
        <f t="shared" si="10"/>
        <v>(SELECT CityId FROM interface.Cities IC INNER JOIN interface.Departments ID ON IC.DepartmentId = ID.DepartmentId WHERE IC.Code = '547' AND ID.Code = '73')</v>
      </c>
      <c r="G208" t="s">
        <v>3447</v>
      </c>
      <c r="H208" t="s">
        <v>3439</v>
      </c>
      <c r="I208" t="s">
        <v>3448</v>
      </c>
      <c r="J208" t="s">
        <v>3431</v>
      </c>
      <c r="K208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'547' AND ID.Code = '73'),'portabilidad@saludvidaeps.com')</v>
      </c>
    </row>
    <row r="209" spans="1:11" ht="15" thickBot="1" x14ac:dyDescent="0.35">
      <c r="A209" s="6" t="s">
        <v>3443</v>
      </c>
      <c r="B209" s="20" t="s">
        <v>3434</v>
      </c>
      <c r="C209" s="22" t="str">
        <f t="shared" si="9"/>
        <v>portabilidad@saludvidaeps.com</v>
      </c>
      <c r="D209" s="9" t="s">
        <v>1936</v>
      </c>
      <c r="E209" s="9" t="s">
        <v>1284</v>
      </c>
      <c r="F209" t="str">
        <f t="shared" si="10"/>
        <v>(SELECT CityId FROM interface.Cities IC INNER JOIN interface.Departments ID ON IC.DepartmentId = ID.DepartmentId WHERE IC.Code = '555' AND ID.Code = '73')</v>
      </c>
      <c r="G209" t="s">
        <v>3447</v>
      </c>
      <c r="H209" t="s">
        <v>3439</v>
      </c>
      <c r="I209" t="s">
        <v>3448</v>
      </c>
      <c r="J209" t="s">
        <v>3431</v>
      </c>
      <c r="K209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'555' AND ID.Code = '73'),'portabilidad@saludvidaeps.com')</v>
      </c>
    </row>
    <row r="210" spans="1:11" ht="15" thickBot="1" x14ac:dyDescent="0.35">
      <c r="A210" s="4" t="s">
        <v>3443</v>
      </c>
      <c r="B210" s="20" t="s">
        <v>3434</v>
      </c>
      <c r="C210" s="22" t="str">
        <f t="shared" si="9"/>
        <v>portabilidad@saludvidaeps.com</v>
      </c>
      <c r="D210" s="9" t="s">
        <v>1936</v>
      </c>
      <c r="E210" s="9" t="s">
        <v>509</v>
      </c>
      <c r="F210" t="str">
        <f t="shared" si="10"/>
        <v>(SELECT CityId FROM interface.Cities IC INNER JOIN interface.Departments ID ON IC.DepartmentId = ID.DepartmentId WHERE IC.Code = '585' AND ID.Code = '73')</v>
      </c>
      <c r="G210" t="s">
        <v>3447</v>
      </c>
      <c r="H210" t="s">
        <v>3439</v>
      </c>
      <c r="I210" t="s">
        <v>3448</v>
      </c>
      <c r="J210" t="s">
        <v>3431</v>
      </c>
      <c r="K210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'585' AND ID.Code = '73'),'portabilidad@saludvidaeps.com')</v>
      </c>
    </row>
    <row r="211" spans="1:11" ht="15" thickBot="1" x14ac:dyDescent="0.35">
      <c r="A211" s="4" t="s">
        <v>3443</v>
      </c>
      <c r="B211" s="20" t="s">
        <v>3434</v>
      </c>
      <c r="C211" s="22" t="str">
        <f t="shared" si="9"/>
        <v>portabilidad@saludvidaeps.com</v>
      </c>
      <c r="D211" s="9" t="s">
        <v>1936</v>
      </c>
      <c r="E211" s="9" t="s">
        <v>1984</v>
      </c>
      <c r="F211" t="str">
        <f t="shared" si="10"/>
        <v>(SELECT CityId FROM interface.Cities IC INNER JOIN interface.Departments ID ON IC.DepartmentId = ID.DepartmentId WHERE IC.Code = '624' AND ID.Code = '73')</v>
      </c>
      <c r="G211" t="s">
        <v>3447</v>
      </c>
      <c r="H211" t="s">
        <v>3439</v>
      </c>
      <c r="I211" t="s">
        <v>3448</v>
      </c>
      <c r="J211" t="s">
        <v>3431</v>
      </c>
      <c r="K211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'624' AND ID.Code = '73'),'portabilidad@saludvidaeps.com')</v>
      </c>
    </row>
    <row r="212" spans="1:11" ht="15" thickBot="1" x14ac:dyDescent="0.35">
      <c r="A212" s="6" t="s">
        <v>3443</v>
      </c>
      <c r="B212" s="20" t="s">
        <v>3434</v>
      </c>
      <c r="C212" s="22" t="str">
        <f t="shared" si="9"/>
        <v>portabilidad@saludvidaeps.com</v>
      </c>
      <c r="D212" s="9" t="s">
        <v>1936</v>
      </c>
      <c r="E212" s="9" t="s">
        <v>1986</v>
      </c>
      <c r="F212" t="str">
        <f t="shared" si="10"/>
        <v>(SELECT CityId FROM interface.Cities IC INNER JOIN interface.Departments ID ON IC.DepartmentId = ID.DepartmentId WHERE IC.Code = '671' AND ID.Code = '73')</v>
      </c>
      <c r="G212" t="s">
        <v>3447</v>
      </c>
      <c r="H212" t="s">
        <v>3439</v>
      </c>
      <c r="I212" t="s">
        <v>3448</v>
      </c>
      <c r="J212" t="s">
        <v>3431</v>
      </c>
      <c r="K212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'671' AND ID.Code = '73'),'portabilidad@saludvidaeps.com')</v>
      </c>
    </row>
    <row r="213" spans="1:11" ht="15" thickBot="1" x14ac:dyDescent="0.35">
      <c r="A213" s="6" t="s">
        <v>3443</v>
      </c>
      <c r="B213" s="20" t="s">
        <v>3434</v>
      </c>
      <c r="C213" s="22" t="str">
        <f t="shared" si="9"/>
        <v>portabilidad@saludvidaeps.com</v>
      </c>
      <c r="D213" s="9" t="s">
        <v>1936</v>
      </c>
      <c r="E213" s="9" t="s">
        <v>1297</v>
      </c>
      <c r="F213" t="str">
        <f t="shared" si="10"/>
        <v>(SELECT CityId FROM interface.Cities IC INNER JOIN interface.Departments ID ON IC.DepartmentId = ID.DepartmentId WHERE IC.Code = '678' AND ID.Code = '73')</v>
      </c>
      <c r="G213" t="s">
        <v>3447</v>
      </c>
      <c r="H213" t="s">
        <v>3439</v>
      </c>
      <c r="I213" t="s">
        <v>3448</v>
      </c>
      <c r="J213" t="s">
        <v>3431</v>
      </c>
      <c r="K213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'678' AND ID.Code = '73'),'portabilidad@saludvidaeps.com')</v>
      </c>
    </row>
    <row r="214" spans="1:11" ht="15" thickBot="1" x14ac:dyDescent="0.35">
      <c r="A214" s="6" t="s">
        <v>3443</v>
      </c>
      <c r="B214" s="20" t="s">
        <v>3434</v>
      </c>
      <c r="C214" s="22" t="str">
        <f t="shared" si="9"/>
        <v>portabilidad@saludvidaeps.com</v>
      </c>
      <c r="D214" s="9" t="s">
        <v>1936</v>
      </c>
      <c r="E214" s="9" t="s">
        <v>551</v>
      </c>
      <c r="F214" t="str">
        <f t="shared" si="10"/>
        <v>(SELECT CityId FROM interface.Cities IC INNER JOIN interface.Departments ID ON IC.DepartmentId = ID.DepartmentId WHERE IC.Code = '686' AND ID.Code = '73')</v>
      </c>
      <c r="G214" t="s">
        <v>3447</v>
      </c>
      <c r="H214" t="s">
        <v>3439</v>
      </c>
      <c r="I214" t="s">
        <v>3448</v>
      </c>
      <c r="J214" t="s">
        <v>3431</v>
      </c>
      <c r="K214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'686' AND ID.Code = '73'),'portabilidad@saludvidaeps.com')</v>
      </c>
    </row>
    <row r="215" spans="1:11" ht="15" thickBot="1" x14ac:dyDescent="0.35">
      <c r="A215" s="4" t="s">
        <v>3443</v>
      </c>
      <c r="B215" s="20" t="s">
        <v>3434</v>
      </c>
      <c r="C215" s="22" t="str">
        <f t="shared" si="9"/>
        <v>portabilidad@saludvidaeps.com</v>
      </c>
      <c r="D215" s="9" t="s">
        <v>1936</v>
      </c>
      <c r="E215" s="9" t="s">
        <v>701</v>
      </c>
      <c r="F215" t="str">
        <f t="shared" si="10"/>
        <v>(SELECT CityId FROM interface.Cities IC INNER JOIN interface.Departments ID ON IC.DepartmentId = ID.DepartmentId WHERE IC.Code = '861' AND ID.Code = '73')</v>
      </c>
      <c r="G215" t="s">
        <v>3447</v>
      </c>
      <c r="H215" t="s">
        <v>3439</v>
      </c>
      <c r="I215" t="s">
        <v>3448</v>
      </c>
      <c r="J215" t="s">
        <v>3431</v>
      </c>
      <c r="K215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'861' AND ID.Code = '73'),'portabilidad@saludvidaeps.com')</v>
      </c>
    </row>
    <row r="216" spans="1:11" ht="15" thickBot="1" x14ac:dyDescent="0.35">
      <c r="A216" s="6" t="s">
        <v>3443</v>
      </c>
      <c r="B216" s="20" t="s">
        <v>3434</v>
      </c>
      <c r="C216" s="22" t="str">
        <f t="shared" si="9"/>
        <v>portabilidad@saludvidaeps.com</v>
      </c>
      <c r="D216" s="9" t="s">
        <v>1936</v>
      </c>
      <c r="E216" s="9" t="s">
        <v>1992</v>
      </c>
      <c r="F216" t="str">
        <f t="shared" si="10"/>
        <v>(SELECT CityId FROM interface.Cities IC INNER JOIN interface.Departments ID ON IC.DepartmentId = ID.DepartmentId WHERE IC.Code = '870' AND ID.Code = '73')</v>
      </c>
      <c r="G216" t="s">
        <v>3447</v>
      </c>
      <c r="H216" t="s">
        <v>3439</v>
      </c>
      <c r="I216" t="s">
        <v>3448</v>
      </c>
      <c r="J216" t="s">
        <v>3431</v>
      </c>
      <c r="K216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'870' AND ID.Code = '73'),'portabilidad@saludvidaeps.com')</v>
      </c>
    </row>
    <row r="217" spans="1:11" ht="15" thickBot="1" x14ac:dyDescent="0.35">
      <c r="A217" s="6" t="s">
        <v>3443</v>
      </c>
      <c r="B217" s="20" t="s">
        <v>3434</v>
      </c>
      <c r="C217" s="22" t="str">
        <f t="shared" si="9"/>
        <v>portabilidad@saludvidaeps.com</v>
      </c>
      <c r="D217" s="9" t="s">
        <v>1936</v>
      </c>
      <c r="E217" s="9" t="s">
        <v>703</v>
      </c>
      <c r="F217" t="str">
        <f t="shared" si="10"/>
        <v>(SELECT CityId FROM interface.Cities IC INNER JOIN interface.Departments ID ON IC.DepartmentId = ID.DepartmentId WHERE IC.Code = '873' AND ID.Code = '73')</v>
      </c>
      <c r="G217" t="s">
        <v>3447</v>
      </c>
      <c r="H217" t="s">
        <v>3439</v>
      </c>
      <c r="I217" t="s">
        <v>3448</v>
      </c>
      <c r="J217" t="s">
        <v>3431</v>
      </c>
      <c r="K217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'873' AND ID.Code = '73'),'portabilidad@saludvidaeps.com')</v>
      </c>
    </row>
    <row r="218" spans="1:11" ht="15" thickBot="1" x14ac:dyDescent="0.35">
      <c r="A218" s="4" t="s">
        <v>3443</v>
      </c>
      <c r="B218" s="20" t="s">
        <v>3434</v>
      </c>
      <c r="C218" s="22" t="str">
        <f t="shared" si="9"/>
        <v>portabilidad@saludvidaeps.com</v>
      </c>
      <c r="D218" s="9" t="s">
        <v>2042</v>
      </c>
      <c r="E218" s="9" t="s">
        <v>2044</v>
      </c>
      <c r="F218" t="str">
        <f t="shared" si="10"/>
        <v>(SELECT CityId FROM interface.Cities IC INNER JOIN interface.Departments ID ON IC.DepartmentId = ID.DepartmentId WHERE IC.Code = '065' AND ID.Code = '81')</v>
      </c>
      <c r="G218" t="s">
        <v>3447</v>
      </c>
      <c r="H218" t="s">
        <v>3439</v>
      </c>
      <c r="I218" t="s">
        <v>3448</v>
      </c>
      <c r="J218" t="s">
        <v>3431</v>
      </c>
      <c r="K218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'065' AND ID.Code = '81'),'portabilidad@saludvidaeps.com')</v>
      </c>
    </row>
    <row r="219" spans="1:11" ht="15" thickBot="1" x14ac:dyDescent="0.35">
      <c r="A219" s="4" t="s">
        <v>3443</v>
      </c>
      <c r="B219" s="20" t="s">
        <v>3434</v>
      </c>
      <c r="C219" s="22" t="str">
        <f t="shared" si="9"/>
        <v>portabilidad@saludvidaeps.com</v>
      </c>
      <c r="D219" s="9" t="s">
        <v>2042</v>
      </c>
      <c r="E219" s="9" t="s">
        <v>826</v>
      </c>
      <c r="F219" t="str">
        <f t="shared" si="10"/>
        <v>(SELECT CityId FROM interface.Cities IC INNER JOIN interface.Departments ID ON IC.DepartmentId = ID.DepartmentId WHERE IC.Code = '300' AND ID.Code = '81')</v>
      </c>
      <c r="G219" t="s">
        <v>3447</v>
      </c>
      <c r="H219" t="s">
        <v>3439</v>
      </c>
      <c r="I219" t="s">
        <v>3448</v>
      </c>
      <c r="J219" t="s">
        <v>3431</v>
      </c>
      <c r="K219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'300' AND ID.Code = '81'),'portabilidad@saludvidaeps.com')</v>
      </c>
    </row>
    <row r="220" spans="1:11" x14ac:dyDescent="0.3">
      <c r="A220" s="11" t="s">
        <v>3443</v>
      </c>
      <c r="B220" s="20" t="s">
        <v>3434</v>
      </c>
      <c r="C220" s="22" t="str">
        <f t="shared" si="9"/>
        <v>portabilidad@saludvidaeps.com</v>
      </c>
      <c r="D220" s="9" t="s">
        <v>2042</v>
      </c>
      <c r="E220" s="9" t="s">
        <v>2051</v>
      </c>
      <c r="F220" t="str">
        <f t="shared" si="10"/>
        <v>(SELECT CityId FROM interface.Cities IC INNER JOIN interface.Departments ID ON IC.DepartmentId = ID.DepartmentId WHERE IC.Code = '794' AND ID.Code = '81')</v>
      </c>
      <c r="G220" t="s">
        <v>3447</v>
      </c>
      <c r="H220" t="s">
        <v>3439</v>
      </c>
      <c r="I220" t="s">
        <v>3448</v>
      </c>
      <c r="J220" t="s">
        <v>3431</v>
      </c>
      <c r="K220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'794' AND ID.Code = '81'),'portabilidad@saludvidaeps.com')</v>
      </c>
    </row>
    <row r="221" spans="1:11" x14ac:dyDescent="0.3">
      <c r="A221" s="24" t="s">
        <v>3443</v>
      </c>
      <c r="B221" s="20" t="s">
        <v>3434</v>
      </c>
      <c r="C221" s="22" t="str">
        <f t="shared" si="9"/>
        <v>portabilidad@saludvidaeps.com</v>
      </c>
      <c r="D221" s="9" t="s">
        <v>1734</v>
      </c>
      <c r="E221" s="9" t="s">
        <v>581</v>
      </c>
      <c r="F221" t="str">
        <f t="shared" si="10"/>
        <v>(SELECT CityId FROM interface.Cities IC INNER JOIN interface.Departments ID ON IC.DepartmentId = ID.DepartmentId WHERE IC.Code = '001' AND ID.Code = '54')</v>
      </c>
      <c r="G221" t="s">
        <v>3447</v>
      </c>
      <c r="H221" t="s">
        <v>3439</v>
      </c>
      <c r="I221" t="s">
        <v>3448</v>
      </c>
      <c r="J221" t="s">
        <v>3431</v>
      </c>
      <c r="K221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'001' AND ID.Code = '54'),'portabilidad@saludvidaeps.com')</v>
      </c>
    </row>
    <row r="222" spans="1:11" x14ac:dyDescent="0.3">
      <c r="A222" s="25" t="s">
        <v>3443</v>
      </c>
      <c r="B222" s="20" t="s">
        <v>3434</v>
      </c>
      <c r="C222" s="22" t="str">
        <f t="shared" si="9"/>
        <v>portabilidad@saludvidaeps.com</v>
      </c>
      <c r="D222" s="9" t="s">
        <v>1225</v>
      </c>
      <c r="E222" s="9" t="s">
        <v>581</v>
      </c>
      <c r="F222" t="str">
        <f t="shared" si="10"/>
        <v>(SELECT CityId FROM interface.Cities IC INNER JOIN interface.Departments ID ON IC.DepartmentId = ID.DepartmentId WHERE IC.Code = '001' AND ID.Code = '20')</v>
      </c>
      <c r="G222" t="s">
        <v>3447</v>
      </c>
      <c r="H222" t="s">
        <v>3439</v>
      </c>
      <c r="I222" t="s">
        <v>3448</v>
      </c>
      <c r="J222" t="s">
        <v>3431</v>
      </c>
      <c r="K222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'001' AND ID.Code = '20'),'portabilidad@saludvidaeps.com')</v>
      </c>
    </row>
    <row r="223" spans="1:11" x14ac:dyDescent="0.3">
      <c r="A223" s="25" t="s">
        <v>3443</v>
      </c>
      <c r="B223" s="20" t="s">
        <v>3434</v>
      </c>
      <c r="C223" s="22" t="str">
        <f t="shared" si="9"/>
        <v>portabilidad@saludvidaeps.com</v>
      </c>
      <c r="D223" s="9" t="s">
        <v>2042</v>
      </c>
      <c r="E223" s="9" t="s">
        <v>557</v>
      </c>
      <c r="F223" t="str">
        <f t="shared" si="10"/>
        <v>(SELECT CityId FROM interface.Cities IC INNER JOIN interface.Departments ID ON IC.DepartmentId = ID.DepartmentId WHERE IC.Code = '736' AND ID.Code = '81')</v>
      </c>
      <c r="G223" t="s">
        <v>3447</v>
      </c>
      <c r="H223" t="s">
        <v>3439</v>
      </c>
      <c r="I223" t="s">
        <v>3448</v>
      </c>
      <c r="J223" t="s">
        <v>3431</v>
      </c>
      <c r="K223" t="str">
        <f t="shared" si="11"/>
        <v>INSERT INTO referential.EmailRequestOfficeVirtual(RequestTypeId, RegimeId, CityId, EMail)VALUES((SELECT typeRequestId FROM referential.OfficeVirtualRequestType WHERE requestTypeDesc='CAMBIO CIUDAD ORIGEN'),(SELECT RegimeId FROM referential.Regimes WHERE Code='S'),(SELECT CityId FROM interface.Cities IC INNER JOIN interface.Departments ID ON IC.DepartmentId = ID.DepartmentId WHERE IC.Code = '736' AND ID.Code = '81'),'portabilidad@saludvidaeps.com')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topLeftCell="J195" workbookViewId="0">
      <selection activeCell="K2" sqref="K2:K223"/>
    </sheetView>
  </sheetViews>
  <sheetFormatPr baseColWidth="10" defaultRowHeight="14.4" x14ac:dyDescent="0.3"/>
  <sheetData>
    <row r="1" spans="1:11" ht="16.2" thickBot="1" x14ac:dyDescent="0.35">
      <c r="A1" s="2" t="s">
        <v>3435</v>
      </c>
      <c r="B1" s="19" t="s">
        <v>3433</v>
      </c>
      <c r="C1" s="21" t="s">
        <v>3436</v>
      </c>
      <c r="D1" s="9" t="s">
        <v>3199</v>
      </c>
      <c r="E1" s="9" t="s">
        <v>3200</v>
      </c>
      <c r="F1" t="s">
        <v>3428</v>
      </c>
      <c r="G1" t="s">
        <v>3429</v>
      </c>
      <c r="H1" t="s">
        <v>3432</v>
      </c>
      <c r="I1" t="s">
        <v>3430</v>
      </c>
      <c r="J1" t="s">
        <v>3437</v>
      </c>
      <c r="K1" t="s">
        <v>3438</v>
      </c>
    </row>
    <row r="2" spans="1:11" ht="15.6" thickTop="1" thickBot="1" x14ac:dyDescent="0.35">
      <c r="A2" s="6" t="s">
        <v>11</v>
      </c>
      <c r="B2" s="20" t="s">
        <v>3434</v>
      </c>
      <c r="C2" s="22" t="str">
        <f>CONCATENATE(A2,B2)</f>
        <v>mun_barranquilla@saludvidaeps.com</v>
      </c>
      <c r="D2" s="9" t="s">
        <v>715</v>
      </c>
      <c r="E2" s="9" t="s">
        <v>581</v>
      </c>
      <c r="F2" t="str">
        <f>CONCATENATE("(SELECT CityId FROM interface.Cities IC INNER JOIN interface.Departments ID ON IC.DepartmentId = ID.DepartmentId WHERE IC.Code = '",E2,"' AND ID.Code = '",D2,"')")</f>
        <v>(SELECT CityId FROM interface.Cities IC INNER JOIN interface.Departments ID ON IC.DepartmentId = ID.DepartmentId WHERE IC.Code = '001' AND ID.Code = '08')</v>
      </c>
      <c r="G2" t="s">
        <v>3447</v>
      </c>
      <c r="H2" t="s">
        <v>3445</v>
      </c>
      <c r="I2" t="s">
        <v>3448</v>
      </c>
      <c r="J2" t="s">
        <v>3431</v>
      </c>
      <c r="K2" t="str">
        <f>CONCATENATE(I2,H2,",",G2,",",F2,",'",C2,"'",J2)</f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'001' AND ID.Code = '08'),'mun_barranquilla@saludvidaeps.com')</v>
      </c>
    </row>
    <row r="3" spans="1:11" ht="15" thickBot="1" x14ac:dyDescent="0.35">
      <c r="A3" s="6" t="s">
        <v>192</v>
      </c>
      <c r="B3" s="20" t="s">
        <v>3434</v>
      </c>
      <c r="C3" s="22" t="str">
        <f t="shared" ref="C3:C66" si="0">CONCATENATE(A3,B3)</f>
        <v>Mun_Galapa@saludvidaeps.com</v>
      </c>
      <c r="D3" s="9" t="s">
        <v>715</v>
      </c>
      <c r="E3" s="9" t="s">
        <v>723</v>
      </c>
      <c r="F3" t="str">
        <f t="shared" ref="F3:F66" si="1">CONCATENATE("(SELECT CityId FROM interface.Cities IC INNER JOIN interface.Departments ID ON IC.DepartmentId = ID.DepartmentId WHERE IC.Code = '",E3,"' AND ID.Code = '",D3,"')")</f>
        <v>(SELECT CityId FROM interface.Cities IC INNER JOIN interface.Departments ID ON IC.DepartmentId = ID.DepartmentId WHERE IC.Code = '296' AND ID.Code = '08')</v>
      </c>
      <c r="G3" t="s">
        <v>3447</v>
      </c>
      <c r="H3" t="s">
        <v>3445</v>
      </c>
      <c r="I3" t="s">
        <v>3448</v>
      </c>
      <c r="J3" t="s">
        <v>3431</v>
      </c>
      <c r="K3" t="str">
        <f t="shared" ref="K3:K66" si="2">CONCATENATE(I3,H3,",",G3,",",F3,",'",C3,"'",J3)</f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'296' AND ID.Code = '08'),'Mun_Galapa@saludvidaeps.com')</v>
      </c>
    </row>
    <row r="4" spans="1:11" ht="15" thickBot="1" x14ac:dyDescent="0.35">
      <c r="A4" s="6" t="s">
        <v>220</v>
      </c>
      <c r="B4" s="20" t="s">
        <v>3434</v>
      </c>
      <c r="C4" s="22" t="str">
        <f t="shared" si="0"/>
        <v>mun_juandeacosta@saludvidaeps.com</v>
      </c>
      <c r="D4" s="9" t="s">
        <v>715</v>
      </c>
      <c r="E4" s="9" t="s">
        <v>725</v>
      </c>
      <c r="F4" t="str">
        <f t="shared" si="1"/>
        <v>(SELECT CityId FROM interface.Cities IC INNER JOIN interface.Departments ID ON IC.DepartmentId = ID.DepartmentId WHERE IC.Code = '372' AND ID.Code = '08')</v>
      </c>
      <c r="G4" t="s">
        <v>3447</v>
      </c>
      <c r="H4" t="s">
        <v>3445</v>
      </c>
      <c r="I4" t="s">
        <v>3448</v>
      </c>
      <c r="J4" t="s">
        <v>3431</v>
      </c>
      <c r="K4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'372' AND ID.Code = '08'),'mun_juandeacosta@saludvidaeps.com')</v>
      </c>
    </row>
    <row r="5" spans="1:11" ht="15" thickBot="1" x14ac:dyDescent="0.35">
      <c r="A5" s="4" t="s">
        <v>310</v>
      </c>
      <c r="B5" s="20" t="s">
        <v>3434</v>
      </c>
      <c r="C5" s="22" t="str">
        <f t="shared" si="0"/>
        <v>mun_ponedera@saludvidaeps.com</v>
      </c>
      <c r="D5" s="9" t="s">
        <v>715</v>
      </c>
      <c r="E5" s="9" t="s">
        <v>739</v>
      </c>
      <c r="F5" t="str">
        <f t="shared" si="1"/>
        <v>(SELECT CityId FROM interface.Cities IC INNER JOIN interface.Departments ID ON IC.DepartmentId = ID.DepartmentId WHERE IC.Code = '560' AND ID.Code = '08')</v>
      </c>
      <c r="G5" t="s">
        <v>3447</v>
      </c>
      <c r="H5" t="s">
        <v>3445</v>
      </c>
      <c r="I5" t="s">
        <v>3448</v>
      </c>
      <c r="J5" t="s">
        <v>3431</v>
      </c>
      <c r="K5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'560' AND ID.Code = '08'),'mun_ponedera@saludvidaeps.com')</v>
      </c>
    </row>
    <row r="6" spans="1:11" ht="15" thickBot="1" x14ac:dyDescent="0.35">
      <c r="A6" s="6" t="s">
        <v>328</v>
      </c>
      <c r="B6" s="20" t="s">
        <v>3434</v>
      </c>
      <c r="C6" s="22" t="str">
        <f t="shared" si="0"/>
        <v>mun_sabanalarga@saludvidaeps.com</v>
      </c>
      <c r="D6" s="9" t="s">
        <v>715</v>
      </c>
      <c r="E6" s="9" t="s">
        <v>747</v>
      </c>
      <c r="F6" t="str">
        <f t="shared" si="1"/>
        <v>(SELECT CityId FROM interface.Cities IC INNER JOIN interface.Departments ID ON IC.DepartmentId = ID.DepartmentId WHERE IC.Code = '638' AND ID.Code = '08')</v>
      </c>
      <c r="G6" t="s">
        <v>3447</v>
      </c>
      <c r="H6" t="s">
        <v>3445</v>
      </c>
      <c r="I6" t="s">
        <v>3448</v>
      </c>
      <c r="J6" t="s">
        <v>3431</v>
      </c>
      <c r="K6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'638' AND ID.Code = '08'),'mun_sabanalarga@saludvidaeps.com')</v>
      </c>
    </row>
    <row r="7" spans="1:11" ht="15" thickBot="1" x14ac:dyDescent="0.35">
      <c r="A7" s="6" t="s">
        <v>386</v>
      </c>
      <c r="B7" s="20" t="s">
        <v>3434</v>
      </c>
      <c r="C7" s="22" t="str">
        <f t="shared" si="0"/>
        <v>mun_soledad@saludvidaeps.com</v>
      </c>
      <c r="D7" s="9" t="s">
        <v>715</v>
      </c>
      <c r="E7" s="9" t="s">
        <v>752</v>
      </c>
      <c r="F7" t="str">
        <f t="shared" si="1"/>
        <v>(SELECT CityId FROM interface.Cities IC INNER JOIN interface.Departments ID ON IC.DepartmentId = ID.DepartmentId WHERE IC.Code = '758' AND ID.Code = '08')</v>
      </c>
      <c r="G7" t="s">
        <v>3447</v>
      </c>
      <c r="H7" t="s">
        <v>3445</v>
      </c>
      <c r="I7" t="s">
        <v>3448</v>
      </c>
      <c r="J7" t="s">
        <v>3431</v>
      </c>
      <c r="K7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'758' AND ID.Code = '08'),'mun_soledad@saludvidaeps.com')</v>
      </c>
    </row>
    <row r="8" spans="1:11" ht="15" thickBot="1" x14ac:dyDescent="0.35">
      <c r="A8" s="4" t="s">
        <v>396</v>
      </c>
      <c r="B8" s="20" t="s">
        <v>3434</v>
      </c>
      <c r="C8" s="22" t="str">
        <f t="shared" si="0"/>
        <v>mun_suan@saludvidaeps.com</v>
      </c>
      <c r="D8" s="9" t="s">
        <v>715</v>
      </c>
      <c r="E8" s="9" t="s">
        <v>754</v>
      </c>
      <c r="F8" t="str">
        <f t="shared" si="1"/>
        <v>(SELECT CityId FROM interface.Cities IC INNER JOIN interface.Departments ID ON IC.DepartmentId = ID.DepartmentId WHERE IC.Code = '770' AND ID.Code = '08')</v>
      </c>
      <c r="G8" t="s">
        <v>3447</v>
      </c>
      <c r="H8" t="s">
        <v>3445</v>
      </c>
      <c r="I8" t="s">
        <v>3448</v>
      </c>
      <c r="J8" t="s">
        <v>3431</v>
      </c>
      <c r="K8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'770' AND ID.Code = '08'),'mun_suan@saludvidaeps.com')</v>
      </c>
    </row>
    <row r="9" spans="1:11" ht="15" thickBot="1" x14ac:dyDescent="0.35">
      <c r="A9" s="6" t="s">
        <v>418</v>
      </c>
      <c r="B9" s="20" t="s">
        <v>3434</v>
      </c>
      <c r="C9" s="22" t="str">
        <f t="shared" si="0"/>
        <v>mun_tubara@saludvidaeps.com</v>
      </c>
      <c r="D9" s="9" t="s">
        <v>715</v>
      </c>
      <c r="E9" s="9" t="s">
        <v>756</v>
      </c>
      <c r="F9" t="str">
        <f t="shared" si="1"/>
        <v>(SELECT CityId FROM interface.Cities IC INNER JOIN interface.Departments ID ON IC.DepartmentId = ID.DepartmentId WHERE IC.Code = '832' AND ID.Code = '08')</v>
      </c>
      <c r="G9" t="s">
        <v>3447</v>
      </c>
      <c r="H9" t="s">
        <v>3445</v>
      </c>
      <c r="I9" t="s">
        <v>3448</v>
      </c>
      <c r="J9" t="s">
        <v>3431</v>
      </c>
      <c r="K9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'832' AND ID.Code = '08'),'mun_tubara@saludvidaeps.com')</v>
      </c>
    </row>
    <row r="10" spans="1:11" ht="15" thickBot="1" x14ac:dyDescent="0.35">
      <c r="A10" s="4" t="s">
        <v>424</v>
      </c>
      <c r="B10" s="20" t="s">
        <v>3434</v>
      </c>
      <c r="C10" s="22" t="str">
        <f t="shared" si="0"/>
        <v>mun_usiacuri@saludvidaeps.com</v>
      </c>
      <c r="D10" s="9" t="s">
        <v>715</v>
      </c>
      <c r="E10" s="9" t="s">
        <v>758</v>
      </c>
      <c r="F10" t="str">
        <f t="shared" si="1"/>
        <v>(SELECT CityId FROM interface.Cities IC INNER JOIN interface.Departments ID ON IC.DepartmentId = ID.DepartmentId WHERE IC.Code = '849' AND ID.Code = '08')</v>
      </c>
      <c r="G10" t="s">
        <v>3447</v>
      </c>
      <c r="H10" t="s">
        <v>3445</v>
      </c>
      <c r="I10" t="s">
        <v>3448</v>
      </c>
      <c r="J10" t="s">
        <v>3431</v>
      </c>
      <c r="K10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'849' AND ID.Code = '08'),'mun_usiacuri@saludvidaeps.com')</v>
      </c>
    </row>
    <row r="11" spans="1:11" ht="15" thickBot="1" x14ac:dyDescent="0.35">
      <c r="A11" s="4" t="s">
        <v>86</v>
      </c>
      <c r="B11" s="20" t="s">
        <v>3434</v>
      </c>
      <c r="C11" s="22" t="str">
        <f t="shared" si="0"/>
        <v>mun_achi@saludvidaeps.com</v>
      </c>
      <c r="D11" s="9" t="s">
        <v>800</v>
      </c>
      <c r="E11" s="9" t="s">
        <v>770</v>
      </c>
      <c r="F11" t="str">
        <f t="shared" si="1"/>
        <v>(SELECT CityId FROM interface.Cities IC INNER JOIN interface.Departments ID ON IC.DepartmentId = ID.DepartmentId WHERE IC.Code = '006' AND ID.Code = '13')</v>
      </c>
      <c r="G11" t="s">
        <v>3447</v>
      </c>
      <c r="H11" t="s">
        <v>3445</v>
      </c>
      <c r="I11" t="s">
        <v>3448</v>
      </c>
      <c r="J11" t="s">
        <v>3431</v>
      </c>
      <c r="K11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'006' AND ID.Code = '13'),'mun_achi@saludvidaeps.com')</v>
      </c>
    </row>
    <row r="12" spans="1:11" ht="15" thickBot="1" x14ac:dyDescent="0.35">
      <c r="A12" s="6" t="s">
        <v>96</v>
      </c>
      <c r="B12" s="20" t="s">
        <v>3434</v>
      </c>
      <c r="C12" s="22" t="str">
        <f t="shared" si="0"/>
        <v>MUN_ARENAL@saludvidaeps.com</v>
      </c>
      <c r="D12" s="9" t="s">
        <v>800</v>
      </c>
      <c r="E12" s="9" t="s">
        <v>601</v>
      </c>
      <c r="F12" t="str">
        <f t="shared" si="1"/>
        <v>(SELECT CityId FROM interface.Cities IC INNER JOIN interface.Departments ID ON IC.DepartmentId = ID.DepartmentId WHERE IC.Code = '042' AND ID.Code = '13')</v>
      </c>
      <c r="G12" t="s">
        <v>3447</v>
      </c>
      <c r="H12" t="s">
        <v>3445</v>
      </c>
      <c r="I12" t="s">
        <v>3448</v>
      </c>
      <c r="J12" t="s">
        <v>3431</v>
      </c>
      <c r="K12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'042' AND ID.Code = '13'),'MUN_ARENAL@saludvidaeps.com')</v>
      </c>
    </row>
    <row r="13" spans="1:11" ht="15" thickBot="1" x14ac:dyDescent="0.35">
      <c r="A13" s="4" t="s">
        <v>102</v>
      </c>
      <c r="B13" s="20" t="s">
        <v>3434</v>
      </c>
      <c r="C13" s="22" t="str">
        <f t="shared" si="0"/>
        <v>mun_arjona@saludvidaeps.com</v>
      </c>
      <c r="D13" s="9" t="s">
        <v>800</v>
      </c>
      <c r="E13" s="9" t="s">
        <v>805</v>
      </c>
      <c r="F13" t="str">
        <f t="shared" si="1"/>
        <v>(SELECT CityId FROM interface.Cities IC INNER JOIN interface.Departments ID ON IC.DepartmentId = ID.DepartmentId WHERE IC.Code = '052' AND ID.Code = '13')</v>
      </c>
      <c r="G13" t="s">
        <v>3447</v>
      </c>
      <c r="H13" t="s">
        <v>3445</v>
      </c>
      <c r="I13" t="s">
        <v>3448</v>
      </c>
      <c r="J13" t="s">
        <v>3431</v>
      </c>
      <c r="K13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'052' AND ID.Code = '13'),'mun_arjona@saludvidaeps.com')</v>
      </c>
    </row>
    <row r="14" spans="1:11" ht="15" thickBot="1" x14ac:dyDescent="0.35">
      <c r="A14" s="6" t="s">
        <v>128</v>
      </c>
      <c r="B14" s="20" t="s">
        <v>3434</v>
      </c>
      <c r="C14" s="22" t="str">
        <f t="shared" si="0"/>
        <v>mun_calamar@saludvidaeps.com</v>
      </c>
      <c r="D14" s="9" t="s">
        <v>800</v>
      </c>
      <c r="E14" s="9" t="s">
        <v>811</v>
      </c>
      <c r="F14" t="str">
        <f t="shared" si="1"/>
        <v>(SELECT CityId FROM interface.Cities IC INNER JOIN interface.Departments ID ON IC.DepartmentId = ID.DepartmentId WHERE IC.Code = '140' AND ID.Code = '13')</v>
      </c>
      <c r="G14" t="s">
        <v>3447</v>
      </c>
      <c r="H14" t="s">
        <v>3445</v>
      </c>
      <c r="I14" t="s">
        <v>3448</v>
      </c>
      <c r="J14" t="s">
        <v>3431</v>
      </c>
      <c r="K14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'140' AND ID.Code = '13'),'mun_calamar@saludvidaeps.com')</v>
      </c>
    </row>
    <row r="15" spans="1:11" ht="15" thickBot="1" x14ac:dyDescent="0.35">
      <c r="A15" s="4" t="s">
        <v>290</v>
      </c>
      <c r="B15" s="20" t="s">
        <v>3434</v>
      </c>
      <c r="C15" s="22" t="str">
        <f t="shared" si="0"/>
        <v>MUN_PENON@saludvidaeps.com</v>
      </c>
      <c r="D15" s="9" t="s">
        <v>800</v>
      </c>
      <c r="E15" s="9" t="s">
        <v>824</v>
      </c>
      <c r="F15" t="str">
        <f t="shared" si="1"/>
        <v>(SELECT CityId FROM interface.Cities IC INNER JOIN interface.Departments ID ON IC.DepartmentId = ID.DepartmentId WHERE IC.Code = '268' AND ID.Code = '13')</v>
      </c>
      <c r="G15" t="s">
        <v>3447</v>
      </c>
      <c r="H15" t="s">
        <v>3445</v>
      </c>
      <c r="I15" t="s">
        <v>3448</v>
      </c>
      <c r="J15" t="s">
        <v>3431</v>
      </c>
      <c r="K15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'268' AND ID.Code = '13'),'MUN_PENON@saludvidaeps.com')</v>
      </c>
    </row>
    <row r="16" spans="1:11" ht="15" thickBot="1" x14ac:dyDescent="0.35">
      <c r="A16" s="6" t="s">
        <v>236</v>
      </c>
      <c r="B16" s="20" t="s">
        <v>3434</v>
      </c>
      <c r="C16" s="22" t="str">
        <f t="shared" si="0"/>
        <v>mun_magangue@saludvidaeps.com</v>
      </c>
      <c r="D16" s="9" t="s">
        <v>800</v>
      </c>
      <c r="E16" s="9" t="s">
        <v>828</v>
      </c>
      <c r="F16" t="str">
        <f t="shared" si="1"/>
        <v>(SELECT CityId FROM interface.Cities IC INNER JOIN interface.Departments ID ON IC.DepartmentId = ID.DepartmentId WHERE IC.Code = '430' AND ID.Code = '13')</v>
      </c>
      <c r="G16" t="s">
        <v>3447</v>
      </c>
      <c r="H16" t="s">
        <v>3445</v>
      </c>
      <c r="I16" t="s">
        <v>3448</v>
      </c>
      <c r="J16" t="s">
        <v>3431</v>
      </c>
      <c r="K16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'430' AND ID.Code = '13'),'mun_magangue@saludvidaeps.com')</v>
      </c>
    </row>
    <row r="17" spans="1:11" ht="15" thickBot="1" x14ac:dyDescent="0.35">
      <c r="A17" s="4" t="s">
        <v>242</v>
      </c>
      <c r="B17" s="20" t="s">
        <v>3434</v>
      </c>
      <c r="C17" s="22" t="str">
        <f t="shared" si="0"/>
        <v>mun_marialabaja@saludvidaeps.com</v>
      </c>
      <c r="D17" s="9" t="s">
        <v>800</v>
      </c>
      <c r="E17" s="9" t="s">
        <v>832</v>
      </c>
      <c r="F17" t="str">
        <f t="shared" si="1"/>
        <v>(SELECT CityId FROM interface.Cities IC INNER JOIN interface.Departments ID ON IC.DepartmentId = ID.DepartmentId WHERE IC.Code = '442' AND ID.Code = '13')</v>
      </c>
      <c r="G17" t="s">
        <v>3447</v>
      </c>
      <c r="H17" t="s">
        <v>3445</v>
      </c>
      <c r="I17" t="s">
        <v>3448</v>
      </c>
      <c r="J17" t="s">
        <v>3431</v>
      </c>
      <c r="K17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'442' AND ID.Code = '13'),'mun_marialabaja@saludvidaeps.com')</v>
      </c>
    </row>
    <row r="18" spans="1:11" ht="15" thickBot="1" x14ac:dyDescent="0.35">
      <c r="A18" s="4" t="s">
        <v>266</v>
      </c>
      <c r="B18" s="20" t="s">
        <v>3434</v>
      </c>
      <c r="C18" s="22" t="str">
        <f t="shared" si="0"/>
        <v>mun_morales_cauca@saludvidaeps.com</v>
      </c>
      <c r="D18" s="9" t="s">
        <v>1167</v>
      </c>
      <c r="E18" s="9" t="s">
        <v>838</v>
      </c>
      <c r="F18" t="str">
        <f t="shared" si="1"/>
        <v>(SELECT CityId FROM interface.Cities IC INNER JOIN interface.Departments ID ON IC.DepartmentId = ID.DepartmentId WHERE IC.Code = '473' AND ID.Code = '19')</v>
      </c>
      <c r="G18" t="s">
        <v>3447</v>
      </c>
      <c r="H18" t="s">
        <v>3445</v>
      </c>
      <c r="I18" t="s">
        <v>3448</v>
      </c>
      <c r="J18" t="s">
        <v>3431</v>
      </c>
      <c r="K18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'473' AND ID.Code = '19'),'mun_morales_cauca@saludvidaeps.com')</v>
      </c>
    </row>
    <row r="19" spans="1:11" ht="15" thickBot="1" x14ac:dyDescent="0.35">
      <c r="A19" s="6" t="s">
        <v>268</v>
      </c>
      <c r="B19" s="20" t="s">
        <v>3434</v>
      </c>
      <c r="C19" s="22" t="str">
        <f t="shared" si="0"/>
        <v>mun_morales_bolivar@saludvidaeps.com</v>
      </c>
      <c r="D19" s="9" t="s">
        <v>800</v>
      </c>
      <c r="E19" s="9" t="s">
        <v>838</v>
      </c>
      <c r="F19" t="str">
        <f t="shared" si="1"/>
        <v>(SELECT CityId FROM interface.Cities IC INNER JOIN interface.Departments ID ON IC.DepartmentId = ID.DepartmentId WHERE IC.Code = '473' AND ID.Code = '13')</v>
      </c>
      <c r="G19" t="s">
        <v>3447</v>
      </c>
      <c r="H19" t="s">
        <v>3445</v>
      </c>
      <c r="I19" t="s">
        <v>3448</v>
      </c>
      <c r="J19" t="s">
        <v>3431</v>
      </c>
      <c r="K19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'473' AND ID.Code = '13'),'mun_morales_bolivar@saludvidaeps.com')</v>
      </c>
    </row>
    <row r="20" spans="1:11" ht="15" thickBot="1" x14ac:dyDescent="0.35">
      <c r="A20" s="4" t="s">
        <v>346</v>
      </c>
      <c r="B20" s="20" t="s">
        <v>3434</v>
      </c>
      <c r="C20" s="22" t="str">
        <f t="shared" si="0"/>
        <v>mun_sanestanislao@saludvidaeps.com</v>
      </c>
      <c r="D20" s="9" t="s">
        <v>800</v>
      </c>
      <c r="E20" s="9" t="s">
        <v>525</v>
      </c>
      <c r="F20" t="str">
        <f t="shared" si="1"/>
        <v>(SELECT CityId FROM interface.Cities IC INNER JOIN interface.Departments ID ON IC.DepartmentId = ID.DepartmentId WHERE IC.Code = '647' AND ID.Code = '13')</v>
      </c>
      <c r="G20" t="s">
        <v>3447</v>
      </c>
      <c r="H20" t="s">
        <v>3445</v>
      </c>
      <c r="I20" t="s">
        <v>3448</v>
      </c>
      <c r="J20" t="s">
        <v>3431</v>
      </c>
      <c r="K20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'647' AND ID.Code = '13'),'mun_sanestanislao@saludvidaeps.com')</v>
      </c>
    </row>
    <row r="21" spans="1:11" ht="15" thickBot="1" x14ac:dyDescent="0.35">
      <c r="A21" s="4" t="s">
        <v>350</v>
      </c>
      <c r="B21" s="20" t="s">
        <v>3434</v>
      </c>
      <c r="C21" s="22" t="str">
        <f t="shared" si="0"/>
        <v>mun_sanjacinto@saludvidaeps.com</v>
      </c>
      <c r="D21" s="9" t="s">
        <v>800</v>
      </c>
      <c r="E21" s="9" t="s">
        <v>850</v>
      </c>
      <c r="F21" t="str">
        <f t="shared" si="1"/>
        <v>(SELECT CityId FROM interface.Cities IC INNER JOIN interface.Departments ID ON IC.DepartmentId = ID.DepartmentId WHERE IC.Code = '654' AND ID.Code = '13')</v>
      </c>
      <c r="G21" t="s">
        <v>3447</v>
      </c>
      <c r="H21" t="s">
        <v>3445</v>
      </c>
      <c r="I21" t="s">
        <v>3448</v>
      </c>
      <c r="J21" t="s">
        <v>3431</v>
      </c>
      <c r="K21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'654' AND ID.Code = '13'),'mun_sanjacinto@saludvidaeps.com')</v>
      </c>
    </row>
    <row r="22" spans="1:11" ht="15" thickBot="1" x14ac:dyDescent="0.35">
      <c r="A22" s="4" t="s">
        <v>358</v>
      </c>
      <c r="B22" s="20" t="s">
        <v>3434</v>
      </c>
      <c r="C22" s="22" t="str">
        <f t="shared" si="0"/>
        <v>mun_san_pablo_bolivar@saludvidaeps.com</v>
      </c>
      <c r="D22" s="9" t="s">
        <v>800</v>
      </c>
      <c r="E22" s="9" t="s">
        <v>545</v>
      </c>
      <c r="F22" t="str">
        <f t="shared" si="1"/>
        <v>(SELECT CityId FROM interface.Cities IC INNER JOIN interface.Departments ID ON IC.DepartmentId = ID.DepartmentId WHERE IC.Code = '670' AND ID.Code = '13')</v>
      </c>
      <c r="G22" t="s">
        <v>3447</v>
      </c>
      <c r="H22" t="s">
        <v>3445</v>
      </c>
      <c r="I22" t="s">
        <v>3448</v>
      </c>
      <c r="J22" t="s">
        <v>3431</v>
      </c>
      <c r="K22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'670' AND ID.Code = '13'),'mun_san_pablo_bolivar@saludvidaeps.com')</v>
      </c>
    </row>
    <row r="23" spans="1:11" ht="15" thickBot="1" x14ac:dyDescent="0.35">
      <c r="A23" s="6" t="s">
        <v>372</v>
      </c>
      <c r="B23" s="20" t="s">
        <v>3434</v>
      </c>
      <c r="C23" s="22" t="str">
        <f t="shared" si="0"/>
        <v>mun_santarosa@saludvidaeps.com</v>
      </c>
      <c r="D23" s="9" t="s">
        <v>800</v>
      </c>
      <c r="E23" s="9" t="s">
        <v>862</v>
      </c>
      <c r="F23" t="str">
        <f t="shared" si="1"/>
        <v>(SELECT CityId FROM interface.Cities IC INNER JOIN interface.Departments ID ON IC.DepartmentId = ID.DepartmentId WHERE IC.Code = '688' AND ID.Code = '13')</v>
      </c>
      <c r="G23" t="s">
        <v>3447</v>
      </c>
      <c r="H23" t="s">
        <v>3445</v>
      </c>
      <c r="I23" t="s">
        <v>3448</v>
      </c>
      <c r="J23" t="s">
        <v>3431</v>
      </c>
      <c r="K23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'688' AND ID.Code = '13'),'mun_santarosa@saludvidaeps.com')</v>
      </c>
    </row>
    <row r="24" spans="1:11" ht="15" thickBot="1" x14ac:dyDescent="0.35">
      <c r="A24" s="4" t="s">
        <v>382</v>
      </c>
      <c r="B24" s="20" t="s">
        <v>3434</v>
      </c>
      <c r="C24" s="22" t="str">
        <f t="shared" si="0"/>
        <v>mun_simiti@saludvidaeps.com</v>
      </c>
      <c r="D24" s="9" t="s">
        <v>800</v>
      </c>
      <c r="E24" s="9" t="s">
        <v>864</v>
      </c>
      <c r="F24" t="str">
        <f t="shared" si="1"/>
        <v>(SELECT CityId FROM interface.Cities IC INNER JOIN interface.Departments ID ON IC.DepartmentId = ID.DepartmentId WHERE IC.Code = '744' AND ID.Code = '13')</v>
      </c>
      <c r="G24" t="s">
        <v>3447</v>
      </c>
      <c r="H24" t="s">
        <v>3445</v>
      </c>
      <c r="I24" t="s">
        <v>3448</v>
      </c>
      <c r="J24" t="s">
        <v>3431</v>
      </c>
      <c r="K24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'744' AND ID.Code = '13'),'mun_simiti@saludvidaeps.com')</v>
      </c>
    </row>
    <row r="25" spans="1:11" ht="15" thickBot="1" x14ac:dyDescent="0.35">
      <c r="A25" s="4" t="s">
        <v>388</v>
      </c>
      <c r="B25" s="20" t="s">
        <v>3434</v>
      </c>
      <c r="C25" s="22" t="str">
        <f t="shared" si="0"/>
        <v>mun_soplaviento@saludvidaeps.com</v>
      </c>
      <c r="D25" s="9" t="s">
        <v>800</v>
      </c>
      <c r="E25" s="9" t="s">
        <v>866</v>
      </c>
      <c r="F25" t="str">
        <f t="shared" si="1"/>
        <v>(SELECT CityId FROM interface.Cities IC INNER JOIN interface.Departments ID ON IC.DepartmentId = ID.DepartmentId WHERE IC.Code = '760' AND ID.Code = '13')</v>
      </c>
      <c r="G25" t="s">
        <v>3447</v>
      </c>
      <c r="H25" t="s">
        <v>3445</v>
      </c>
      <c r="I25" t="s">
        <v>3448</v>
      </c>
      <c r="J25" t="s">
        <v>3431</v>
      </c>
      <c r="K25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'760' AND ID.Code = '13'),'mun_soplaviento@saludvidaeps.com')</v>
      </c>
    </row>
    <row r="26" spans="1:11" ht="15" thickBot="1" x14ac:dyDescent="0.35">
      <c r="A26" s="4" t="s">
        <v>420</v>
      </c>
      <c r="B26" s="20" t="s">
        <v>3434</v>
      </c>
      <c r="C26" s="22" t="str">
        <f t="shared" si="0"/>
        <v>mun_turbaco@saludvidaeps.com</v>
      </c>
      <c r="D26" s="9" t="s">
        <v>800</v>
      </c>
      <c r="E26" s="9" t="s">
        <v>872</v>
      </c>
      <c r="F26" t="str">
        <f t="shared" si="1"/>
        <v>(SELECT CityId FROM interface.Cities IC INNER JOIN interface.Departments ID ON IC.DepartmentId = ID.DepartmentId WHERE IC.Code = '836' AND ID.Code = '13')</v>
      </c>
      <c r="G26" t="s">
        <v>3447</v>
      </c>
      <c r="H26" t="s">
        <v>3445</v>
      </c>
      <c r="I26" t="s">
        <v>3448</v>
      </c>
      <c r="J26" t="s">
        <v>3431</v>
      </c>
      <c r="K26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'836' AND ID.Code = '13'),'mun_turbaco@saludvidaeps.com')</v>
      </c>
    </row>
    <row r="27" spans="1:11" ht="15" thickBot="1" x14ac:dyDescent="0.35">
      <c r="A27" s="6" t="s">
        <v>75</v>
      </c>
      <c r="B27" s="20" t="s">
        <v>3434</v>
      </c>
      <c r="C27" s="22" t="str">
        <f t="shared" si="0"/>
        <v>Mun_Tunja@saludvidaeps.com</v>
      </c>
      <c r="D27" s="9">
        <v>15</v>
      </c>
      <c r="E27" s="9" t="s">
        <v>581</v>
      </c>
      <c r="F27" t="str">
        <f t="shared" si="1"/>
        <v>(SELECT CityId FROM interface.Cities IC INNER JOIN interface.Departments ID ON IC.DepartmentId = ID.DepartmentId WHERE IC.Code = '001' AND ID.Code = '15')</v>
      </c>
      <c r="G27" t="s">
        <v>3447</v>
      </c>
      <c r="H27" t="s">
        <v>3445</v>
      </c>
      <c r="I27" t="s">
        <v>3448</v>
      </c>
      <c r="J27" t="s">
        <v>3431</v>
      </c>
      <c r="K27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'001' AND ID.Code = '15'),'Mun_Tunja@saludvidaeps.com')</v>
      </c>
    </row>
    <row r="28" spans="1:11" ht="15" thickBot="1" x14ac:dyDescent="0.35">
      <c r="A28" s="4" t="s">
        <v>126</v>
      </c>
      <c r="B28" s="20" t="s">
        <v>3434</v>
      </c>
      <c r="C28" s="22" t="str">
        <f t="shared" si="0"/>
        <v>mun_buenavista_boyaca@saludvidaeps.com</v>
      </c>
      <c r="D28" s="9">
        <v>15</v>
      </c>
      <c r="E28" s="9" t="s">
        <v>898</v>
      </c>
      <c r="F28" t="str">
        <f t="shared" si="1"/>
        <v>(SELECT CityId FROM interface.Cities IC INNER JOIN interface.Departments ID ON IC.DepartmentId = ID.DepartmentId WHERE IC.Code = '109' AND ID.Code = '15')</v>
      </c>
      <c r="G28" t="s">
        <v>3447</v>
      </c>
      <c r="H28" t="s">
        <v>3445</v>
      </c>
      <c r="I28" t="s">
        <v>3448</v>
      </c>
      <c r="J28" t="s">
        <v>3431</v>
      </c>
      <c r="K28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'109' AND ID.Code = '15'),'mun_buenavista_boyaca@saludvidaeps.com')</v>
      </c>
    </row>
    <row r="29" spans="1:11" ht="15" thickBot="1" x14ac:dyDescent="0.35">
      <c r="A29" s="6" t="s">
        <v>148</v>
      </c>
      <c r="B29" s="20" t="s">
        <v>3434</v>
      </c>
      <c r="C29" s="22" t="str">
        <f t="shared" si="0"/>
        <v>mun_chiquinquira@saludvidaeps.com</v>
      </c>
      <c r="D29" s="9" t="s">
        <v>879</v>
      </c>
      <c r="E29" s="9" t="s">
        <v>908</v>
      </c>
      <c r="F29" t="str">
        <f t="shared" si="1"/>
        <v>(SELECT CityId FROM interface.Cities IC INNER JOIN interface.Departments ID ON IC.DepartmentId = ID.DepartmentId WHERE IC.Code = '176' AND ID.Code = '15')</v>
      </c>
      <c r="G29" t="s">
        <v>3447</v>
      </c>
      <c r="H29" t="s">
        <v>3445</v>
      </c>
      <c r="I29" t="s">
        <v>3448</v>
      </c>
      <c r="J29" t="s">
        <v>3431</v>
      </c>
      <c r="K29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'176' AND ID.Code = '15'),'mun_chiquinquira@saludvidaeps.com')</v>
      </c>
    </row>
    <row r="30" spans="1:11" ht="15" thickBot="1" x14ac:dyDescent="0.35">
      <c r="A30" s="4" t="s">
        <v>150</v>
      </c>
      <c r="B30" s="20" t="s">
        <v>3434</v>
      </c>
      <c r="C30" s="22" t="str">
        <f t="shared" si="0"/>
        <v>mun_chiquiza@saludvidaeps.com</v>
      </c>
      <c r="D30" s="9" t="s">
        <v>879</v>
      </c>
      <c r="E30" s="9" t="s">
        <v>933</v>
      </c>
      <c r="F30" t="str">
        <f t="shared" si="1"/>
        <v>(SELECT CityId FROM interface.Cities IC INNER JOIN interface.Departments ID ON IC.DepartmentId = ID.DepartmentId WHERE IC.Code = '232' AND ID.Code = '15')</v>
      </c>
      <c r="G30" t="s">
        <v>3447</v>
      </c>
      <c r="H30" t="s">
        <v>3445</v>
      </c>
      <c r="I30" t="s">
        <v>3448</v>
      </c>
      <c r="J30" t="s">
        <v>3431</v>
      </c>
      <c r="K30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'232' AND ID.Code = '15'),'mun_chiquiza@saludvidaeps.com')</v>
      </c>
    </row>
    <row r="31" spans="1:11" ht="15" thickBot="1" x14ac:dyDescent="0.35">
      <c r="A31" s="4" t="s">
        <v>258</v>
      </c>
      <c r="B31" s="20" t="s">
        <v>3434</v>
      </c>
      <c r="C31" s="22" t="str">
        <f t="shared" si="0"/>
        <v>mun_moniquira@saludvidaeps.com</v>
      </c>
      <c r="D31" s="9" t="s">
        <v>879</v>
      </c>
      <c r="E31" s="9" t="s">
        <v>979</v>
      </c>
      <c r="F31" t="str">
        <f t="shared" si="1"/>
        <v>(SELECT CityId FROM interface.Cities IC INNER JOIN interface.Departments ID ON IC.DepartmentId = ID.DepartmentId WHERE IC.Code = '469' AND ID.Code = '15')</v>
      </c>
      <c r="G31" t="s">
        <v>3447</v>
      </c>
      <c r="H31" t="s">
        <v>3445</v>
      </c>
      <c r="I31" t="s">
        <v>3448</v>
      </c>
      <c r="J31" t="s">
        <v>3431</v>
      </c>
      <c r="K31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'469' AND ID.Code = '15'),'mun_moniquira@saludvidaeps.com')</v>
      </c>
    </row>
    <row r="32" spans="1:11" ht="15" thickBot="1" x14ac:dyDescent="0.35">
      <c r="A32" s="4" t="s">
        <v>286</v>
      </c>
      <c r="B32" s="20" t="s">
        <v>3434</v>
      </c>
      <c r="C32" s="22" t="str">
        <f t="shared" si="0"/>
        <v>mun_pauna@saludvidaeps.com</v>
      </c>
      <c r="D32" s="9" t="s">
        <v>879</v>
      </c>
      <c r="E32" s="9" t="s">
        <v>1002</v>
      </c>
      <c r="F32" t="str">
        <f t="shared" si="1"/>
        <v>(SELECT CityId FROM interface.Cities IC INNER JOIN interface.Departments ID ON IC.DepartmentId = ID.DepartmentId WHERE IC.Code = '531' AND ID.Code = '15')</v>
      </c>
      <c r="G32" t="s">
        <v>3447</v>
      </c>
      <c r="H32" t="s">
        <v>3445</v>
      </c>
      <c r="I32" t="s">
        <v>3448</v>
      </c>
      <c r="J32" t="s">
        <v>3431</v>
      </c>
      <c r="K32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'531' AND ID.Code = '15'),'mun_pauna@saludvidaeps.com')</v>
      </c>
    </row>
    <row r="33" spans="1:11" ht="15" thickBot="1" x14ac:dyDescent="0.35">
      <c r="A33" s="4" t="s">
        <v>314</v>
      </c>
      <c r="B33" s="20" t="s">
        <v>3434</v>
      </c>
      <c r="C33" s="22" t="str">
        <f t="shared" si="0"/>
        <v>mun_puertoboyaca@saludvidaeps.com</v>
      </c>
      <c r="D33" s="9" t="s">
        <v>879</v>
      </c>
      <c r="E33" s="9" t="s">
        <v>1012</v>
      </c>
      <c r="F33" t="str">
        <f t="shared" si="1"/>
        <v>(SELECT CityId FROM interface.Cities IC INNER JOIN interface.Departments ID ON IC.DepartmentId = ID.DepartmentId WHERE IC.Code = '572' AND ID.Code = '15')</v>
      </c>
      <c r="G33" t="s">
        <v>3447</v>
      </c>
      <c r="H33" t="s">
        <v>3445</v>
      </c>
      <c r="I33" t="s">
        <v>3448</v>
      </c>
      <c r="J33" t="s">
        <v>3431</v>
      </c>
      <c r="K33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'572' AND ID.Code = '15'),'mun_puertoboyaca@saludvidaeps.com')</v>
      </c>
    </row>
    <row r="34" spans="1:11" ht="15" thickBot="1" x14ac:dyDescent="0.35">
      <c r="A34" s="4" t="s">
        <v>330</v>
      </c>
      <c r="B34" s="20" t="s">
        <v>3434</v>
      </c>
      <c r="C34" s="22" t="str">
        <f t="shared" si="0"/>
        <v>mun_saboya@saludvidaeps.com</v>
      </c>
      <c r="D34" s="9" t="s">
        <v>879</v>
      </c>
      <c r="E34" s="9" t="s">
        <v>1020</v>
      </c>
      <c r="F34" t="str">
        <f t="shared" si="1"/>
        <v>(SELECT CityId FROM interface.Cities IC INNER JOIN interface.Departments ID ON IC.DepartmentId = ID.DepartmentId WHERE IC.Code = '632' AND ID.Code = '15')</v>
      </c>
      <c r="G34" t="s">
        <v>3447</v>
      </c>
      <c r="H34" t="s">
        <v>3445</v>
      </c>
      <c r="I34" t="s">
        <v>3448</v>
      </c>
      <c r="J34" t="s">
        <v>3431</v>
      </c>
      <c r="K34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'632' AND ID.Code = '15'),'mun_saboya@saludvidaeps.com')</v>
      </c>
    </row>
    <row r="35" spans="1:11" ht="15" thickBot="1" x14ac:dyDescent="0.35">
      <c r="A35" s="6" t="s">
        <v>390</v>
      </c>
      <c r="B35" s="20" t="s">
        <v>3434</v>
      </c>
      <c r="C35" s="22" t="str">
        <f t="shared" si="0"/>
        <v>mun_sotaquira@saludvidaeps.com</v>
      </c>
      <c r="D35" s="9" t="s">
        <v>879</v>
      </c>
      <c r="E35" s="9" t="s">
        <v>1056</v>
      </c>
      <c r="F35" t="str">
        <f t="shared" si="1"/>
        <v>(SELECT CityId FROM interface.Cities IC INNER JOIN interface.Departments ID ON IC.DepartmentId = ID.DepartmentId WHERE IC.Code = '763' AND ID.Code = '15')</v>
      </c>
      <c r="G35" t="s">
        <v>3447</v>
      </c>
      <c r="H35" t="s">
        <v>3445</v>
      </c>
      <c r="I35" t="s">
        <v>3448</v>
      </c>
      <c r="J35" t="s">
        <v>3431</v>
      </c>
      <c r="K35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'763' AND ID.Code = '15'),'mun_sotaquira@saludvidaeps.com')</v>
      </c>
    </row>
    <row r="36" spans="1:11" ht="15" thickBot="1" x14ac:dyDescent="0.35">
      <c r="A36" s="14" t="s">
        <v>3444</v>
      </c>
      <c r="B36" s="20" t="s">
        <v>3434</v>
      </c>
      <c r="C36" s="22" t="str">
        <f t="shared" si="0"/>
        <v>alejandrosanta@saludvidaeps.com</v>
      </c>
      <c r="D36" s="9">
        <v>17</v>
      </c>
      <c r="E36" s="9" t="s">
        <v>581</v>
      </c>
      <c r="F36" t="str">
        <f t="shared" si="1"/>
        <v>(SELECT CityId FROM interface.Cities IC INNER JOIN interface.Departments ID ON IC.DepartmentId = ID.DepartmentId WHERE IC.Code = '001' AND ID.Code = '17')</v>
      </c>
      <c r="G36" t="s">
        <v>3447</v>
      </c>
      <c r="H36" t="s">
        <v>3445</v>
      </c>
      <c r="I36" t="s">
        <v>3448</v>
      </c>
      <c r="J36" t="s">
        <v>3431</v>
      </c>
      <c r="K36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'001' AND ID.Code = '17'),'alejandrosanta@saludvidaeps.com')</v>
      </c>
    </row>
    <row r="37" spans="1:11" ht="15" thickBot="1" x14ac:dyDescent="0.35">
      <c r="A37" s="4" t="s">
        <v>114</v>
      </c>
      <c r="B37" s="20" t="s">
        <v>3434</v>
      </c>
      <c r="C37" s="22" t="str">
        <f t="shared" si="0"/>
        <v>mun_belalcazar@saludvidaeps.com</v>
      </c>
      <c r="D37" s="9" t="s">
        <v>1096</v>
      </c>
      <c r="E37" s="9" t="s">
        <v>617</v>
      </c>
      <c r="F37" t="str">
        <f t="shared" si="1"/>
        <v>(SELECT CityId FROM interface.Cities IC INNER JOIN interface.Departments ID ON IC.DepartmentId = ID.DepartmentId WHERE IC.Code = '088' AND ID.Code = '17')</v>
      </c>
      <c r="G37" t="s">
        <v>3447</v>
      </c>
      <c r="H37" t="s">
        <v>3445</v>
      </c>
      <c r="I37" t="s">
        <v>3448</v>
      </c>
      <c r="J37" t="s">
        <v>3431</v>
      </c>
      <c r="K37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'088' AND ID.Code = '17'),'mun_belalcazar@saludvidaeps.com')</v>
      </c>
    </row>
    <row r="38" spans="1:11" ht="15" thickBot="1" x14ac:dyDescent="0.35">
      <c r="A38" s="6" t="s">
        <v>144</v>
      </c>
      <c r="B38" s="20" t="s">
        <v>3434</v>
      </c>
      <c r="C38" s="22" t="str">
        <f t="shared" si="0"/>
        <v>mun_chinchina@saludvidaeps.com</v>
      </c>
      <c r="D38" s="9" t="s">
        <v>1096</v>
      </c>
      <c r="E38" s="9" t="s">
        <v>1103</v>
      </c>
      <c r="F38" t="str">
        <f t="shared" si="1"/>
        <v>(SELECT CityId FROM interface.Cities IC INNER JOIN interface.Departments ID ON IC.DepartmentId = ID.DepartmentId WHERE IC.Code = '174' AND ID.Code = '17')</v>
      </c>
      <c r="G38" t="s">
        <v>3447</v>
      </c>
      <c r="H38" t="s">
        <v>3445</v>
      </c>
      <c r="I38" t="s">
        <v>3448</v>
      </c>
      <c r="J38" t="s">
        <v>3431</v>
      </c>
      <c r="K38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'174' AND ID.Code = '17'),'mun_chinchina@saludvidaeps.com')</v>
      </c>
    </row>
    <row r="39" spans="1:11" ht="15" thickBot="1" x14ac:dyDescent="0.35">
      <c r="A39" s="4" t="s">
        <v>178</v>
      </c>
      <c r="B39" s="20" t="s">
        <v>3434</v>
      </c>
      <c r="C39" s="22" t="str">
        <f t="shared" si="0"/>
        <v>mun_filadelfia@saludvidaeps.com</v>
      </c>
      <c r="D39" s="9" t="s">
        <v>1096</v>
      </c>
      <c r="E39" s="9" t="s">
        <v>941</v>
      </c>
      <c r="F39" t="str">
        <f t="shared" si="1"/>
        <v>(SELECT CityId FROM interface.Cities IC INNER JOIN interface.Departments ID ON IC.DepartmentId = ID.DepartmentId WHERE IC.Code = '272' AND ID.Code = '17')</v>
      </c>
      <c r="G39" t="s">
        <v>3447</v>
      </c>
      <c r="H39" t="s">
        <v>3445</v>
      </c>
      <c r="I39" t="s">
        <v>3448</v>
      </c>
      <c r="J39" t="s">
        <v>3431</v>
      </c>
      <c r="K39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'272' AND ID.Code = '17'),'mun_filadelfia@saludvidaeps.com')</v>
      </c>
    </row>
    <row r="40" spans="1:11" ht="15" thickBot="1" x14ac:dyDescent="0.35">
      <c r="A40" s="6" t="s">
        <v>164</v>
      </c>
      <c r="B40" s="20" t="s">
        <v>3434</v>
      </c>
      <c r="C40" s="22" t="str">
        <f t="shared" si="0"/>
        <v>Mun_Dorada@saludvidaeps.com</v>
      </c>
      <c r="D40" s="9">
        <v>17</v>
      </c>
      <c r="E40" s="9" t="s">
        <v>475</v>
      </c>
      <c r="F40" t="str">
        <f t="shared" si="1"/>
        <v>(SELECT CityId FROM interface.Cities IC INNER JOIN interface.Departments ID ON IC.DepartmentId = ID.DepartmentId WHERE IC.Code = '380' AND ID.Code = '17')</v>
      </c>
      <c r="G40" t="s">
        <v>3447</v>
      </c>
      <c r="H40" t="s">
        <v>3445</v>
      </c>
      <c r="I40" t="s">
        <v>3448</v>
      </c>
      <c r="J40" t="s">
        <v>3431</v>
      </c>
      <c r="K40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'380' AND ID.Code = '17'),'Mun_Dorada@saludvidaeps.com')</v>
      </c>
    </row>
    <row r="41" spans="1:11" ht="15" thickBot="1" x14ac:dyDescent="0.35">
      <c r="A41" s="4" t="s">
        <v>246</v>
      </c>
      <c r="B41" s="20" t="s">
        <v>3434</v>
      </c>
      <c r="C41" s="22" t="str">
        <f t="shared" si="0"/>
        <v>mun_marquetalia@saludvidaeps.com</v>
      </c>
      <c r="D41" s="9" t="s">
        <v>1096</v>
      </c>
      <c r="E41" s="9" t="s">
        <v>1111</v>
      </c>
      <c r="F41" t="str">
        <f t="shared" si="1"/>
        <v>(SELECT CityId FROM interface.Cities IC INNER JOIN interface.Departments ID ON IC.DepartmentId = ID.DepartmentId WHERE IC.Code = '444' AND ID.Code = '17')</v>
      </c>
      <c r="G41" t="s">
        <v>3447</v>
      </c>
      <c r="H41" t="s">
        <v>3445</v>
      </c>
      <c r="I41" t="s">
        <v>3448</v>
      </c>
      <c r="J41" t="s">
        <v>3431</v>
      </c>
      <c r="K41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'444' AND ID.Code = '17'),'mun_marquetalia@saludvidaeps.com')</v>
      </c>
    </row>
    <row r="42" spans="1:11" ht="15" thickBot="1" x14ac:dyDescent="0.35">
      <c r="A42" s="6" t="s">
        <v>280</v>
      </c>
      <c r="B42" s="20" t="s">
        <v>3434</v>
      </c>
      <c r="C42" s="22" t="str">
        <f t="shared" si="0"/>
        <v>mun_palestina@saludvidaeps.com</v>
      </c>
      <c r="D42" s="9" t="s">
        <v>1096</v>
      </c>
      <c r="E42" s="9" t="s">
        <v>1120</v>
      </c>
      <c r="F42" t="str">
        <f t="shared" si="1"/>
        <v>(SELECT CityId FROM interface.Cities IC INNER JOIN interface.Departments ID ON IC.DepartmentId = ID.DepartmentId WHERE IC.Code = '524' AND ID.Code = '17')</v>
      </c>
      <c r="G42" t="s">
        <v>3447</v>
      </c>
      <c r="H42" t="s">
        <v>3445</v>
      </c>
      <c r="I42" t="s">
        <v>3448</v>
      </c>
      <c r="J42" t="s">
        <v>3431</v>
      </c>
      <c r="K42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'524' AND ID.Code = '17'),'mun_palestina@saludvidaeps.com')</v>
      </c>
    </row>
    <row r="43" spans="1:11" ht="15" thickBot="1" x14ac:dyDescent="0.35">
      <c r="A43" s="6" t="s">
        <v>292</v>
      </c>
      <c r="B43" s="20" t="s">
        <v>3434</v>
      </c>
      <c r="C43" s="22" t="str">
        <f t="shared" si="0"/>
        <v>mun_pensilvania@saludvidaeps.com</v>
      </c>
      <c r="D43" s="9" t="s">
        <v>1096</v>
      </c>
      <c r="E43" s="9" t="s">
        <v>501</v>
      </c>
      <c r="F43" t="str">
        <f t="shared" si="1"/>
        <v>(SELECT CityId FROM interface.Cities IC INNER JOIN interface.Departments ID ON IC.DepartmentId = ID.DepartmentId WHERE IC.Code = '541' AND ID.Code = '17')</v>
      </c>
      <c r="G43" t="s">
        <v>3447</v>
      </c>
      <c r="H43" t="s">
        <v>3445</v>
      </c>
      <c r="I43" t="s">
        <v>3448</v>
      </c>
      <c r="J43" t="s">
        <v>3431</v>
      </c>
      <c r="K43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'541' AND ID.Code = '17'),'mun_pensilvania@saludvidaeps.com')</v>
      </c>
    </row>
    <row r="44" spans="1:11" ht="15" thickBot="1" x14ac:dyDescent="0.35">
      <c r="A44" s="4" t="s">
        <v>334</v>
      </c>
      <c r="B44" s="20" t="s">
        <v>3434</v>
      </c>
      <c r="C44" s="22" t="str">
        <f t="shared" si="0"/>
        <v>mun_salamina@saludvidaeps.com</v>
      </c>
      <c r="D44" s="9" t="s">
        <v>1096</v>
      </c>
      <c r="E44" s="9" t="s">
        <v>1127</v>
      </c>
      <c r="F44" t="str">
        <f t="shared" si="1"/>
        <v>(SELECT CityId FROM interface.Cities IC INNER JOIN interface.Departments ID ON IC.DepartmentId = ID.DepartmentId WHERE IC.Code = '653' AND ID.Code = '17')</v>
      </c>
      <c r="G44" t="s">
        <v>3447</v>
      </c>
      <c r="H44" t="s">
        <v>3445</v>
      </c>
      <c r="I44" t="s">
        <v>3448</v>
      </c>
      <c r="J44" t="s">
        <v>3431</v>
      </c>
      <c r="K44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'653' AND ID.Code = '17'),'mun_salamina@saludvidaeps.com')</v>
      </c>
    </row>
    <row r="45" spans="1:11" ht="15" thickBot="1" x14ac:dyDescent="0.35">
      <c r="A45" s="6" t="s">
        <v>55</v>
      </c>
      <c r="B45" s="20" t="s">
        <v>3434</v>
      </c>
      <c r="C45" s="22" t="str">
        <f t="shared" si="0"/>
        <v>mun_samana@saludvidaeps.com</v>
      </c>
      <c r="D45" s="9" t="s">
        <v>1096</v>
      </c>
      <c r="E45" s="9" t="s">
        <v>1129</v>
      </c>
      <c r="F45" t="str">
        <f t="shared" si="1"/>
        <v>(SELECT CityId FROM interface.Cities IC INNER JOIN interface.Departments ID ON IC.DepartmentId = ID.DepartmentId WHERE IC.Code = '662' AND ID.Code = '17')</v>
      </c>
      <c r="G45" t="s">
        <v>3447</v>
      </c>
      <c r="H45" t="s">
        <v>3445</v>
      </c>
      <c r="I45" t="s">
        <v>3448</v>
      </c>
      <c r="J45" t="s">
        <v>3431</v>
      </c>
      <c r="K45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'662' AND ID.Code = '17'),'mun_samana@saludvidaeps.com')</v>
      </c>
    </row>
    <row r="46" spans="1:11" ht="15" thickBot="1" x14ac:dyDescent="0.35">
      <c r="A46" s="4" t="s">
        <v>400</v>
      </c>
      <c r="B46" s="20" t="s">
        <v>3434</v>
      </c>
      <c r="C46" s="22" t="str">
        <f t="shared" si="0"/>
        <v>mun_supia@saludvidaeps.com</v>
      </c>
      <c r="D46" s="9" t="s">
        <v>1096</v>
      </c>
      <c r="E46" s="9" t="s">
        <v>1132</v>
      </c>
      <c r="F46" t="str">
        <f t="shared" si="1"/>
        <v>(SELECT CityId FROM interface.Cities IC INNER JOIN interface.Departments ID ON IC.DepartmentId = ID.DepartmentId WHERE IC.Code = '777' AND ID.Code = '17')</v>
      </c>
      <c r="G46" t="s">
        <v>3447</v>
      </c>
      <c r="H46" t="s">
        <v>3445</v>
      </c>
      <c r="I46" t="s">
        <v>3448</v>
      </c>
      <c r="J46" t="s">
        <v>3431</v>
      </c>
      <c r="K46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'777' AND ID.Code = '17'),'mun_supia@saludvidaeps.com')</v>
      </c>
    </row>
    <row r="47" spans="1:11" ht="15" thickBot="1" x14ac:dyDescent="0.35">
      <c r="A47" s="6" t="s">
        <v>428</v>
      </c>
      <c r="B47" s="20" t="s">
        <v>3434</v>
      </c>
      <c r="C47" s="22" t="str">
        <f t="shared" si="0"/>
        <v>mun_victoria@saludvidaeps.com</v>
      </c>
      <c r="D47" s="9" t="s">
        <v>1096</v>
      </c>
      <c r="E47" s="9" t="s">
        <v>1134</v>
      </c>
      <c r="F47" t="str">
        <f t="shared" si="1"/>
        <v>(SELECT CityId FROM interface.Cities IC INNER JOIN interface.Departments ID ON IC.DepartmentId = ID.DepartmentId WHERE IC.Code = '867' AND ID.Code = '17')</v>
      </c>
      <c r="G47" t="s">
        <v>3447</v>
      </c>
      <c r="H47" t="s">
        <v>3445</v>
      </c>
      <c r="I47" t="s">
        <v>3448</v>
      </c>
      <c r="J47" t="s">
        <v>3431</v>
      </c>
      <c r="K47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'867' AND ID.Code = '17'),'mun_victoria@saludvidaeps.com')</v>
      </c>
    </row>
    <row r="48" spans="1:11" ht="15" thickBot="1" x14ac:dyDescent="0.35">
      <c r="A48" s="6" t="s">
        <v>312</v>
      </c>
      <c r="B48" s="20" t="s">
        <v>3434</v>
      </c>
      <c r="C48" s="22" t="str">
        <f t="shared" si="0"/>
        <v>Mun_Popayan@saludvidaeps.com</v>
      </c>
      <c r="D48" s="9" t="s">
        <v>1167</v>
      </c>
      <c r="E48" s="9" t="s">
        <v>581</v>
      </c>
      <c r="F48" t="str">
        <f t="shared" si="1"/>
        <v>(SELECT CityId FROM interface.Cities IC INNER JOIN interface.Departments ID ON IC.DepartmentId = ID.DepartmentId WHERE IC.Code = '001' AND ID.Code = '19')</v>
      </c>
      <c r="G48" t="s">
        <v>3447</v>
      </c>
      <c r="H48" t="s">
        <v>3445</v>
      </c>
      <c r="I48" t="s">
        <v>3448</v>
      </c>
      <c r="J48" t="s">
        <v>3431</v>
      </c>
      <c r="K48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'001' AND ID.Code = '19'),'Mun_Popayan@saludvidaeps.com')</v>
      </c>
    </row>
    <row r="49" spans="1:11" ht="15" thickBot="1" x14ac:dyDescent="0.35">
      <c r="A49" s="4" t="s">
        <v>90</v>
      </c>
      <c r="B49" s="20" t="s">
        <v>3434</v>
      </c>
      <c r="C49" s="22" t="str">
        <f t="shared" si="0"/>
        <v>mun_almaguer@saludvidaeps.com</v>
      </c>
      <c r="D49" s="9" t="s">
        <v>1167</v>
      </c>
      <c r="E49" s="9" t="s">
        <v>881</v>
      </c>
      <c r="F49" t="str">
        <f t="shared" si="1"/>
        <v>(SELECT CityId FROM interface.Cities IC INNER JOIN interface.Departments ID ON IC.DepartmentId = ID.DepartmentId WHERE IC.Code = '022' AND ID.Code = '19')</v>
      </c>
      <c r="G49" t="s">
        <v>3447</v>
      </c>
      <c r="H49" t="s">
        <v>3445</v>
      </c>
      <c r="I49" t="s">
        <v>3448</v>
      </c>
      <c r="J49" t="s">
        <v>3431</v>
      </c>
      <c r="K49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'022' AND ID.Code = '19'),'mun_almaguer@saludvidaeps.com')</v>
      </c>
    </row>
    <row r="50" spans="1:11" ht="15" thickBot="1" x14ac:dyDescent="0.35">
      <c r="A50" s="4" t="s">
        <v>98</v>
      </c>
      <c r="B50" s="20" t="s">
        <v>3434</v>
      </c>
      <c r="C50" s="22" t="str">
        <f t="shared" si="0"/>
        <v>mun_argelia@saludvidaeps.com</v>
      </c>
      <c r="D50" s="9" t="s">
        <v>1167</v>
      </c>
      <c r="E50" s="9" t="s">
        <v>1100</v>
      </c>
      <c r="F50" t="str">
        <f t="shared" si="1"/>
        <v>(SELECT CityId FROM interface.Cities IC INNER JOIN interface.Departments ID ON IC.DepartmentId = ID.DepartmentId WHERE IC.Code = '050' AND ID.Code = '19')</v>
      </c>
      <c r="G50" t="s">
        <v>3447</v>
      </c>
      <c r="H50" t="s">
        <v>3445</v>
      </c>
      <c r="I50" t="s">
        <v>3448</v>
      </c>
      <c r="J50" t="s">
        <v>3431</v>
      </c>
      <c r="K50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'050' AND ID.Code = '19'),'mun_argelia@saludvidaeps.com')</v>
      </c>
    </row>
    <row r="51" spans="1:11" ht="15" thickBot="1" x14ac:dyDescent="0.35">
      <c r="A51" s="4" t="s">
        <v>118</v>
      </c>
      <c r="B51" s="20" t="s">
        <v>3434</v>
      </c>
      <c r="C51" s="22" t="str">
        <f t="shared" si="0"/>
        <v>mun_bolivar_cauca@saludvidaeps.com</v>
      </c>
      <c r="D51" s="9">
        <v>19</v>
      </c>
      <c r="E51" s="9" t="s">
        <v>1172</v>
      </c>
      <c r="F51" t="str">
        <f t="shared" si="1"/>
        <v>(SELECT CityId FROM interface.Cities IC INNER JOIN interface.Departments ID ON IC.DepartmentId = ID.DepartmentId WHERE IC.Code = '100' AND ID.Code = '19')</v>
      </c>
      <c r="G51" t="s">
        <v>3447</v>
      </c>
      <c r="H51" t="s">
        <v>3445</v>
      </c>
      <c r="I51" t="s">
        <v>3448</v>
      </c>
      <c r="J51" t="s">
        <v>3431</v>
      </c>
      <c r="K51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'100' AND ID.Code = '19'),'mun_bolivar_cauca@saludvidaeps.com')</v>
      </c>
    </row>
    <row r="52" spans="1:11" ht="15" thickBot="1" x14ac:dyDescent="0.35">
      <c r="A52" s="6" t="s">
        <v>132</v>
      </c>
      <c r="B52" s="20" t="s">
        <v>3434</v>
      </c>
      <c r="C52" s="22" t="str">
        <f t="shared" si="0"/>
        <v>mun_caldono@saludvidaeps.com</v>
      </c>
      <c r="D52" s="9" t="s">
        <v>1167</v>
      </c>
      <c r="E52" s="9" t="s">
        <v>719</v>
      </c>
      <c r="F52" t="str">
        <f t="shared" si="1"/>
        <v>(SELECT CityId FROM interface.Cities IC INNER JOIN interface.Departments ID ON IC.DepartmentId = ID.DepartmentId WHERE IC.Code = '137' AND ID.Code = '19')</v>
      </c>
      <c r="G52" t="s">
        <v>3447</v>
      </c>
      <c r="H52" t="s">
        <v>3445</v>
      </c>
      <c r="I52" t="s">
        <v>3448</v>
      </c>
      <c r="J52" t="s">
        <v>3431</v>
      </c>
      <c r="K52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'137' AND ID.Code = '19'),'mun_caldono@saludvidaeps.com')</v>
      </c>
    </row>
    <row r="53" spans="1:11" ht="15" thickBot="1" x14ac:dyDescent="0.35">
      <c r="A53" s="4" t="s">
        <v>134</v>
      </c>
      <c r="B53" s="20" t="s">
        <v>3434</v>
      </c>
      <c r="C53" s="22" t="str">
        <f t="shared" si="0"/>
        <v>mun_caloto@saludvidaeps.com</v>
      </c>
      <c r="D53" s="9" t="s">
        <v>1167</v>
      </c>
      <c r="E53" s="9" t="s">
        <v>639</v>
      </c>
      <c r="F53" t="str">
        <f t="shared" si="1"/>
        <v>(SELECT CityId FROM interface.Cities IC INNER JOIN interface.Departments ID ON IC.DepartmentId = ID.DepartmentId WHERE IC.Code = '142' AND ID.Code = '19')</v>
      </c>
      <c r="G53" t="s">
        <v>3447</v>
      </c>
      <c r="H53" t="s">
        <v>3445</v>
      </c>
      <c r="I53" t="s">
        <v>3448</v>
      </c>
      <c r="J53" t="s">
        <v>3431</v>
      </c>
      <c r="K53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'142' AND ID.Code = '19'),'mun_caloto@saludvidaeps.com')</v>
      </c>
    </row>
    <row r="54" spans="1:11" ht="15" thickBot="1" x14ac:dyDescent="0.35">
      <c r="A54" s="6" t="s">
        <v>172</v>
      </c>
      <c r="B54" s="20" t="s">
        <v>3434</v>
      </c>
      <c r="C54" s="22" t="str">
        <f t="shared" si="0"/>
        <v>mun_eltambo@saludvidaeps.com</v>
      </c>
      <c r="D54" s="9" t="s">
        <v>1167</v>
      </c>
      <c r="E54" s="9" t="s">
        <v>1150</v>
      </c>
      <c r="F54" t="str">
        <f t="shared" si="1"/>
        <v>(SELECT CityId FROM interface.Cities IC INNER JOIN interface.Departments ID ON IC.DepartmentId = ID.DepartmentId WHERE IC.Code = '256' AND ID.Code = '19')</v>
      </c>
      <c r="G54" t="s">
        <v>3447</v>
      </c>
      <c r="H54" t="s">
        <v>3445</v>
      </c>
      <c r="I54" t="s">
        <v>3448</v>
      </c>
      <c r="J54" t="s">
        <v>3431</v>
      </c>
      <c r="K54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'256' AND ID.Code = '19'),'mun_eltambo@saludvidaeps.com')</v>
      </c>
    </row>
    <row r="55" spans="1:11" ht="15" thickBot="1" x14ac:dyDescent="0.35">
      <c r="A55" s="4" t="s">
        <v>202</v>
      </c>
      <c r="B55" s="20" t="s">
        <v>3434</v>
      </c>
      <c r="C55" s="22" t="str">
        <f t="shared" si="0"/>
        <v>mun_guapi@saludvidaeps.com</v>
      </c>
      <c r="D55" s="9" t="s">
        <v>1167</v>
      </c>
      <c r="E55" s="9" t="s">
        <v>689</v>
      </c>
      <c r="F55" t="str">
        <f t="shared" si="1"/>
        <v>(SELECT CityId FROM interface.Cities IC INNER JOIN interface.Departments ID ON IC.DepartmentId = ID.DepartmentId WHERE IC.Code = '318' AND ID.Code = '19')</v>
      </c>
      <c r="G55" t="s">
        <v>3447</v>
      </c>
      <c r="H55" t="s">
        <v>3445</v>
      </c>
      <c r="I55" t="s">
        <v>3448</v>
      </c>
      <c r="J55" t="s">
        <v>3431</v>
      </c>
      <c r="K55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'318' AND ID.Code = '19'),'mun_guapi@saludvidaeps.com')</v>
      </c>
    </row>
    <row r="56" spans="1:11" ht="15" thickBot="1" x14ac:dyDescent="0.35">
      <c r="A56" s="4" t="s">
        <v>214</v>
      </c>
      <c r="B56" s="20" t="s">
        <v>3434</v>
      </c>
      <c r="C56" s="22" t="str">
        <f t="shared" si="0"/>
        <v>mun_inza@saludvidaeps.com</v>
      </c>
      <c r="D56" s="9" t="s">
        <v>1167</v>
      </c>
      <c r="E56" s="9" t="s">
        <v>1184</v>
      </c>
      <c r="F56" t="str">
        <f t="shared" si="1"/>
        <v>(SELECT CityId FROM interface.Cities IC INNER JOIN interface.Departments ID ON IC.DepartmentId = ID.DepartmentId WHERE IC.Code = '355' AND ID.Code = '19')</v>
      </c>
      <c r="G56" t="s">
        <v>3447</v>
      </c>
      <c r="H56" t="s">
        <v>3445</v>
      </c>
      <c r="I56" t="s">
        <v>3448</v>
      </c>
      <c r="J56" t="s">
        <v>3431</v>
      </c>
      <c r="K56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'355' AND ID.Code = '19'),'mun_inza@saludvidaeps.com')</v>
      </c>
    </row>
    <row r="57" spans="1:11" ht="15" thickBot="1" x14ac:dyDescent="0.35">
      <c r="A57" s="4" t="s">
        <v>226</v>
      </c>
      <c r="B57" s="20" t="s">
        <v>3434</v>
      </c>
      <c r="C57" s="22" t="str">
        <f t="shared" si="0"/>
        <v>mun_lasierra@saludvidaeps.com</v>
      </c>
      <c r="D57" s="9" t="s">
        <v>1167</v>
      </c>
      <c r="E57" s="9" t="s">
        <v>1187</v>
      </c>
      <c r="F57" t="str">
        <f t="shared" si="1"/>
        <v>(SELECT CityId FROM interface.Cities IC INNER JOIN interface.Departments ID ON IC.DepartmentId = ID.DepartmentId WHERE IC.Code = '392' AND ID.Code = '19')</v>
      </c>
      <c r="G57" t="s">
        <v>3447</v>
      </c>
      <c r="H57" t="s">
        <v>3445</v>
      </c>
      <c r="I57" t="s">
        <v>3448</v>
      </c>
      <c r="J57" t="s">
        <v>3431</v>
      </c>
      <c r="K57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'392' AND ID.Code = '19'),'mun_lasierra@saludvidaeps.com')</v>
      </c>
    </row>
    <row r="58" spans="1:11" ht="15" thickBot="1" x14ac:dyDescent="0.35">
      <c r="A58" s="6" t="s">
        <v>228</v>
      </c>
      <c r="B58" s="20" t="s">
        <v>3434</v>
      </c>
      <c r="C58" s="22" t="str">
        <f t="shared" si="0"/>
        <v>mun_lavega@saludvidaeps.com</v>
      </c>
      <c r="D58" s="9" t="s">
        <v>1167</v>
      </c>
      <c r="E58" s="9" t="s">
        <v>1189</v>
      </c>
      <c r="F58" t="str">
        <f t="shared" si="1"/>
        <v>(SELECT CityId FROM interface.Cities IC INNER JOIN interface.Departments ID ON IC.DepartmentId = ID.DepartmentId WHERE IC.Code = '397' AND ID.Code = '19')</v>
      </c>
      <c r="G58" t="s">
        <v>3447</v>
      </c>
      <c r="H58" t="s">
        <v>3445</v>
      </c>
      <c r="I58" t="s">
        <v>3448</v>
      </c>
      <c r="J58" t="s">
        <v>3431</v>
      </c>
      <c r="K58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'397' AND ID.Code = '19'),'mun_lavega@saludvidaeps.com')</v>
      </c>
    </row>
    <row r="59" spans="1:11" ht="15" thickBot="1" x14ac:dyDescent="0.35">
      <c r="A59" s="6" t="s">
        <v>232</v>
      </c>
      <c r="B59" s="20" t="s">
        <v>3434</v>
      </c>
      <c r="C59" s="22" t="str">
        <f t="shared" si="0"/>
        <v>mun_lopezdemicay@saludvidaeps.com</v>
      </c>
      <c r="D59" s="9" t="s">
        <v>1167</v>
      </c>
      <c r="E59" s="9" t="s">
        <v>1191</v>
      </c>
      <c r="F59" t="str">
        <f t="shared" si="1"/>
        <v>(SELECT CityId FROM interface.Cities IC INNER JOIN interface.Departments ID ON IC.DepartmentId = ID.DepartmentId WHERE IC.Code = '418' AND ID.Code = '19')</v>
      </c>
      <c r="G59" t="s">
        <v>3447</v>
      </c>
      <c r="H59" t="s">
        <v>3445</v>
      </c>
      <c r="I59" t="s">
        <v>3448</v>
      </c>
      <c r="J59" t="s">
        <v>3431</v>
      </c>
      <c r="K59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'418' AND ID.Code = '19'),'mun_lopezdemicay@saludvidaeps.com')</v>
      </c>
    </row>
    <row r="60" spans="1:11" ht="15" thickBot="1" x14ac:dyDescent="0.35">
      <c r="A60" s="6" t="s">
        <v>252</v>
      </c>
      <c r="B60" s="20" t="s">
        <v>3434</v>
      </c>
      <c r="C60" s="22" t="str">
        <f t="shared" si="0"/>
        <v>MUN_MIRANDA@saludvidaeps.com</v>
      </c>
      <c r="D60" s="9" t="s">
        <v>1167</v>
      </c>
      <c r="E60" s="9" t="s">
        <v>973</v>
      </c>
      <c r="F60" t="str">
        <f t="shared" si="1"/>
        <v>(SELECT CityId FROM interface.Cities IC INNER JOIN interface.Departments ID ON IC.DepartmentId = ID.DepartmentId WHERE IC.Code = '455' AND ID.Code = '19')</v>
      </c>
      <c r="G60" t="s">
        <v>3447</v>
      </c>
      <c r="H60" t="s">
        <v>3445</v>
      </c>
      <c r="I60" t="s">
        <v>3448</v>
      </c>
      <c r="J60" t="s">
        <v>3431</v>
      </c>
      <c r="K60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'455' AND ID.Code = '19'),'MUN_MIRANDA@saludvidaeps.com')</v>
      </c>
    </row>
    <row r="61" spans="1:11" ht="15" thickBot="1" x14ac:dyDescent="0.35">
      <c r="A61" s="6" t="s">
        <v>276</v>
      </c>
      <c r="B61" s="20" t="s">
        <v>3434</v>
      </c>
      <c r="C61" s="22" t="str">
        <f t="shared" si="0"/>
        <v>mun_paez@saludvidaeps.com</v>
      </c>
      <c r="D61" s="9" t="s">
        <v>1167</v>
      </c>
      <c r="E61" s="9" t="s">
        <v>1197</v>
      </c>
      <c r="F61" t="str">
        <f t="shared" si="1"/>
        <v>(SELECT CityId FROM interface.Cities IC INNER JOIN interface.Departments ID ON IC.DepartmentId = ID.DepartmentId WHERE IC.Code = '517' AND ID.Code = '19')</v>
      </c>
      <c r="G61" t="s">
        <v>3447</v>
      </c>
      <c r="H61" t="s">
        <v>3445</v>
      </c>
      <c r="I61" t="s">
        <v>3448</v>
      </c>
      <c r="J61" t="s">
        <v>3431</v>
      </c>
      <c r="K61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'517' AND ID.Code = '19'),'mun_paez@saludvidaeps.com')</v>
      </c>
    </row>
    <row r="62" spans="1:11" ht="15" thickBot="1" x14ac:dyDescent="0.35">
      <c r="A62" s="4" t="s">
        <v>298</v>
      </c>
      <c r="B62" s="20" t="s">
        <v>3434</v>
      </c>
      <c r="C62" s="22" t="str">
        <f t="shared" si="0"/>
        <v>mun_piendamo@saludvidaeps.com</v>
      </c>
      <c r="D62" s="9" t="s">
        <v>1167</v>
      </c>
      <c r="E62" s="9" t="s">
        <v>1201</v>
      </c>
      <c r="F62" t="str">
        <f t="shared" si="1"/>
        <v>(SELECT CityId FROM interface.Cities IC INNER JOIN interface.Departments ID ON IC.DepartmentId = ID.DepartmentId WHERE IC.Code = '548' AND ID.Code = '19')</v>
      </c>
      <c r="G62" t="s">
        <v>3447</v>
      </c>
      <c r="H62" t="s">
        <v>3445</v>
      </c>
      <c r="I62" t="s">
        <v>3448</v>
      </c>
      <c r="J62" t="s">
        <v>3431</v>
      </c>
      <c r="K62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'548' AND ID.Code = '19'),'mun_piendamo@saludvidaeps.com')</v>
      </c>
    </row>
    <row r="63" spans="1:11" ht="15" thickBot="1" x14ac:dyDescent="0.35">
      <c r="A63" s="6" t="s">
        <v>324</v>
      </c>
      <c r="B63" s="20" t="s">
        <v>3434</v>
      </c>
      <c r="C63" s="22" t="str">
        <f t="shared" si="0"/>
        <v>mun_rosas@saludvidaeps.com</v>
      </c>
      <c r="D63" s="9" t="s">
        <v>1167</v>
      </c>
      <c r="E63" s="9" t="s">
        <v>1205</v>
      </c>
      <c r="F63" t="str">
        <f t="shared" si="1"/>
        <v>(SELECT CityId FROM interface.Cities IC INNER JOIN interface.Departments ID ON IC.DepartmentId = ID.DepartmentId WHERE IC.Code = '622' AND ID.Code = '19')</v>
      </c>
      <c r="G63" t="s">
        <v>3447</v>
      </c>
      <c r="H63" t="s">
        <v>3445</v>
      </c>
      <c r="I63" t="s">
        <v>3448</v>
      </c>
      <c r="J63" t="s">
        <v>3431</v>
      </c>
      <c r="K63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'622' AND ID.Code = '19'),'mun_rosas@saludvidaeps.com')</v>
      </c>
    </row>
    <row r="64" spans="1:11" ht="15" thickBot="1" x14ac:dyDescent="0.35">
      <c r="A64" s="4" t="s">
        <v>362</v>
      </c>
      <c r="B64" s="20" t="s">
        <v>3434</v>
      </c>
      <c r="C64" s="22" t="str">
        <f t="shared" si="0"/>
        <v>mun_sansebastian@saludvidaeps.com</v>
      </c>
      <c r="D64" s="9" t="s">
        <v>1580</v>
      </c>
      <c r="E64" s="9" t="s">
        <v>1605</v>
      </c>
      <c r="F64" t="str">
        <f t="shared" si="1"/>
        <v>(SELECT CityId FROM interface.Cities IC INNER JOIN interface.Departments ID ON IC.DepartmentId = ID.DepartmentId WHERE IC.Code = '692' AND ID.Code = '47')</v>
      </c>
      <c r="G64" t="s">
        <v>3447</v>
      </c>
      <c r="H64" t="s">
        <v>3445</v>
      </c>
      <c r="I64" t="s">
        <v>3448</v>
      </c>
      <c r="J64" t="s">
        <v>3431</v>
      </c>
      <c r="K64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'692' AND ID.Code = '47'),'mun_sansebastian@saludvidaeps.com')</v>
      </c>
    </row>
    <row r="65" spans="1:11" ht="15" thickBot="1" x14ac:dyDescent="0.35">
      <c r="A65" s="6" t="s">
        <v>380</v>
      </c>
      <c r="B65" s="20" t="s">
        <v>3434</v>
      </c>
      <c r="C65" s="22" t="str">
        <f t="shared" si="0"/>
        <v>mun_silvia@saludvidaeps.com</v>
      </c>
      <c r="D65" s="9" t="s">
        <v>1167</v>
      </c>
      <c r="E65" s="9" t="s">
        <v>1211</v>
      </c>
      <c r="F65" t="str">
        <f t="shared" si="1"/>
        <v>(SELECT CityId FROM interface.Cities IC INNER JOIN interface.Departments ID ON IC.DepartmentId = ID.DepartmentId WHERE IC.Code = '743' AND ID.Code = '19')</v>
      </c>
      <c r="G65" t="s">
        <v>3447</v>
      </c>
      <c r="H65" t="s">
        <v>3445</v>
      </c>
      <c r="I65" t="s">
        <v>3448</v>
      </c>
      <c r="J65" t="s">
        <v>3431</v>
      </c>
      <c r="K65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'743' AND ID.Code = '19'),'mun_silvia@saludvidaeps.com')</v>
      </c>
    </row>
    <row r="66" spans="1:11" ht="15" thickBot="1" x14ac:dyDescent="0.35">
      <c r="A66" s="4" t="s">
        <v>392</v>
      </c>
      <c r="B66" s="20" t="s">
        <v>3434</v>
      </c>
      <c r="C66" s="22" t="str">
        <f t="shared" si="0"/>
        <v>mun_sotara@saludvidaeps.com</v>
      </c>
      <c r="D66" s="9" t="s">
        <v>1167</v>
      </c>
      <c r="E66" s="9" t="s">
        <v>866</v>
      </c>
      <c r="F66" t="str">
        <f t="shared" si="1"/>
        <v>(SELECT CityId FROM interface.Cities IC INNER JOIN interface.Departments ID ON IC.DepartmentId = ID.DepartmentId WHERE IC.Code = '760' AND ID.Code = '19')</v>
      </c>
      <c r="G66" t="s">
        <v>3447</v>
      </c>
      <c r="H66" t="s">
        <v>3445</v>
      </c>
      <c r="I66" t="s">
        <v>3448</v>
      </c>
      <c r="J66" t="s">
        <v>3431</v>
      </c>
      <c r="K66" t="str">
        <f t="shared" si="2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'760' AND ID.Code = '19'),'mun_sotara@saludvidaeps.com')</v>
      </c>
    </row>
    <row r="67" spans="1:11" ht="15" thickBot="1" x14ac:dyDescent="0.35">
      <c r="A67" s="6" t="s">
        <v>398</v>
      </c>
      <c r="B67" s="20" t="s">
        <v>3434</v>
      </c>
      <c r="C67" s="22" t="str">
        <f t="shared" ref="C67:C130" si="3">CONCATENATE(A67,B67)</f>
        <v>mun_sucre@saludvidaeps.com</v>
      </c>
      <c r="D67" s="9" t="s">
        <v>1167</v>
      </c>
      <c r="E67" s="9" t="s">
        <v>1164</v>
      </c>
      <c r="F67" t="str">
        <f t="shared" ref="F67:F130" si="4">CONCATENATE("(SELECT CityId FROM interface.Cities IC INNER JOIN interface.Departments ID ON IC.DepartmentId = ID.DepartmentId WHERE IC.Code = '",E67,"' AND ID.Code = '",D67,"')")</f>
        <v>(SELECT CityId FROM interface.Cities IC INNER JOIN interface.Departments ID ON IC.DepartmentId = ID.DepartmentId WHERE IC.Code = '785' AND ID.Code = '19')</v>
      </c>
      <c r="G67" t="s">
        <v>3447</v>
      </c>
      <c r="H67" t="s">
        <v>3445</v>
      </c>
      <c r="I67" t="s">
        <v>3448</v>
      </c>
      <c r="J67" t="s">
        <v>3431</v>
      </c>
      <c r="K67" t="str">
        <f t="shared" ref="K67:K130" si="5">CONCATENATE(I67,H67,",",G67,",",F67,",'",C67,"'",J67)</f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'785' AND ID.Code = '19'),'mun_sucre@saludvidaeps.com')</v>
      </c>
    </row>
    <row r="68" spans="1:11" ht="15" thickBot="1" x14ac:dyDescent="0.35">
      <c r="A68" s="6" t="s">
        <v>414</v>
      </c>
      <c r="B68" s="20" t="s">
        <v>3434</v>
      </c>
      <c r="C68" s="22" t="str">
        <f t="shared" si="3"/>
        <v>mun_timbiqui@saludvidaeps.com</v>
      </c>
      <c r="D68" s="9" t="s">
        <v>1167</v>
      </c>
      <c r="E68" s="9" t="s">
        <v>569</v>
      </c>
      <c r="F68" t="str">
        <f t="shared" si="4"/>
        <v>(SELECT CityId FROM interface.Cities IC INNER JOIN interface.Departments ID ON IC.DepartmentId = ID.DepartmentId WHERE IC.Code = '809' AND ID.Code = '19')</v>
      </c>
      <c r="G68" t="s">
        <v>3447</v>
      </c>
      <c r="H68" t="s">
        <v>3445</v>
      </c>
      <c r="I68" t="s">
        <v>3448</v>
      </c>
      <c r="J68" t="s">
        <v>3431</v>
      </c>
      <c r="K68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'809' AND ID.Code = '19'),'mun_timbiqui@saludvidaeps.com')</v>
      </c>
    </row>
    <row r="69" spans="1:11" ht="15" thickBot="1" x14ac:dyDescent="0.35">
      <c r="A69" s="4" t="s">
        <v>438</v>
      </c>
      <c r="B69" s="20" t="s">
        <v>3434</v>
      </c>
      <c r="C69" s="22" t="str">
        <f t="shared" si="3"/>
        <v>mun_villarica@saludvidaeps.com</v>
      </c>
      <c r="D69" s="9" t="s">
        <v>1167</v>
      </c>
      <c r="E69" s="9" t="s">
        <v>1223</v>
      </c>
      <c r="F69" t="str">
        <f t="shared" si="4"/>
        <v>(SELECT CityId FROM interface.Cities IC INNER JOIN interface.Departments ID ON IC.DepartmentId = ID.DepartmentId WHERE IC.Code = '845' AND ID.Code = '19')</v>
      </c>
      <c r="G69" t="s">
        <v>3447</v>
      </c>
      <c r="H69" t="s">
        <v>3445</v>
      </c>
      <c r="I69" t="s">
        <v>3448</v>
      </c>
      <c r="J69" t="s">
        <v>3431</v>
      </c>
      <c r="K69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'845' AND ID.Code = '19'),'mun_villarica@saludvidaeps.com')</v>
      </c>
    </row>
    <row r="70" spans="1:11" ht="15" thickBot="1" x14ac:dyDescent="0.35">
      <c r="A70" s="6" t="s">
        <v>5</v>
      </c>
      <c r="B70" s="20" t="s">
        <v>3434</v>
      </c>
      <c r="C70" s="22" t="str">
        <f t="shared" si="3"/>
        <v>mun_agustincodazzi@saludvidaeps.com</v>
      </c>
      <c r="D70" s="9">
        <v>20</v>
      </c>
      <c r="E70" s="9" t="s">
        <v>784</v>
      </c>
      <c r="F70" t="str">
        <f t="shared" si="4"/>
        <v>(SELECT CityId FROM interface.Cities IC INNER JOIN interface.Departments ID ON IC.DepartmentId = ID.DepartmentId WHERE IC.Code = '013' AND ID.Code = '20')</v>
      </c>
      <c r="G70" t="s">
        <v>3447</v>
      </c>
      <c r="H70" t="s">
        <v>3445</v>
      </c>
      <c r="I70" t="s">
        <v>3448</v>
      </c>
      <c r="J70" t="s">
        <v>3431</v>
      </c>
      <c r="K70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'013' AND ID.Code = '20'),'mun_agustincodazzi@saludvidaeps.com')</v>
      </c>
    </row>
    <row r="71" spans="1:11" ht="15" thickBot="1" x14ac:dyDescent="0.35">
      <c r="A71" s="4" t="s">
        <v>106</v>
      </c>
      <c r="B71" s="20" t="s">
        <v>3434</v>
      </c>
      <c r="C71" s="22" t="str">
        <f t="shared" si="3"/>
        <v>mun_astrea@saludvidaeps.com</v>
      </c>
      <c r="D71" s="9" t="s">
        <v>1225</v>
      </c>
      <c r="E71" s="9" t="s">
        <v>1229</v>
      </c>
      <c r="F71" t="str">
        <f t="shared" si="4"/>
        <v>(SELECT CityId FROM interface.Cities IC INNER JOIN interface.Departments ID ON IC.DepartmentId = ID.DepartmentId WHERE IC.Code = '032' AND ID.Code = '20')</v>
      </c>
      <c r="G71" t="s">
        <v>3447</v>
      </c>
      <c r="H71" t="s">
        <v>3445</v>
      </c>
      <c r="I71" t="s">
        <v>3448</v>
      </c>
      <c r="J71" t="s">
        <v>3431</v>
      </c>
      <c r="K71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'032' AND ID.Code = '20'),'mun_astrea@saludvidaeps.com')</v>
      </c>
    </row>
    <row r="72" spans="1:11" ht="15" thickBot="1" x14ac:dyDescent="0.35">
      <c r="A72" s="4" t="s">
        <v>13</v>
      </c>
      <c r="B72" s="20" t="s">
        <v>3434</v>
      </c>
      <c r="C72" s="22" t="str">
        <f t="shared" si="3"/>
        <v>mun_bosconia@saludvidaeps.com</v>
      </c>
      <c r="D72" s="9" t="s">
        <v>1225</v>
      </c>
      <c r="E72" s="9" t="s">
        <v>1232</v>
      </c>
      <c r="F72" t="str">
        <f t="shared" si="4"/>
        <v>(SELECT CityId FROM interface.Cities IC INNER JOIN interface.Departments ID ON IC.DepartmentId = ID.DepartmentId WHERE IC.Code = '060' AND ID.Code = '20')</v>
      </c>
      <c r="G72" t="s">
        <v>3447</v>
      </c>
      <c r="H72" t="s">
        <v>3445</v>
      </c>
      <c r="I72" t="s">
        <v>3448</v>
      </c>
      <c r="J72" t="s">
        <v>3431</v>
      </c>
      <c r="K72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'060' AND ID.Code = '20'),'mun_bosconia@saludvidaeps.com')</v>
      </c>
    </row>
    <row r="73" spans="1:11" ht="15" thickBot="1" x14ac:dyDescent="0.35">
      <c r="A73" s="4" t="s">
        <v>17</v>
      </c>
      <c r="B73" s="20" t="s">
        <v>3434</v>
      </c>
      <c r="C73" s="22" t="str">
        <f t="shared" si="3"/>
        <v>mun_chimichagua@saludvidaeps.com</v>
      </c>
      <c r="D73" s="9" t="s">
        <v>1225</v>
      </c>
      <c r="E73" s="9" t="s">
        <v>1234</v>
      </c>
      <c r="F73" t="str">
        <f t="shared" si="4"/>
        <v>(SELECT CityId FROM interface.Cities IC INNER JOIN interface.Departments ID ON IC.DepartmentId = ID.DepartmentId WHERE IC.Code = '175' AND ID.Code = '20')</v>
      </c>
      <c r="G73" t="s">
        <v>3447</v>
      </c>
      <c r="H73" t="s">
        <v>3445</v>
      </c>
      <c r="I73" t="s">
        <v>3448</v>
      </c>
      <c r="J73" t="s">
        <v>3431</v>
      </c>
      <c r="K73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'175' AND ID.Code = '20'),'mun_chimichagua@saludvidaeps.com')</v>
      </c>
    </row>
    <row r="74" spans="1:11" ht="15" thickBot="1" x14ac:dyDescent="0.35">
      <c r="A74" s="6" t="s">
        <v>19</v>
      </c>
      <c r="B74" s="20" t="s">
        <v>3434</v>
      </c>
      <c r="C74" s="22" t="str">
        <f t="shared" si="3"/>
        <v>mun_chiriguana@saludvidaeps.com</v>
      </c>
      <c r="D74" s="9" t="s">
        <v>1225</v>
      </c>
      <c r="E74" s="9" t="s">
        <v>1236</v>
      </c>
      <c r="F74" t="str">
        <f t="shared" si="4"/>
        <v>(SELECT CityId FROM interface.Cities IC INNER JOIN interface.Departments ID ON IC.DepartmentId = ID.DepartmentId WHERE IC.Code = '178' AND ID.Code = '20')</v>
      </c>
      <c r="G74" t="s">
        <v>3447</v>
      </c>
      <c r="H74" t="s">
        <v>3445</v>
      </c>
      <c r="I74" t="s">
        <v>3448</v>
      </c>
      <c r="J74" t="s">
        <v>3431</v>
      </c>
      <c r="K74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'178' AND ID.Code = '20'),'mun_chiriguana@saludvidaeps.com')</v>
      </c>
    </row>
    <row r="75" spans="1:11" ht="15" thickBot="1" x14ac:dyDescent="0.35">
      <c r="A75" s="6" t="s">
        <v>23</v>
      </c>
      <c r="B75" s="20" t="s">
        <v>3434</v>
      </c>
      <c r="C75" s="22" t="str">
        <f t="shared" si="3"/>
        <v>mun_curumani@saludvidaeps.com</v>
      </c>
      <c r="D75" s="9" t="s">
        <v>1225</v>
      </c>
      <c r="E75" s="9" t="s">
        <v>1238</v>
      </c>
      <c r="F75" t="str">
        <f t="shared" si="4"/>
        <v>(SELECT CityId FROM interface.Cities IC INNER JOIN interface.Departments ID ON IC.DepartmentId = ID.DepartmentId WHERE IC.Code = '228' AND ID.Code = '20')</v>
      </c>
      <c r="G75" t="s">
        <v>3447</v>
      </c>
      <c r="H75" t="s">
        <v>3445</v>
      </c>
      <c r="I75" t="s">
        <v>3448</v>
      </c>
      <c r="J75" t="s">
        <v>3431</v>
      </c>
      <c r="K75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'228' AND ID.Code = '20'),'mun_curumani@saludvidaeps.com')</v>
      </c>
    </row>
    <row r="76" spans="1:11" ht="15" thickBot="1" x14ac:dyDescent="0.35">
      <c r="A76" s="4" t="s">
        <v>25</v>
      </c>
      <c r="B76" s="20" t="s">
        <v>3434</v>
      </c>
      <c r="C76" s="22" t="str">
        <f t="shared" si="3"/>
        <v>mun_elcopey@saludvidaeps.com</v>
      </c>
      <c r="D76" s="9" t="s">
        <v>1225</v>
      </c>
      <c r="E76" s="9" t="s">
        <v>937</v>
      </c>
      <c r="F76" t="str">
        <f t="shared" si="4"/>
        <v>(SELECT CityId FROM interface.Cities IC INNER JOIN interface.Departments ID ON IC.DepartmentId = ID.DepartmentId WHERE IC.Code = '238' AND ID.Code = '20')</v>
      </c>
      <c r="G76" t="s">
        <v>3447</v>
      </c>
      <c r="H76" t="s">
        <v>3445</v>
      </c>
      <c r="I76" t="s">
        <v>3448</v>
      </c>
      <c r="J76" t="s">
        <v>3431</v>
      </c>
      <c r="K76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'238' AND ID.Code = '20'),'mun_elcopey@saludvidaeps.com')</v>
      </c>
    </row>
    <row r="77" spans="1:11" ht="15" thickBot="1" x14ac:dyDescent="0.35">
      <c r="A77" s="6" t="s">
        <v>27</v>
      </c>
      <c r="B77" s="20" t="s">
        <v>3434</v>
      </c>
      <c r="C77" s="22" t="str">
        <f t="shared" si="3"/>
        <v>mun_elpaso@saludvidaeps.com</v>
      </c>
      <c r="D77" s="9" t="s">
        <v>1225</v>
      </c>
      <c r="E77" s="9" t="s">
        <v>669</v>
      </c>
      <c r="F77" t="str">
        <f t="shared" si="4"/>
        <v>(SELECT CityId FROM interface.Cities IC INNER JOIN interface.Departments ID ON IC.DepartmentId = ID.DepartmentId WHERE IC.Code = '250' AND ID.Code = '20')</v>
      </c>
      <c r="G77" t="s">
        <v>3447</v>
      </c>
      <c r="H77" t="s">
        <v>3445</v>
      </c>
      <c r="I77" t="s">
        <v>3448</v>
      </c>
      <c r="J77" t="s">
        <v>3431</v>
      </c>
      <c r="K77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'250' AND ID.Code = '20'),'mun_elpaso@saludvidaeps.com')</v>
      </c>
    </row>
    <row r="78" spans="1:11" ht="15" thickBot="1" x14ac:dyDescent="0.35">
      <c r="A78" s="4" t="s">
        <v>194</v>
      </c>
      <c r="B78" s="20" t="s">
        <v>3434</v>
      </c>
      <c r="C78" s="22" t="str">
        <f t="shared" si="3"/>
        <v>mun_gamarra@saludvidaeps.com</v>
      </c>
      <c r="D78" s="9" t="s">
        <v>1225</v>
      </c>
      <c r="E78" s="9" t="s">
        <v>1242</v>
      </c>
      <c r="F78" t="str">
        <f t="shared" si="4"/>
        <v>(SELECT CityId FROM interface.Cities IC INNER JOIN interface.Departments ID ON IC.DepartmentId = ID.DepartmentId WHERE IC.Code = '295' AND ID.Code = '20')</v>
      </c>
      <c r="G78" t="s">
        <v>3447</v>
      </c>
      <c r="H78" t="s">
        <v>3445</v>
      </c>
      <c r="I78" t="s">
        <v>3448</v>
      </c>
      <c r="J78" t="s">
        <v>3431</v>
      </c>
      <c r="K78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'295' AND ID.Code = '20'),'mun_gamarra@saludvidaeps.com')</v>
      </c>
    </row>
    <row r="79" spans="1:11" ht="15" thickBot="1" x14ac:dyDescent="0.35">
      <c r="A79" s="4" t="s">
        <v>222</v>
      </c>
      <c r="B79" s="20" t="s">
        <v>3434</v>
      </c>
      <c r="C79" s="22" t="str">
        <f t="shared" si="3"/>
        <v>mun_lagloria@saludvidaeps.com</v>
      </c>
      <c r="D79" s="9" t="s">
        <v>1225</v>
      </c>
      <c r="E79" s="9" t="s">
        <v>1245</v>
      </c>
      <c r="F79" t="str">
        <f t="shared" si="4"/>
        <v>(SELECT CityId FROM interface.Cities IC INNER JOIN interface.Departments ID ON IC.DepartmentId = ID.DepartmentId WHERE IC.Code = '383' AND ID.Code = '20')</v>
      </c>
      <c r="G79" t="s">
        <v>3447</v>
      </c>
      <c r="H79" t="s">
        <v>3445</v>
      </c>
      <c r="I79" t="s">
        <v>3448</v>
      </c>
      <c r="J79" t="s">
        <v>3431</v>
      </c>
      <c r="K79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'383' AND ID.Code = '20'),'mun_lagloria@saludvidaeps.com')</v>
      </c>
    </row>
    <row r="80" spans="1:11" ht="15" thickBot="1" x14ac:dyDescent="0.35">
      <c r="A80" s="6" t="s">
        <v>39</v>
      </c>
      <c r="B80" s="20" t="s">
        <v>3434</v>
      </c>
      <c r="C80" s="22" t="str">
        <f t="shared" si="3"/>
        <v>mun_lajaguadeibirico@saludvidaeps.com</v>
      </c>
      <c r="D80" s="9" t="s">
        <v>1225</v>
      </c>
      <c r="E80" s="9" t="s">
        <v>479</v>
      </c>
      <c r="F80" t="str">
        <f t="shared" si="4"/>
        <v>(SELECT CityId FROM interface.Cities IC INNER JOIN interface.Departments ID ON IC.DepartmentId = ID.DepartmentId WHERE IC.Code = '400' AND ID.Code = '20')</v>
      </c>
      <c r="G80" t="s">
        <v>3447</v>
      </c>
      <c r="H80" t="s">
        <v>3445</v>
      </c>
      <c r="I80" t="s">
        <v>3448</v>
      </c>
      <c r="J80" t="s">
        <v>3431</v>
      </c>
      <c r="K80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'400' AND ID.Code = '20'),'mun_lajaguadeibirico@saludvidaeps.com')</v>
      </c>
    </row>
    <row r="81" spans="1:11" ht="15" thickBot="1" x14ac:dyDescent="0.35">
      <c r="A81" s="4" t="s">
        <v>278</v>
      </c>
      <c r="B81" s="20" t="s">
        <v>3434</v>
      </c>
      <c r="C81" s="22" t="str">
        <f t="shared" si="3"/>
        <v>mun_pailitas@saludvidaeps.com</v>
      </c>
      <c r="D81" s="9" t="s">
        <v>1225</v>
      </c>
      <c r="E81" s="9" t="s">
        <v>1197</v>
      </c>
      <c r="F81" t="str">
        <f t="shared" si="4"/>
        <v>(SELECT CityId FROM interface.Cities IC INNER JOIN interface.Departments ID ON IC.DepartmentId = ID.DepartmentId WHERE IC.Code = '517' AND ID.Code = '20')</v>
      </c>
      <c r="G81" t="s">
        <v>3447</v>
      </c>
      <c r="H81" t="s">
        <v>3445</v>
      </c>
      <c r="I81" t="s">
        <v>3448</v>
      </c>
      <c r="J81" t="s">
        <v>3431</v>
      </c>
      <c r="K81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'517' AND ID.Code = '20'),'mun_pailitas@saludvidaeps.com')</v>
      </c>
    </row>
    <row r="82" spans="1:11" ht="15" thickBot="1" x14ac:dyDescent="0.35">
      <c r="A82" s="6" t="s">
        <v>288</v>
      </c>
      <c r="B82" s="20" t="s">
        <v>3434</v>
      </c>
      <c r="C82" s="22" t="str">
        <f t="shared" si="3"/>
        <v>mun_pelaya@saludvidaeps.com</v>
      </c>
      <c r="D82" s="9" t="s">
        <v>1225</v>
      </c>
      <c r="E82" s="9" t="s">
        <v>1010</v>
      </c>
      <c r="F82" t="str">
        <f t="shared" si="4"/>
        <v>(SELECT CityId FROM interface.Cities IC INNER JOIN interface.Departments ID ON IC.DepartmentId = ID.DepartmentId WHERE IC.Code = '550' AND ID.Code = '20')</v>
      </c>
      <c r="G82" t="s">
        <v>3447</v>
      </c>
      <c r="H82" t="s">
        <v>3445</v>
      </c>
      <c r="I82" t="s">
        <v>3448</v>
      </c>
      <c r="J82" t="s">
        <v>3431</v>
      </c>
      <c r="K82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'550' AND ID.Code = '20'),'mun_pelaya@saludvidaeps.com')</v>
      </c>
    </row>
    <row r="83" spans="1:11" ht="15" thickBot="1" x14ac:dyDescent="0.35">
      <c r="A83" s="6" t="s">
        <v>51</v>
      </c>
      <c r="B83" s="20" t="s">
        <v>3434</v>
      </c>
      <c r="C83" s="22" t="str">
        <f t="shared" si="3"/>
        <v>mun_pueblobello@saludvidaeps.com</v>
      </c>
      <c r="D83" s="9" t="s">
        <v>1225</v>
      </c>
      <c r="E83" s="9" t="s">
        <v>1252</v>
      </c>
      <c r="F83" t="str">
        <f t="shared" si="4"/>
        <v>(SELECT CityId FROM interface.Cities IC INNER JOIN interface.Departments ID ON IC.DepartmentId = ID.DepartmentId WHERE IC.Code = '570' AND ID.Code = '20')</v>
      </c>
      <c r="G83" t="s">
        <v>3447</v>
      </c>
      <c r="H83" t="s">
        <v>3445</v>
      </c>
      <c r="I83" t="s">
        <v>3448</v>
      </c>
      <c r="J83" t="s">
        <v>3431</v>
      </c>
      <c r="K83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'570' AND ID.Code = '20'),'mun_pueblobello@saludvidaeps.com')</v>
      </c>
    </row>
    <row r="84" spans="1:11" ht="15" thickBot="1" x14ac:dyDescent="0.35">
      <c r="A84" s="6" t="s">
        <v>43</v>
      </c>
      <c r="B84" s="20" t="s">
        <v>3434</v>
      </c>
      <c r="C84" s="22" t="str">
        <f t="shared" si="3"/>
        <v>mun_lapazrobles@saludvidaeps.com</v>
      </c>
      <c r="D84" s="9" t="s">
        <v>1225</v>
      </c>
      <c r="E84" s="9" t="s">
        <v>1018</v>
      </c>
      <c r="F84" t="str">
        <f t="shared" si="4"/>
        <v>(SELECT CityId FROM interface.Cities IC INNER JOIN interface.Departments ID ON IC.DepartmentId = ID.DepartmentId WHERE IC.Code = '621' AND ID.Code = '20')</v>
      </c>
      <c r="G84" t="s">
        <v>3447</v>
      </c>
      <c r="H84" t="s">
        <v>3445</v>
      </c>
      <c r="I84" t="s">
        <v>3448</v>
      </c>
      <c r="J84" t="s">
        <v>3431</v>
      </c>
      <c r="K84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'621' AND ID.Code = '20'),'mun_lapazrobles@saludvidaeps.com')</v>
      </c>
    </row>
    <row r="85" spans="1:11" ht="15" thickBot="1" x14ac:dyDescent="0.35">
      <c r="A85" s="6" t="s">
        <v>59</v>
      </c>
      <c r="B85" s="20" t="s">
        <v>3434</v>
      </c>
      <c r="C85" s="22" t="str">
        <f t="shared" si="3"/>
        <v>mun_sandiego@saludvidaeps.com</v>
      </c>
      <c r="D85" s="9" t="s">
        <v>1225</v>
      </c>
      <c r="E85" s="9" t="s">
        <v>1258</v>
      </c>
      <c r="F85" t="str">
        <f t="shared" si="4"/>
        <v>(SELECT CityId FROM interface.Cities IC INNER JOIN interface.Departments ID ON IC.DepartmentId = ID.DepartmentId WHERE IC.Code = '750' AND ID.Code = '20')</v>
      </c>
      <c r="G85" t="s">
        <v>3447</v>
      </c>
      <c r="H85" t="s">
        <v>3445</v>
      </c>
      <c r="I85" t="s">
        <v>3448</v>
      </c>
      <c r="J85" t="s">
        <v>3431</v>
      </c>
      <c r="K85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'750' AND ID.Code = '20'),'mun_sandiego@saludvidaeps.com')</v>
      </c>
    </row>
    <row r="86" spans="1:11" ht="15" thickBot="1" x14ac:dyDescent="0.35">
      <c r="A86" s="6" t="s">
        <v>402</v>
      </c>
      <c r="B86" s="20" t="s">
        <v>3434</v>
      </c>
      <c r="C86" s="22" t="str">
        <f t="shared" si="3"/>
        <v>mun_tamalameque@saludvidaeps.com</v>
      </c>
      <c r="D86" s="9" t="s">
        <v>1225</v>
      </c>
      <c r="E86" s="9" t="s">
        <v>1261</v>
      </c>
      <c r="F86" t="str">
        <f t="shared" si="4"/>
        <v>(SELECT CityId FROM interface.Cities IC INNER JOIN interface.Departments ID ON IC.DepartmentId = ID.DepartmentId WHERE IC.Code = '787' AND ID.Code = '20')</v>
      </c>
      <c r="G86" t="s">
        <v>3447</v>
      </c>
      <c r="H86" t="s">
        <v>3445</v>
      </c>
      <c r="I86" t="s">
        <v>3448</v>
      </c>
      <c r="J86" t="s">
        <v>3431</v>
      </c>
      <c r="K86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'787' AND ID.Code = '20'),'mun_tamalameque@saludvidaeps.com')</v>
      </c>
    </row>
    <row r="87" spans="1:11" ht="15" thickBot="1" x14ac:dyDescent="0.35">
      <c r="A87" s="6" t="s">
        <v>264</v>
      </c>
      <c r="B87" s="20" t="s">
        <v>3434</v>
      </c>
      <c r="C87" s="22" t="str">
        <f t="shared" si="3"/>
        <v>Mun_Monteria@saludvidaeps.com</v>
      </c>
      <c r="D87" s="9" t="s">
        <v>1263</v>
      </c>
      <c r="E87" s="9" t="s">
        <v>581</v>
      </c>
      <c r="F87" t="str">
        <f t="shared" si="4"/>
        <v>(SELECT CityId FROM interface.Cities IC INNER JOIN interface.Departments ID ON IC.DepartmentId = ID.DepartmentId WHERE IC.Code = '001' AND ID.Code = '23')</v>
      </c>
      <c r="G87" t="s">
        <v>3447</v>
      </c>
      <c r="H87" t="s">
        <v>3445</v>
      </c>
      <c r="I87" t="s">
        <v>3448</v>
      </c>
      <c r="J87" t="s">
        <v>3431</v>
      </c>
      <c r="K87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'001' AND ID.Code = '23'),'Mun_Monteria@saludvidaeps.com')</v>
      </c>
    </row>
    <row r="88" spans="1:11" ht="15" thickBot="1" x14ac:dyDescent="0.35">
      <c r="A88" s="6" t="s">
        <v>108</v>
      </c>
      <c r="B88" s="20" t="s">
        <v>3434</v>
      </c>
      <c r="C88" s="22" t="str">
        <f t="shared" si="3"/>
        <v>mun_ayapel@saludvidaeps.com</v>
      </c>
      <c r="D88" s="9" t="s">
        <v>1263</v>
      </c>
      <c r="E88" s="9" t="s">
        <v>1265</v>
      </c>
      <c r="F88" t="str">
        <f t="shared" si="4"/>
        <v>(SELECT CityId FROM interface.Cities IC INNER JOIN interface.Departments ID ON IC.DepartmentId = ID.DepartmentId WHERE IC.Code = '068' AND ID.Code = '23')</v>
      </c>
      <c r="G88" t="s">
        <v>3447</v>
      </c>
      <c r="H88" t="s">
        <v>3445</v>
      </c>
      <c r="I88" t="s">
        <v>3448</v>
      </c>
      <c r="J88" t="s">
        <v>3431</v>
      </c>
      <c r="K88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'068' AND ID.Code = '23'),'mun_ayapel@saludvidaeps.com')</v>
      </c>
    </row>
    <row r="89" spans="1:11" ht="15" thickBot="1" x14ac:dyDescent="0.35">
      <c r="A89" s="6" t="s">
        <v>124</v>
      </c>
      <c r="B89" s="20" t="s">
        <v>3434</v>
      </c>
      <c r="C89" s="22" t="str">
        <f t="shared" si="3"/>
        <v>mun_buenavista@saludvidaeps.com</v>
      </c>
      <c r="D89" s="9" t="s">
        <v>1263</v>
      </c>
      <c r="E89" s="9" t="s">
        <v>613</v>
      </c>
      <c r="F89" t="str">
        <f t="shared" si="4"/>
        <v>(SELECT CityId FROM interface.Cities IC INNER JOIN interface.Departments ID ON IC.DepartmentId = ID.DepartmentId WHERE IC.Code = '079' AND ID.Code = '23')</v>
      </c>
      <c r="G89" t="s">
        <v>3447</v>
      </c>
      <c r="H89" t="s">
        <v>3445</v>
      </c>
      <c r="I89" t="s">
        <v>3448</v>
      </c>
      <c r="J89" t="s">
        <v>3431</v>
      </c>
      <c r="K89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'079' AND ID.Code = '23'),'mun_buenavista@saludvidaeps.com')</v>
      </c>
    </row>
    <row r="90" spans="1:11" ht="15" thickBot="1" x14ac:dyDescent="0.35">
      <c r="A90" s="4" t="s">
        <v>138</v>
      </c>
      <c r="B90" s="20" t="s">
        <v>3434</v>
      </c>
      <c r="C90" s="22" t="str">
        <f t="shared" si="3"/>
        <v>mun_cerete@saludvidaeps.com</v>
      </c>
      <c r="D90" s="9" t="s">
        <v>1263</v>
      </c>
      <c r="E90" s="9" t="s">
        <v>905</v>
      </c>
      <c r="F90" t="str">
        <f t="shared" si="4"/>
        <v>(SELECT CityId FROM interface.Cities IC INNER JOIN interface.Departments ID ON IC.DepartmentId = ID.DepartmentId WHERE IC.Code = '162' AND ID.Code = '23')</v>
      </c>
      <c r="G90" t="s">
        <v>3447</v>
      </c>
      <c r="H90" t="s">
        <v>3445</v>
      </c>
      <c r="I90" t="s">
        <v>3448</v>
      </c>
      <c r="J90" t="s">
        <v>3431</v>
      </c>
      <c r="K90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'162' AND ID.Code = '23'),'mun_cerete@saludvidaeps.com')</v>
      </c>
    </row>
    <row r="91" spans="1:11" ht="15" thickBot="1" x14ac:dyDescent="0.35">
      <c r="A91" s="4" t="s">
        <v>146</v>
      </c>
      <c r="B91" s="20" t="s">
        <v>3434</v>
      </c>
      <c r="C91" s="22" t="str">
        <f t="shared" si="3"/>
        <v>mun_chinu@saludvidaeps.com</v>
      </c>
      <c r="D91" s="9" t="s">
        <v>1263</v>
      </c>
      <c r="E91" s="9" t="s">
        <v>1271</v>
      </c>
      <c r="F91" t="str">
        <f t="shared" si="4"/>
        <v>(SELECT CityId FROM interface.Cities IC INNER JOIN interface.Departments ID ON IC.DepartmentId = ID.DepartmentId WHERE IC.Code = '182' AND ID.Code = '23')</v>
      </c>
      <c r="G91" t="s">
        <v>3447</v>
      </c>
      <c r="H91" t="s">
        <v>3445</v>
      </c>
      <c r="I91" t="s">
        <v>3448</v>
      </c>
      <c r="J91" t="s">
        <v>3431</v>
      </c>
      <c r="K91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'182' AND ID.Code = '23'),'mun_chinu@saludvidaeps.com')</v>
      </c>
    </row>
    <row r="92" spans="1:11" ht="15" thickBot="1" x14ac:dyDescent="0.35">
      <c r="A92" s="4" t="s">
        <v>234</v>
      </c>
      <c r="B92" s="20" t="s">
        <v>3434</v>
      </c>
      <c r="C92" s="22" t="str">
        <f t="shared" si="3"/>
        <v>mun_lorica@saludvidaeps.com</v>
      </c>
      <c r="D92" s="9" t="s">
        <v>1263</v>
      </c>
      <c r="E92" s="9" t="s">
        <v>1277</v>
      </c>
      <c r="F92" t="str">
        <f t="shared" si="4"/>
        <v>(SELECT CityId FROM interface.Cities IC INNER JOIN interface.Departments ID ON IC.DepartmentId = ID.DepartmentId WHERE IC.Code = '417' AND ID.Code = '23')</v>
      </c>
      <c r="G92" t="s">
        <v>3447</v>
      </c>
      <c r="H92" t="s">
        <v>3445</v>
      </c>
      <c r="I92" t="s">
        <v>3448</v>
      </c>
      <c r="J92" t="s">
        <v>3431</v>
      </c>
      <c r="K92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'417' AND ID.Code = '23'),'mun_lorica@saludvidaeps.com')</v>
      </c>
    </row>
    <row r="93" spans="1:11" ht="15" thickBot="1" x14ac:dyDescent="0.35">
      <c r="A93" s="4" t="s">
        <v>80</v>
      </c>
      <c r="B93" s="20" t="s">
        <v>3434</v>
      </c>
      <c r="C93" s="22" t="str">
        <f t="shared" si="3"/>
        <v>Mun_LosCordobas@saludvidaeps.com</v>
      </c>
      <c r="D93" s="9">
        <v>23</v>
      </c>
      <c r="E93" s="9" t="s">
        <v>1279</v>
      </c>
      <c r="F93" t="str">
        <f t="shared" si="4"/>
        <v>(SELECT CityId FROM interface.Cities IC INNER JOIN interface.Departments ID ON IC.DepartmentId = ID.DepartmentId WHERE IC.Code = '419' AND ID.Code = '23')</v>
      </c>
      <c r="G93" t="s">
        <v>3447</v>
      </c>
      <c r="H93" t="s">
        <v>3445</v>
      </c>
      <c r="I93" t="s">
        <v>3448</v>
      </c>
      <c r="J93" t="s">
        <v>3431</v>
      </c>
      <c r="K93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'419' AND ID.Code = '23'),'Mun_LosCordobas@saludvidaeps.com')</v>
      </c>
    </row>
    <row r="94" spans="1:11" ht="15" thickBot="1" x14ac:dyDescent="0.35">
      <c r="A94" s="6" t="s">
        <v>256</v>
      </c>
      <c r="B94" s="20" t="s">
        <v>3434</v>
      </c>
      <c r="C94" s="22" t="str">
        <f t="shared" si="3"/>
        <v>mun_momil@saludvidaeps.com</v>
      </c>
      <c r="D94" s="9" t="s">
        <v>1263</v>
      </c>
      <c r="E94" s="9" t="s">
        <v>975</v>
      </c>
      <c r="F94" t="str">
        <f t="shared" si="4"/>
        <v>(SELECT CityId FROM interface.Cities IC INNER JOIN interface.Departments ID ON IC.DepartmentId = ID.DepartmentId WHERE IC.Code = '464' AND ID.Code = '23')</v>
      </c>
      <c r="G94" t="s">
        <v>3447</v>
      </c>
      <c r="H94" t="s">
        <v>3445</v>
      </c>
      <c r="I94" t="s">
        <v>3448</v>
      </c>
      <c r="J94" t="s">
        <v>3431</v>
      </c>
      <c r="K94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'464' AND ID.Code = '23'),'mun_momil@saludvidaeps.com')</v>
      </c>
    </row>
    <row r="95" spans="1:11" ht="15" thickBot="1" x14ac:dyDescent="0.35">
      <c r="A95" s="6" t="s">
        <v>260</v>
      </c>
      <c r="B95" s="20" t="s">
        <v>3434</v>
      </c>
      <c r="C95" s="22" t="str">
        <f t="shared" si="3"/>
        <v>mun_montelibano@saludvidaeps.com</v>
      </c>
      <c r="D95" s="9" t="s">
        <v>1263</v>
      </c>
      <c r="E95" s="9" t="s">
        <v>977</v>
      </c>
      <c r="F95" t="str">
        <f t="shared" si="4"/>
        <v>(SELECT CityId FROM interface.Cities IC INNER JOIN interface.Departments ID ON IC.DepartmentId = ID.DepartmentId WHERE IC.Code = '466' AND ID.Code = '23')</v>
      </c>
      <c r="G95" t="s">
        <v>3447</v>
      </c>
      <c r="H95" t="s">
        <v>3445</v>
      </c>
      <c r="I95" t="s">
        <v>3448</v>
      </c>
      <c r="J95" t="s">
        <v>3431</v>
      </c>
      <c r="K95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'466' AND ID.Code = '23'),'mun_montelibano@saludvidaeps.com')</v>
      </c>
    </row>
    <row r="96" spans="1:11" ht="15" thickBot="1" x14ac:dyDescent="0.35">
      <c r="A96" s="4" t="s">
        <v>306</v>
      </c>
      <c r="B96" s="20" t="s">
        <v>3434</v>
      </c>
      <c r="C96" s="22" t="str">
        <f t="shared" si="3"/>
        <v>mun_planetarica@saludvidaeps.com</v>
      </c>
      <c r="D96" s="9" t="s">
        <v>1263</v>
      </c>
      <c r="E96" s="9" t="s">
        <v>1284</v>
      </c>
      <c r="F96" t="str">
        <f t="shared" si="4"/>
        <v>(SELECT CityId FROM interface.Cities IC INNER JOIN interface.Departments ID ON IC.DepartmentId = ID.DepartmentId WHERE IC.Code = '555' AND ID.Code = '23')</v>
      </c>
      <c r="G96" t="s">
        <v>3447</v>
      </c>
      <c r="H96" t="s">
        <v>3445</v>
      </c>
      <c r="I96" t="s">
        <v>3448</v>
      </c>
      <c r="J96" t="s">
        <v>3431</v>
      </c>
      <c r="K96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'555' AND ID.Code = '23'),'mun_planetarica@saludvidaeps.com')</v>
      </c>
    </row>
    <row r="97" spans="1:11" ht="15" thickBot="1" x14ac:dyDescent="0.35">
      <c r="A97" s="6" t="s">
        <v>316</v>
      </c>
      <c r="B97" s="20" t="s">
        <v>3434</v>
      </c>
      <c r="C97" s="22" t="str">
        <f t="shared" si="3"/>
        <v>mun_puertolibertador@saludvidaeps.com</v>
      </c>
      <c r="D97" s="9" t="s">
        <v>1263</v>
      </c>
      <c r="E97" s="9" t="s">
        <v>841</v>
      </c>
      <c r="F97" t="str">
        <f t="shared" si="4"/>
        <v>(SELECT CityId FROM interface.Cities IC INNER JOIN interface.Departments ID ON IC.DepartmentId = ID.DepartmentId WHERE IC.Code = '580' AND ID.Code = '23')</v>
      </c>
      <c r="G97" t="s">
        <v>3447</v>
      </c>
      <c r="H97" t="s">
        <v>3445</v>
      </c>
      <c r="I97" t="s">
        <v>3448</v>
      </c>
      <c r="J97" t="s">
        <v>3431</v>
      </c>
      <c r="K97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'580' AND ID.Code = '23'),'mun_puertolibertador@saludvidaeps.com')</v>
      </c>
    </row>
    <row r="98" spans="1:11" ht="15" thickBot="1" x14ac:dyDescent="0.35">
      <c r="A98" s="6" t="s">
        <v>320</v>
      </c>
      <c r="B98" s="20" t="s">
        <v>3434</v>
      </c>
      <c r="C98" s="22" t="str">
        <f t="shared" si="3"/>
        <v>mun_purisima@saludvidaeps.com</v>
      </c>
      <c r="D98" s="9" t="s">
        <v>1263</v>
      </c>
      <c r="E98" s="9" t="s">
        <v>1290</v>
      </c>
      <c r="F98" t="str">
        <f t="shared" si="4"/>
        <v>(SELECT CityId FROM interface.Cities IC INNER JOIN interface.Departments ID ON IC.DepartmentId = ID.DepartmentId WHERE IC.Code = '586' AND ID.Code = '23')</v>
      </c>
      <c r="G98" t="s">
        <v>3447</v>
      </c>
      <c r="H98" t="s">
        <v>3445</v>
      </c>
      <c r="I98" t="s">
        <v>3448</v>
      </c>
      <c r="J98" t="s">
        <v>3431</v>
      </c>
      <c r="K98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'586' AND ID.Code = '23'),'mun_purisima@saludvidaeps.com')</v>
      </c>
    </row>
    <row r="99" spans="1:11" ht="15" thickBot="1" x14ac:dyDescent="0.35">
      <c r="A99" s="6" t="s">
        <v>332</v>
      </c>
      <c r="B99" s="20" t="s">
        <v>3434</v>
      </c>
      <c r="C99" s="22" t="str">
        <f t="shared" si="3"/>
        <v>mun_sahagun@saludvidaeps.com</v>
      </c>
      <c r="D99" s="9" t="s">
        <v>1263</v>
      </c>
      <c r="E99" s="9" t="s">
        <v>537</v>
      </c>
      <c r="F99" t="str">
        <f t="shared" si="4"/>
        <v>(SELECT CityId FROM interface.Cities IC INNER JOIN interface.Departments ID ON IC.DepartmentId = ID.DepartmentId WHERE IC.Code = '660' AND ID.Code = '23')</v>
      </c>
      <c r="G99" t="s">
        <v>3447</v>
      </c>
      <c r="H99" t="s">
        <v>3445</v>
      </c>
      <c r="I99" t="s">
        <v>3448</v>
      </c>
      <c r="J99" t="s">
        <v>3431</v>
      </c>
      <c r="K99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'660' AND ID.Code = '23'),'mun_sahagun@saludvidaeps.com')</v>
      </c>
    </row>
    <row r="100" spans="1:11" ht="15" thickBot="1" x14ac:dyDescent="0.35">
      <c r="A100" s="6" t="s">
        <v>340</v>
      </c>
      <c r="B100" s="20" t="s">
        <v>3434</v>
      </c>
      <c r="C100" s="22" t="str">
        <f t="shared" si="3"/>
        <v>mun_sanantero@saludvidaeps.com</v>
      </c>
      <c r="D100" s="9" t="s">
        <v>1263</v>
      </c>
      <c r="E100" s="9" t="s">
        <v>1294</v>
      </c>
      <c r="F100" t="str">
        <f t="shared" si="4"/>
        <v>(SELECT CityId FROM interface.Cities IC INNER JOIN interface.Departments ID ON IC.DepartmentId = ID.DepartmentId WHERE IC.Code = '672' AND ID.Code = '23')</v>
      </c>
      <c r="G100" t="s">
        <v>3447</v>
      </c>
      <c r="H100" t="s">
        <v>3445</v>
      </c>
      <c r="I100" t="s">
        <v>3448</v>
      </c>
      <c r="J100" t="s">
        <v>3431</v>
      </c>
      <c r="K100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'672' AND ID.Code = '23'),'mun_sanantero@saludvidaeps.com')</v>
      </c>
    </row>
    <row r="101" spans="1:11" ht="15" thickBot="1" x14ac:dyDescent="0.35">
      <c r="A101" s="6" t="s">
        <v>352</v>
      </c>
      <c r="B101" s="20" t="s">
        <v>3434</v>
      </c>
      <c r="C101" s="22" t="str">
        <f t="shared" si="3"/>
        <v>mun_sanjosedeure@saludvidaeps.com</v>
      </c>
      <c r="D101" s="9" t="s">
        <v>1263</v>
      </c>
      <c r="E101" s="9" t="s">
        <v>1804</v>
      </c>
      <c r="F101" t="str">
        <f t="shared" si="4"/>
        <v>(SELECT CityId FROM interface.Cities IC INNER JOIN interface.Departments ID ON IC.DepartmentId = ID.DepartmentId WHERE IC.Code = '682' AND ID.Code = '23')</v>
      </c>
      <c r="G101" t="s">
        <v>3447</v>
      </c>
      <c r="H101" t="s">
        <v>3445</v>
      </c>
      <c r="I101" t="s">
        <v>3448</v>
      </c>
      <c r="J101" t="s">
        <v>3431</v>
      </c>
      <c r="K101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'682' AND ID.Code = '23'),'mun_sanjosedeure@saludvidaeps.com')</v>
      </c>
    </row>
    <row r="102" spans="1:11" ht="15" thickBot="1" x14ac:dyDescent="0.35">
      <c r="A102" s="6" t="s">
        <v>360</v>
      </c>
      <c r="B102" s="20" t="s">
        <v>3434</v>
      </c>
      <c r="C102" s="22" t="str">
        <f t="shared" si="3"/>
        <v>mun_sanpelayo@saludvidaeps.com</v>
      </c>
      <c r="D102" s="9" t="s">
        <v>1263</v>
      </c>
      <c r="E102" s="9" t="s">
        <v>551</v>
      </c>
      <c r="F102" t="str">
        <f t="shared" si="4"/>
        <v>(SELECT CityId FROM interface.Cities IC INNER JOIN interface.Departments ID ON IC.DepartmentId = ID.DepartmentId WHERE IC.Code = '686' AND ID.Code = '23')</v>
      </c>
      <c r="G102" t="s">
        <v>3447</v>
      </c>
      <c r="H102" t="s">
        <v>3445</v>
      </c>
      <c r="I102" t="s">
        <v>3448</v>
      </c>
      <c r="J102" t="s">
        <v>3431</v>
      </c>
      <c r="K102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'686' AND ID.Code = '23'),'mun_sanpelayo@saludvidaeps.com')</v>
      </c>
    </row>
    <row r="103" spans="1:11" ht="15" thickBot="1" x14ac:dyDescent="0.35">
      <c r="A103" s="4" t="s">
        <v>412</v>
      </c>
      <c r="B103" s="20" t="s">
        <v>3434</v>
      </c>
      <c r="C103" s="22" t="str">
        <f t="shared" si="3"/>
        <v>MUN_TIERRALTA@saludvidaeps.com</v>
      </c>
      <c r="D103" s="9" t="s">
        <v>1263</v>
      </c>
      <c r="E103" s="9" t="s">
        <v>1216</v>
      </c>
      <c r="F103" t="str">
        <f t="shared" si="4"/>
        <v>(SELECT CityId FROM interface.Cities IC INNER JOIN interface.Departments ID ON IC.DepartmentId = ID.DepartmentId WHERE IC.Code = '807' AND ID.Code = '23')</v>
      </c>
      <c r="G103" t="s">
        <v>3447</v>
      </c>
      <c r="H103" t="s">
        <v>3445</v>
      </c>
      <c r="I103" t="s">
        <v>3448</v>
      </c>
      <c r="J103" t="s">
        <v>3431</v>
      </c>
      <c r="K103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'807' AND ID.Code = '23'),'MUN_TIERRALTA@saludvidaeps.com')</v>
      </c>
    </row>
    <row r="104" spans="1:11" ht="15" thickBot="1" x14ac:dyDescent="0.35">
      <c r="A104" s="4" t="s">
        <v>142</v>
      </c>
      <c r="B104" s="20" t="s">
        <v>3434</v>
      </c>
      <c r="C104" s="22" t="str">
        <f t="shared" si="3"/>
        <v>mun_chia@saludvidaeps.com</v>
      </c>
      <c r="D104" s="9" t="s">
        <v>1302</v>
      </c>
      <c r="E104" s="9" t="s">
        <v>1234</v>
      </c>
      <c r="F104" t="str">
        <f t="shared" si="4"/>
        <v>(SELECT CityId FROM interface.Cities IC INNER JOIN interface.Departments ID ON IC.DepartmentId = ID.DepartmentId WHERE IC.Code = '175' AND ID.Code = '25')</v>
      </c>
      <c r="G104" t="s">
        <v>3447</v>
      </c>
      <c r="H104" t="s">
        <v>3445</v>
      </c>
      <c r="I104" t="s">
        <v>3448</v>
      </c>
      <c r="J104" t="s">
        <v>3431</v>
      </c>
      <c r="K104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'175' AND ID.Code = '25'),'mun_chia@saludvidaeps.com')</v>
      </c>
    </row>
    <row r="105" spans="1:11" ht="15" thickBot="1" x14ac:dyDescent="0.35">
      <c r="A105" s="6" t="s">
        <v>160</v>
      </c>
      <c r="B105" s="20" t="s">
        <v>3434</v>
      </c>
      <c r="C105" s="22" t="str">
        <f t="shared" si="3"/>
        <v>mun_cota@saludvidaeps.com</v>
      </c>
      <c r="D105" s="9" t="s">
        <v>1302</v>
      </c>
      <c r="E105" s="9" t="s">
        <v>1332</v>
      </c>
      <c r="F105" t="str">
        <f t="shared" si="4"/>
        <v>(SELECT CityId FROM interface.Cities IC INNER JOIN interface.Departments ID ON IC.DepartmentId = ID.DepartmentId WHERE IC.Code = '214' AND ID.Code = '25')</v>
      </c>
      <c r="G105" t="s">
        <v>3447</v>
      </c>
      <c r="H105" t="s">
        <v>3445</v>
      </c>
      <c r="I105" t="s">
        <v>3448</v>
      </c>
      <c r="J105" t="s">
        <v>3431</v>
      </c>
      <c r="K105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'214' AND ID.Code = '25'),'mun_cota@saludvidaeps.com')</v>
      </c>
    </row>
    <row r="106" spans="1:11" ht="15" thickBot="1" x14ac:dyDescent="0.35">
      <c r="A106" s="4" t="s">
        <v>190</v>
      </c>
      <c r="B106" s="20" t="s">
        <v>3434</v>
      </c>
      <c r="C106" s="22" t="str">
        <f t="shared" si="3"/>
        <v>mun_fusagasuga@saludvidaeps.com</v>
      </c>
      <c r="D106" s="9" t="s">
        <v>1302</v>
      </c>
      <c r="E106" s="9" t="s">
        <v>1181</v>
      </c>
      <c r="F106" t="str">
        <f t="shared" si="4"/>
        <v>(SELECT CityId FROM interface.Cities IC INNER JOIN interface.Departments ID ON IC.DepartmentId = ID.DepartmentId WHERE IC.Code = '290' AND ID.Code = '25')</v>
      </c>
      <c r="G106" t="s">
        <v>3447</v>
      </c>
      <c r="H106" t="s">
        <v>3445</v>
      </c>
      <c r="I106" t="s">
        <v>3448</v>
      </c>
      <c r="J106" t="s">
        <v>3431</v>
      </c>
      <c r="K106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'290' AND ID.Code = '25'),'mun_fusagasuga@saludvidaeps.com')</v>
      </c>
    </row>
    <row r="107" spans="1:11" ht="15" thickBot="1" x14ac:dyDescent="0.35">
      <c r="A107" s="6" t="s">
        <v>196</v>
      </c>
      <c r="B107" s="20" t="s">
        <v>3434</v>
      </c>
      <c r="C107" s="22" t="str">
        <f t="shared" si="3"/>
        <v>mun_girardot@saludvidaeps.com</v>
      </c>
      <c r="D107" s="9" t="s">
        <v>1302</v>
      </c>
      <c r="E107" s="9" t="s">
        <v>1356</v>
      </c>
      <c r="F107" t="str">
        <f t="shared" si="4"/>
        <v>(SELECT CityId FROM interface.Cities IC INNER JOIN interface.Departments ID ON IC.DepartmentId = ID.DepartmentId WHERE IC.Code = '307' AND ID.Code = '25')</v>
      </c>
      <c r="G107" t="s">
        <v>3447</v>
      </c>
      <c r="H107" t="s">
        <v>3445</v>
      </c>
      <c r="I107" t="s">
        <v>3448</v>
      </c>
      <c r="J107" t="s">
        <v>3431</v>
      </c>
      <c r="K107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'307' AND ID.Code = '25'),'mun_girardot@saludvidaeps.com')</v>
      </c>
    </row>
    <row r="108" spans="1:11" ht="15" thickBot="1" x14ac:dyDescent="0.35">
      <c r="A108" s="6" t="s">
        <v>200</v>
      </c>
      <c r="B108" s="20" t="s">
        <v>3434</v>
      </c>
      <c r="C108" s="22" t="str">
        <f t="shared" si="3"/>
        <v>mun_guaduas@saludvidaeps.com</v>
      </c>
      <c r="D108" s="9">
        <v>25</v>
      </c>
      <c r="E108" s="9" t="s">
        <v>1360</v>
      </c>
      <c r="F108" t="str">
        <f t="shared" si="4"/>
        <v>(SELECT CityId FROM interface.Cities IC INNER JOIN interface.Departments ID ON IC.DepartmentId = ID.DepartmentId WHERE IC.Code = '320' AND ID.Code = '25')</v>
      </c>
      <c r="G108" t="s">
        <v>3447</v>
      </c>
      <c r="H108" t="s">
        <v>3445</v>
      </c>
      <c r="I108" t="s">
        <v>3448</v>
      </c>
      <c r="J108" t="s">
        <v>3431</v>
      </c>
      <c r="K108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'320' AND ID.Code = '25'),'mun_guaduas@saludvidaeps.com')</v>
      </c>
    </row>
    <row r="109" spans="1:11" ht="15" thickBot="1" x14ac:dyDescent="0.35">
      <c r="A109" s="4" t="s">
        <v>206</v>
      </c>
      <c r="B109" s="20" t="s">
        <v>3434</v>
      </c>
      <c r="C109" s="22" t="str">
        <f t="shared" si="3"/>
        <v>mun_guataqui@saludvidaeps.com</v>
      </c>
      <c r="D109" s="9" t="s">
        <v>1302</v>
      </c>
      <c r="E109" s="9" t="s">
        <v>1363</v>
      </c>
      <c r="F109" t="str">
        <f t="shared" si="4"/>
        <v>(SELECT CityId FROM interface.Cities IC INNER JOIN interface.Departments ID ON IC.DepartmentId = ID.DepartmentId WHERE IC.Code = '324' AND ID.Code = '25')</v>
      </c>
      <c r="G109" t="s">
        <v>3447</v>
      </c>
      <c r="H109" t="s">
        <v>3445</v>
      </c>
      <c r="I109" t="s">
        <v>3448</v>
      </c>
      <c r="J109" t="s">
        <v>3431</v>
      </c>
      <c r="K109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'324' AND ID.Code = '25'),'mun_guataqui@saludvidaeps.com')</v>
      </c>
    </row>
    <row r="110" spans="1:11" ht="15" thickBot="1" x14ac:dyDescent="0.35">
      <c r="A110" s="4" t="s">
        <v>270</v>
      </c>
      <c r="B110" s="20" t="s">
        <v>3434</v>
      </c>
      <c r="C110" s="22" t="str">
        <f t="shared" si="3"/>
        <v>mun_narino@saludvidaeps.com</v>
      </c>
      <c r="D110" s="9" t="s">
        <v>1302</v>
      </c>
      <c r="E110" s="9" t="s">
        <v>493</v>
      </c>
      <c r="F110" t="str">
        <f t="shared" si="4"/>
        <v>(SELECT CityId FROM interface.Cities IC INNER JOIN interface.Departments ID ON IC.DepartmentId = ID.DepartmentId WHERE IC.Code = '483' AND ID.Code = '25')</v>
      </c>
      <c r="G110" t="s">
        <v>3447</v>
      </c>
      <c r="H110" t="s">
        <v>3445</v>
      </c>
      <c r="I110" t="s">
        <v>3448</v>
      </c>
      <c r="J110" t="s">
        <v>3431</v>
      </c>
      <c r="K110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'483' AND ID.Code = '25'),'mun_narino@saludvidaeps.com')</v>
      </c>
    </row>
    <row r="111" spans="1:11" ht="15" thickBot="1" x14ac:dyDescent="0.35">
      <c r="A111" s="4" t="s">
        <v>378</v>
      </c>
      <c r="B111" s="20" t="s">
        <v>3434</v>
      </c>
      <c r="C111" s="22" t="str">
        <f t="shared" si="3"/>
        <v>mun_silvania@saludvidaeps.com</v>
      </c>
      <c r="D111" s="9" t="s">
        <v>1302</v>
      </c>
      <c r="E111" s="9" t="s">
        <v>1211</v>
      </c>
      <c r="F111" t="str">
        <f t="shared" si="4"/>
        <v>(SELECT CityId FROM interface.Cities IC INNER JOIN interface.Departments ID ON IC.DepartmentId = ID.DepartmentId WHERE IC.Code = '743' AND ID.Code = '25')</v>
      </c>
      <c r="G111" t="s">
        <v>3447</v>
      </c>
      <c r="H111" t="s">
        <v>3445</v>
      </c>
      <c r="I111" t="s">
        <v>3448</v>
      </c>
      <c r="J111" t="s">
        <v>3431</v>
      </c>
      <c r="K111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'743' AND ID.Code = '25'),'mun_silvania@saludvidaeps.com')</v>
      </c>
    </row>
    <row r="112" spans="1:11" ht="15" thickBot="1" x14ac:dyDescent="0.35">
      <c r="A112" s="6" t="s">
        <v>384</v>
      </c>
      <c r="B112" s="20" t="s">
        <v>3434</v>
      </c>
      <c r="C112" s="22" t="str">
        <f t="shared" si="3"/>
        <v>mun_soachacentro@saludvidaeps.com</v>
      </c>
      <c r="D112" s="9" t="s">
        <v>1302</v>
      </c>
      <c r="E112" s="9" t="s">
        <v>1427</v>
      </c>
      <c r="F112" t="str">
        <f t="shared" si="4"/>
        <v>(SELECT CityId FROM interface.Cities IC INNER JOIN interface.Departments ID ON IC.DepartmentId = ID.DepartmentId WHERE IC.Code = '754' AND ID.Code = '25')</v>
      </c>
      <c r="G112" t="s">
        <v>3447</v>
      </c>
      <c r="H112" t="s">
        <v>3445</v>
      </c>
      <c r="I112" t="s">
        <v>3448</v>
      </c>
      <c r="J112" t="s">
        <v>3431</v>
      </c>
      <c r="K112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'754' AND ID.Code = '25'),'mun_soachacentro@saludvidaeps.com')</v>
      </c>
    </row>
    <row r="113" spans="1:11" ht="15" thickBot="1" x14ac:dyDescent="0.35">
      <c r="A113" s="4" t="s">
        <v>442</v>
      </c>
      <c r="B113" s="20" t="s">
        <v>3434</v>
      </c>
      <c r="C113" s="22" t="str">
        <f t="shared" si="3"/>
        <v>mun_viota@saludvidaeps.com</v>
      </c>
      <c r="D113" s="9" t="s">
        <v>1302</v>
      </c>
      <c r="E113" s="9" t="s">
        <v>1471</v>
      </c>
      <c r="F113" t="str">
        <f t="shared" si="4"/>
        <v>(SELECT CityId FROM interface.Cities IC INNER JOIN interface.Departments ID ON IC.DepartmentId = ID.DepartmentId WHERE IC.Code = '878' AND ID.Code = '25')</v>
      </c>
      <c r="G113" t="s">
        <v>3447</v>
      </c>
      <c r="H113" t="s">
        <v>3445</v>
      </c>
      <c r="I113" t="s">
        <v>3448</v>
      </c>
      <c r="J113" t="s">
        <v>3431</v>
      </c>
      <c r="K113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'878' AND ID.Code = '25'),'mun_viota@saludvidaeps.com')</v>
      </c>
    </row>
    <row r="114" spans="1:11" ht="15" thickBot="1" x14ac:dyDescent="0.35">
      <c r="A114" s="6" t="s">
        <v>444</v>
      </c>
      <c r="B114" s="20" t="s">
        <v>3434</v>
      </c>
      <c r="C114" s="22" t="str">
        <f t="shared" si="3"/>
        <v>mun_yacopi@saludvidaeps.com</v>
      </c>
      <c r="D114" s="9" t="s">
        <v>1302</v>
      </c>
      <c r="E114" s="9" t="s">
        <v>705</v>
      </c>
      <c r="F114" t="str">
        <f t="shared" si="4"/>
        <v>(SELECT CityId FROM interface.Cities IC INNER JOIN interface.Departments ID ON IC.DepartmentId = ID.DepartmentId WHERE IC.Code = '885' AND ID.Code = '25')</v>
      </c>
      <c r="G114" t="s">
        <v>3447</v>
      </c>
      <c r="H114" t="s">
        <v>3445</v>
      </c>
      <c r="I114" t="s">
        <v>3448</v>
      </c>
      <c r="J114" t="s">
        <v>3431</v>
      </c>
      <c r="K114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'885' AND ID.Code = '25'),'mun_yacopi@saludvidaeps.com')</v>
      </c>
    </row>
    <row r="115" spans="1:11" ht="15" thickBot="1" x14ac:dyDescent="0.35">
      <c r="A115" s="4" t="s">
        <v>53</v>
      </c>
      <c r="B115" s="20" t="s">
        <v>3434</v>
      </c>
      <c r="C115" s="22" t="str">
        <f t="shared" si="3"/>
        <v>mun_riohacha@saludvidaeps.com</v>
      </c>
      <c r="D115" s="9" t="s">
        <v>1563</v>
      </c>
      <c r="E115" s="9" t="s">
        <v>581</v>
      </c>
      <c r="F115" t="str">
        <f t="shared" si="4"/>
        <v>(SELECT CityId FROM interface.Cities IC INNER JOIN interface.Departments ID ON IC.DepartmentId = ID.DepartmentId WHERE IC.Code = '001' AND ID.Code = '44')</v>
      </c>
      <c r="G115" t="s">
        <v>3447</v>
      </c>
      <c r="H115" t="s">
        <v>3445</v>
      </c>
      <c r="I115" t="s">
        <v>3448</v>
      </c>
      <c r="J115" t="s">
        <v>3431</v>
      </c>
      <c r="K115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'001' AND ID.Code = '44'),'mun_riohacha@saludvidaeps.com')</v>
      </c>
    </row>
    <row r="116" spans="1:11" ht="15" thickBot="1" x14ac:dyDescent="0.35">
      <c r="A116" s="4" t="s">
        <v>9</v>
      </c>
      <c r="B116" s="20" t="s">
        <v>3434</v>
      </c>
      <c r="C116" s="22" t="str">
        <f t="shared" si="3"/>
        <v>Mun_Barrancas@saludvidaeps.com</v>
      </c>
      <c r="D116" s="9">
        <v>44</v>
      </c>
      <c r="E116" s="9" t="s">
        <v>717</v>
      </c>
      <c r="F116" t="str">
        <f t="shared" si="4"/>
        <v>(SELECT CityId FROM interface.Cities IC INNER JOIN interface.Departments ID ON IC.DepartmentId = ID.DepartmentId WHERE IC.Code = '078' AND ID.Code = '44')</v>
      </c>
      <c r="G116" t="s">
        <v>3447</v>
      </c>
      <c r="H116" t="s">
        <v>3445</v>
      </c>
      <c r="I116" t="s">
        <v>3448</v>
      </c>
      <c r="J116" t="s">
        <v>3431</v>
      </c>
      <c r="K116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'078' AND ID.Code = '44'),'Mun_Barrancas@saludvidaeps.com')</v>
      </c>
    </row>
    <row r="117" spans="1:11" ht="15" thickBot="1" x14ac:dyDescent="0.35">
      <c r="A117" s="6" t="s">
        <v>184</v>
      </c>
      <c r="B117" s="20" t="s">
        <v>3434</v>
      </c>
      <c r="C117" s="22" t="str">
        <f t="shared" si="3"/>
        <v>mun_fonseca@saludvidaeps.com</v>
      </c>
      <c r="D117" s="9" t="s">
        <v>1563</v>
      </c>
      <c r="E117" s="9" t="s">
        <v>1342</v>
      </c>
      <c r="F117" t="str">
        <f t="shared" si="4"/>
        <v>(SELECT CityId FROM interface.Cities IC INNER JOIN interface.Departments ID ON IC.DepartmentId = ID.DepartmentId WHERE IC.Code = '279' AND ID.Code = '44')</v>
      </c>
      <c r="G117" t="s">
        <v>3447</v>
      </c>
      <c r="H117" t="s">
        <v>3445</v>
      </c>
      <c r="I117" t="s">
        <v>3448</v>
      </c>
      <c r="J117" t="s">
        <v>3431</v>
      </c>
      <c r="K117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'279' AND ID.Code = '44'),'mun_fonseca@saludvidaeps.com')</v>
      </c>
    </row>
    <row r="118" spans="1:11" ht="15" thickBot="1" x14ac:dyDescent="0.35">
      <c r="A118" s="6" t="s">
        <v>224</v>
      </c>
      <c r="B118" s="20" t="s">
        <v>3434</v>
      </c>
      <c r="C118" s="22" t="str">
        <f t="shared" si="3"/>
        <v>mun_lajaguadelpilar@saludvidaeps.com</v>
      </c>
      <c r="D118" s="9" t="s">
        <v>1563</v>
      </c>
      <c r="E118" s="9" t="s">
        <v>1572</v>
      </c>
      <c r="F118" t="str">
        <f t="shared" si="4"/>
        <v>(SELECT CityId FROM interface.Cities IC INNER JOIN interface.Departments ID ON IC.DepartmentId = ID.DepartmentId WHERE IC.Code = '420' AND ID.Code = '44')</v>
      </c>
      <c r="G118" t="s">
        <v>3447</v>
      </c>
      <c r="H118" t="s">
        <v>3445</v>
      </c>
      <c r="I118" t="s">
        <v>3448</v>
      </c>
      <c r="J118" t="s">
        <v>3431</v>
      </c>
      <c r="K118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'420' AND ID.Code = '44'),'mun_lajaguadelpilar@saludvidaeps.com')</v>
      </c>
    </row>
    <row r="119" spans="1:11" ht="15" thickBot="1" x14ac:dyDescent="0.35">
      <c r="A119" s="4" t="s">
        <v>238</v>
      </c>
      <c r="B119" s="20" t="s">
        <v>3434</v>
      </c>
      <c r="C119" s="22" t="str">
        <f t="shared" si="3"/>
        <v>mun_maicao@saludvidaeps.com</v>
      </c>
      <c r="D119" s="9" t="s">
        <v>1563</v>
      </c>
      <c r="E119" s="9" t="s">
        <v>828</v>
      </c>
      <c r="F119" t="str">
        <f t="shared" si="4"/>
        <v>(SELECT CityId FROM interface.Cities IC INNER JOIN interface.Departments ID ON IC.DepartmentId = ID.DepartmentId WHERE IC.Code = '430' AND ID.Code = '44')</v>
      </c>
      <c r="G119" t="s">
        <v>3447</v>
      </c>
      <c r="H119" t="s">
        <v>3445</v>
      </c>
      <c r="I119" t="s">
        <v>3448</v>
      </c>
      <c r="J119" t="s">
        <v>3431</v>
      </c>
      <c r="K119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'430' AND ID.Code = '44'),'mun_maicao@saludvidaeps.com')</v>
      </c>
    </row>
    <row r="120" spans="1:11" ht="15" thickBot="1" x14ac:dyDescent="0.35">
      <c r="A120" s="4" t="s">
        <v>49</v>
      </c>
      <c r="B120" s="20" t="s">
        <v>3434</v>
      </c>
      <c r="C120" s="22" t="str">
        <f t="shared" si="3"/>
        <v>mun_manaure@saludvidaeps.com</v>
      </c>
      <c r="D120" s="9" t="s">
        <v>1225</v>
      </c>
      <c r="E120" s="9" t="s">
        <v>1248</v>
      </c>
      <c r="F120" t="str">
        <f t="shared" si="4"/>
        <v>(SELECT CityId FROM interface.Cities IC INNER JOIN interface.Departments ID ON IC.DepartmentId = ID.DepartmentId WHERE IC.Code = '443' AND ID.Code = '20')</v>
      </c>
      <c r="G120" t="s">
        <v>3447</v>
      </c>
      <c r="H120" t="s">
        <v>3445</v>
      </c>
      <c r="I120" t="s">
        <v>3448</v>
      </c>
      <c r="J120" t="s">
        <v>3431</v>
      </c>
      <c r="K120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'443' AND ID.Code = '20'),'mun_manaure@saludvidaeps.com')</v>
      </c>
    </row>
    <row r="121" spans="1:11" ht="15" thickBot="1" x14ac:dyDescent="0.35">
      <c r="A121" s="6" t="s">
        <v>240</v>
      </c>
      <c r="B121" s="20" t="s">
        <v>3434</v>
      </c>
      <c r="C121" s="22" t="str">
        <f t="shared" si="3"/>
        <v>mun_manaure_guajira@saludvidaeps.com</v>
      </c>
      <c r="D121" s="9" t="s">
        <v>1563</v>
      </c>
      <c r="E121" s="9" t="s">
        <v>739</v>
      </c>
      <c r="F121" t="str">
        <f t="shared" si="4"/>
        <v>(SELECT CityId FROM interface.Cities IC INNER JOIN interface.Departments ID ON IC.DepartmentId = ID.DepartmentId WHERE IC.Code = '560' AND ID.Code = '44')</v>
      </c>
      <c r="G121" t="s">
        <v>3447</v>
      </c>
      <c r="H121" t="s">
        <v>3445</v>
      </c>
      <c r="I121" t="s">
        <v>3448</v>
      </c>
      <c r="J121" t="s">
        <v>3431</v>
      </c>
      <c r="K121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'560' AND ID.Code = '44'),'mun_manaure_guajira@saludvidaeps.com')</v>
      </c>
    </row>
    <row r="122" spans="1:11" ht="15" thickBot="1" x14ac:dyDescent="0.35">
      <c r="A122" s="6" t="s">
        <v>422</v>
      </c>
      <c r="B122" s="20" t="s">
        <v>3434</v>
      </c>
      <c r="C122" s="22" t="str">
        <f t="shared" si="3"/>
        <v>mun_uribia@saludvidaeps.com</v>
      </c>
      <c r="D122" s="9" t="s">
        <v>1563</v>
      </c>
      <c r="E122" s="9" t="s">
        <v>577</v>
      </c>
      <c r="F122" t="str">
        <f t="shared" si="4"/>
        <v>(SELECT CityId FROM interface.Cities IC INNER JOIN interface.Departments ID ON IC.DepartmentId = ID.DepartmentId WHERE IC.Code = '847' AND ID.Code = '44')</v>
      </c>
      <c r="G122" t="s">
        <v>3447</v>
      </c>
      <c r="H122" t="s">
        <v>3445</v>
      </c>
      <c r="I122" t="s">
        <v>3448</v>
      </c>
      <c r="J122" t="s">
        <v>3431</v>
      </c>
      <c r="K122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'847' AND ID.Code = '44'),'mun_uribia@saludvidaeps.com')</v>
      </c>
    </row>
    <row r="123" spans="1:11" ht="15" thickBot="1" x14ac:dyDescent="0.35">
      <c r="A123" s="4" t="s">
        <v>434</v>
      </c>
      <c r="B123" s="20" t="s">
        <v>3434</v>
      </c>
      <c r="C123" s="22" t="str">
        <f t="shared" si="3"/>
        <v>mun_villanueva_guajira@saludvidaeps.com</v>
      </c>
      <c r="D123" s="9" t="s">
        <v>1563</v>
      </c>
      <c r="E123" s="9" t="s">
        <v>1579</v>
      </c>
      <c r="F123" t="str">
        <f t="shared" si="4"/>
        <v>(SELECT CityId FROM interface.Cities IC INNER JOIN interface.Departments ID ON IC.DepartmentId = ID.DepartmentId WHERE IC.Code = '874' AND ID.Code = '44')</v>
      </c>
      <c r="G123" t="s">
        <v>3447</v>
      </c>
      <c r="H123" t="s">
        <v>3445</v>
      </c>
      <c r="I123" t="s">
        <v>3448</v>
      </c>
      <c r="J123" t="s">
        <v>3431</v>
      </c>
      <c r="K123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'874' AND ID.Code = '44'),'mun_villanueva_guajira@saludvidaeps.com')</v>
      </c>
    </row>
    <row r="124" spans="1:11" ht="15" thickBot="1" x14ac:dyDescent="0.35">
      <c r="A124" s="4" t="s">
        <v>370</v>
      </c>
      <c r="B124" s="20" t="s">
        <v>3434</v>
      </c>
      <c r="C124" s="22" t="str">
        <f t="shared" si="3"/>
        <v>Mun_SantaMarta@saludvidaeps.com</v>
      </c>
      <c r="D124" s="9" t="s">
        <v>1580</v>
      </c>
      <c r="E124" s="9" t="s">
        <v>581</v>
      </c>
      <c r="F124" t="str">
        <f t="shared" si="4"/>
        <v>(SELECT CityId FROM interface.Cities IC INNER JOIN interface.Departments ID ON IC.DepartmentId = ID.DepartmentId WHERE IC.Code = '001' AND ID.Code = '47')</v>
      </c>
      <c r="G124" t="s">
        <v>3447</v>
      </c>
      <c r="H124" t="s">
        <v>3445</v>
      </c>
      <c r="I124" t="s">
        <v>3448</v>
      </c>
      <c r="J124" t="s">
        <v>3431</v>
      </c>
      <c r="K124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'001' AND ID.Code = '47'),'Mun_SantaMarta@saludvidaeps.com')</v>
      </c>
    </row>
    <row r="125" spans="1:11" ht="15" thickBot="1" x14ac:dyDescent="0.35">
      <c r="A125" s="6" t="s">
        <v>88</v>
      </c>
      <c r="B125" s="20" t="s">
        <v>3434</v>
      </c>
      <c r="C125" s="22" t="str">
        <f t="shared" si="3"/>
        <v>mun_algarrobo@saludvidaeps.com</v>
      </c>
      <c r="D125" s="9">
        <v>47</v>
      </c>
      <c r="E125" s="9" t="s">
        <v>589</v>
      </c>
      <c r="F125" t="str">
        <f t="shared" si="4"/>
        <v>(SELECT CityId FROM interface.Cities IC INNER JOIN interface.Departments ID ON IC.DepartmentId = ID.DepartmentId WHERE IC.Code = '030' AND ID.Code = '47')</v>
      </c>
      <c r="G125" t="s">
        <v>3447</v>
      </c>
      <c r="H125" t="s">
        <v>3445</v>
      </c>
      <c r="I125" t="s">
        <v>3448</v>
      </c>
      <c r="J125" t="s">
        <v>3431</v>
      </c>
      <c r="K125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'030' AND ID.Code = '47'),'mun_algarrobo@saludvidaeps.com')</v>
      </c>
    </row>
    <row r="126" spans="1:11" ht="15" thickBot="1" x14ac:dyDescent="0.35">
      <c r="A126" s="6" t="s">
        <v>100</v>
      </c>
      <c r="B126" s="20" t="s">
        <v>3434</v>
      </c>
      <c r="C126" s="22" t="str">
        <f t="shared" si="3"/>
        <v>mun_ariguani@saludvidaeps.com</v>
      </c>
      <c r="D126" s="9" t="s">
        <v>1580</v>
      </c>
      <c r="E126" s="9" t="s">
        <v>1584</v>
      </c>
      <c r="F126" t="str">
        <f t="shared" si="4"/>
        <v>(SELECT CityId FROM interface.Cities IC INNER JOIN interface.Departments ID ON IC.DepartmentId = ID.DepartmentId WHERE IC.Code = '058' AND ID.Code = '47')</v>
      </c>
      <c r="G126" t="s">
        <v>3447</v>
      </c>
      <c r="H126" t="s">
        <v>3445</v>
      </c>
      <c r="I126" t="s">
        <v>3448</v>
      </c>
      <c r="J126" t="s">
        <v>3431</v>
      </c>
      <c r="K126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'058' AND ID.Code = '47'),'mun_ariguani@saludvidaeps.com')</v>
      </c>
    </row>
    <row r="127" spans="1:11" ht="15" thickBot="1" x14ac:dyDescent="0.35">
      <c r="A127" s="6" t="s">
        <v>188</v>
      </c>
      <c r="B127" s="20" t="s">
        <v>3434</v>
      </c>
      <c r="C127" s="22" t="str">
        <f t="shared" si="3"/>
        <v>mun_fundacion@saludvidaeps.com</v>
      </c>
      <c r="D127" s="9" t="s">
        <v>1580</v>
      </c>
      <c r="E127" s="9" t="s">
        <v>1348</v>
      </c>
      <c r="F127" t="str">
        <f t="shared" si="4"/>
        <v>(SELECT CityId FROM interface.Cities IC INNER JOIN interface.Departments ID ON IC.DepartmentId = ID.DepartmentId WHERE IC.Code = '288' AND ID.Code = '47')</v>
      </c>
      <c r="G127" t="s">
        <v>3447</v>
      </c>
      <c r="H127" t="s">
        <v>3445</v>
      </c>
      <c r="I127" t="s">
        <v>3448</v>
      </c>
      <c r="J127" t="s">
        <v>3431</v>
      </c>
      <c r="K127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'288' AND ID.Code = '47'),'mun_fundacion@saludvidaeps.com')</v>
      </c>
    </row>
    <row r="128" spans="1:11" ht="15" thickBot="1" x14ac:dyDescent="0.35">
      <c r="A128" s="6" t="s">
        <v>300</v>
      </c>
      <c r="B128" s="20" t="s">
        <v>3434</v>
      </c>
      <c r="C128" s="22" t="str">
        <f t="shared" si="3"/>
        <v>mun_pijinodelcarmen@saludvidaeps.com</v>
      </c>
      <c r="D128" s="9" t="s">
        <v>1580</v>
      </c>
      <c r="E128" s="9" t="s">
        <v>1597</v>
      </c>
      <c r="F128" t="str">
        <f t="shared" si="4"/>
        <v>(SELECT CityId FROM interface.Cities IC INNER JOIN interface.Departments ID ON IC.DepartmentId = ID.DepartmentId WHERE IC.Code = '545' AND ID.Code = '47')</v>
      </c>
      <c r="G128" t="s">
        <v>3447</v>
      </c>
      <c r="H128" t="s">
        <v>3445</v>
      </c>
      <c r="I128" t="s">
        <v>3448</v>
      </c>
      <c r="J128" t="s">
        <v>3431</v>
      </c>
      <c r="K128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'545' AND ID.Code = '47'),'mun_pijinodelcarmen@saludvidaeps.com')</v>
      </c>
    </row>
    <row r="129" spans="1:11" ht="15" thickBot="1" x14ac:dyDescent="0.35">
      <c r="A129" s="6" t="s">
        <v>308</v>
      </c>
      <c r="B129" s="20" t="s">
        <v>3434</v>
      </c>
      <c r="C129" s="22" t="str">
        <f t="shared" si="3"/>
        <v>mun_plato@saludvidaeps.com</v>
      </c>
      <c r="D129" s="9" t="s">
        <v>1580</v>
      </c>
      <c r="E129" s="9" t="s">
        <v>1284</v>
      </c>
      <c r="F129" t="str">
        <f t="shared" si="4"/>
        <v>(SELECT CityId FROM interface.Cities IC INNER JOIN interface.Departments ID ON IC.DepartmentId = ID.DepartmentId WHERE IC.Code = '555' AND ID.Code = '47')</v>
      </c>
      <c r="G129" t="s">
        <v>3447</v>
      </c>
      <c r="H129" t="s">
        <v>3445</v>
      </c>
      <c r="I129" t="s">
        <v>3448</v>
      </c>
      <c r="J129" t="s">
        <v>3431</v>
      </c>
      <c r="K129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'555' AND ID.Code = '47'),'mun_plato@saludvidaeps.com')</v>
      </c>
    </row>
    <row r="130" spans="1:11" ht="15" thickBot="1" x14ac:dyDescent="0.35">
      <c r="A130" s="4" t="s">
        <v>366</v>
      </c>
      <c r="B130" s="20" t="s">
        <v>3434</v>
      </c>
      <c r="C130" s="22" t="str">
        <f t="shared" si="3"/>
        <v>mun_sanzenon@saludvidaeps.com</v>
      </c>
      <c r="D130" s="9" t="s">
        <v>1580</v>
      </c>
      <c r="E130" s="9" t="s">
        <v>1607</v>
      </c>
      <c r="F130" t="str">
        <f t="shared" si="4"/>
        <v>(SELECT CityId FROM interface.Cities IC INNER JOIN interface.Departments ID ON IC.DepartmentId = ID.DepartmentId WHERE IC.Code = '703' AND ID.Code = '47')</v>
      </c>
      <c r="G130" t="s">
        <v>3447</v>
      </c>
      <c r="H130" t="s">
        <v>3445</v>
      </c>
      <c r="I130" t="s">
        <v>3448</v>
      </c>
      <c r="J130" t="s">
        <v>3431</v>
      </c>
      <c r="K130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'703' AND ID.Code = '47'),'mun_sanzenon@saludvidaeps.com')</v>
      </c>
    </row>
    <row r="131" spans="1:11" ht="15" thickBot="1" x14ac:dyDescent="0.35">
      <c r="A131" s="4" t="s">
        <v>446</v>
      </c>
      <c r="B131" s="20" t="s">
        <v>3434</v>
      </c>
      <c r="C131" s="22" t="str">
        <f t="shared" ref="C131:C194" si="6">CONCATENATE(A131,B131)</f>
        <v>mun_zonabananera@saludvidaeps.com</v>
      </c>
      <c r="D131" s="9" t="s">
        <v>1580</v>
      </c>
      <c r="E131" s="9" t="s">
        <v>1616</v>
      </c>
      <c r="F131" t="str">
        <f t="shared" ref="F131:F194" si="7">CONCATENATE("(SELECT CityId FROM interface.Cities IC INNER JOIN interface.Departments ID ON IC.DepartmentId = ID.DepartmentId WHERE IC.Code = '",E131,"' AND ID.Code = '",D131,"')")</f>
        <v>(SELECT CityId FROM interface.Cities IC INNER JOIN interface.Departments ID ON IC.DepartmentId = ID.DepartmentId WHERE IC.Code = '980' AND ID.Code = '47')</v>
      </c>
      <c r="G131" t="s">
        <v>3447</v>
      </c>
      <c r="H131" t="s">
        <v>3445</v>
      </c>
      <c r="I131" t="s">
        <v>3448</v>
      </c>
      <c r="J131" t="s">
        <v>3431</v>
      </c>
      <c r="K131" t="str">
        <f t="shared" ref="K131:K194" si="8">CONCATENATE(I131,H131,",",G131,",",F131,",'",C131,"'",J131)</f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'980' AND ID.Code = '47'),'mun_zonabananera@saludvidaeps.com')</v>
      </c>
    </row>
    <row r="132" spans="1:11" ht="15" thickBot="1" x14ac:dyDescent="0.35">
      <c r="A132" s="6" t="s">
        <v>84</v>
      </c>
      <c r="B132" s="20" t="s">
        <v>3434</v>
      </c>
      <c r="C132" s="22" t="str">
        <f t="shared" si="6"/>
        <v>mun_abrego@saludvidaeps.com</v>
      </c>
      <c r="D132" s="9" t="s">
        <v>1734</v>
      </c>
      <c r="E132" s="9" t="s">
        <v>765</v>
      </c>
      <c r="F132" t="str">
        <f t="shared" si="7"/>
        <v>(SELECT CityId FROM interface.Cities IC INNER JOIN interface.Departments ID ON IC.DepartmentId = ID.DepartmentId WHERE IC.Code = '003' AND ID.Code = '54')</v>
      </c>
      <c r="G132" t="s">
        <v>3447</v>
      </c>
      <c r="H132" t="s">
        <v>3445</v>
      </c>
      <c r="I132" t="s">
        <v>3448</v>
      </c>
      <c r="J132" t="s">
        <v>3431</v>
      </c>
      <c r="K132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'003' AND ID.Code = '54'),'mun_abrego@saludvidaeps.com')</v>
      </c>
    </row>
    <row r="133" spans="1:11" ht="15" thickBot="1" x14ac:dyDescent="0.35">
      <c r="A133" s="4" t="s">
        <v>158</v>
      </c>
      <c r="B133" s="20" t="s">
        <v>3434</v>
      </c>
      <c r="C133" s="22" t="str">
        <f t="shared" si="6"/>
        <v>mun_convencion@saludvidaeps.com</v>
      </c>
      <c r="D133" s="9" t="s">
        <v>1734</v>
      </c>
      <c r="E133" s="9" t="s">
        <v>657</v>
      </c>
      <c r="F133" t="str">
        <f t="shared" si="7"/>
        <v>(SELECT CityId FROM interface.Cities IC INNER JOIN interface.Departments ID ON IC.DepartmentId = ID.DepartmentId WHERE IC.Code = '206' AND ID.Code = '54')</v>
      </c>
      <c r="G133" t="s">
        <v>3447</v>
      </c>
      <c r="H133" t="s">
        <v>3445</v>
      </c>
      <c r="I133" t="s">
        <v>3448</v>
      </c>
      <c r="J133" t="s">
        <v>3431</v>
      </c>
      <c r="K133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'206' AND ID.Code = '54'),'mun_convencion@saludvidaeps.com')</v>
      </c>
    </row>
    <row r="134" spans="1:11" ht="15" thickBot="1" x14ac:dyDescent="0.35">
      <c r="A134" s="4" t="s">
        <v>82</v>
      </c>
      <c r="B134" s="20" t="s">
        <v>3434</v>
      </c>
      <c r="C134" s="22" t="str">
        <f t="shared" si="6"/>
        <v>mun_cucutilla@saludvidaeps.com</v>
      </c>
      <c r="D134" s="9">
        <v>54</v>
      </c>
      <c r="E134" s="9" t="s">
        <v>927</v>
      </c>
      <c r="F134" t="str">
        <f t="shared" si="7"/>
        <v>(SELECT CityId FROM interface.Cities IC INNER JOIN interface.Departments ID ON IC.DepartmentId = ID.DepartmentId WHERE IC.Code = '223' AND ID.Code = '54')</v>
      </c>
      <c r="G134" t="s">
        <v>3447</v>
      </c>
      <c r="H134" t="s">
        <v>3445</v>
      </c>
      <c r="I134" t="s">
        <v>3448</v>
      </c>
      <c r="J134" t="s">
        <v>3431</v>
      </c>
      <c r="K134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'223' AND ID.Code = '54'),'mun_cucutilla@saludvidaeps.com')</v>
      </c>
    </row>
    <row r="135" spans="1:11" ht="15" thickBot="1" x14ac:dyDescent="0.35">
      <c r="A135" s="6" t="s">
        <v>168</v>
      </c>
      <c r="B135" s="20" t="s">
        <v>3434</v>
      </c>
      <c r="C135" s="22" t="str">
        <f t="shared" si="6"/>
        <v>mun_elcarmen@saludvidaeps.com</v>
      </c>
      <c r="D135" s="9" t="s">
        <v>1734</v>
      </c>
      <c r="E135" s="9" t="s">
        <v>1335</v>
      </c>
      <c r="F135" t="str">
        <f t="shared" si="7"/>
        <v>(SELECT CityId FROM interface.Cities IC INNER JOIN interface.Departments ID ON IC.DepartmentId = ID.DepartmentId WHERE IC.Code = '245' AND ID.Code = '54')</v>
      </c>
      <c r="G135" t="s">
        <v>3447</v>
      </c>
      <c r="H135" t="s">
        <v>3445</v>
      </c>
      <c r="I135" t="s">
        <v>3448</v>
      </c>
      <c r="J135" t="s">
        <v>3431</v>
      </c>
      <c r="K135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'245' AND ID.Code = '54'),'mun_elcarmen@saludvidaeps.com')</v>
      </c>
    </row>
    <row r="136" spans="1:11" ht="15" thickBot="1" x14ac:dyDescent="0.35">
      <c r="A136" s="6" t="s">
        <v>406</v>
      </c>
      <c r="B136" s="20" t="s">
        <v>3434</v>
      </c>
      <c r="C136" s="22" t="str">
        <f t="shared" si="6"/>
        <v>MUN_TARRA@saludvidaeps.com</v>
      </c>
      <c r="D136" s="9" t="s">
        <v>1734</v>
      </c>
      <c r="E136" s="9" t="s">
        <v>669</v>
      </c>
      <c r="F136" t="str">
        <f t="shared" si="7"/>
        <v>(SELECT CityId FROM interface.Cities IC INNER JOIN interface.Departments ID ON IC.DepartmentId = ID.DepartmentId WHERE IC.Code = '250' AND ID.Code = '54')</v>
      </c>
      <c r="G136" t="s">
        <v>3447</v>
      </c>
      <c r="H136" t="s">
        <v>3445</v>
      </c>
      <c r="I136" t="s">
        <v>3448</v>
      </c>
      <c r="J136" t="s">
        <v>3431</v>
      </c>
      <c r="K136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'250' AND ID.Code = '54'),'MUN_TARRA@saludvidaeps.com')</v>
      </c>
    </row>
    <row r="137" spans="1:11" ht="15" thickBot="1" x14ac:dyDescent="0.35">
      <c r="A137" s="4" t="s">
        <v>77</v>
      </c>
      <c r="B137" s="20" t="s">
        <v>3434</v>
      </c>
      <c r="C137" s="22" t="str">
        <f t="shared" si="6"/>
        <v>mun_zulia@saludvidaeps.com</v>
      </c>
      <c r="D137" s="9">
        <v>54</v>
      </c>
      <c r="E137" s="9" t="s">
        <v>1750</v>
      </c>
      <c r="F137" t="str">
        <f t="shared" si="7"/>
        <v>(SELECT CityId FROM interface.Cities IC INNER JOIN interface.Departments ID ON IC.DepartmentId = ID.DepartmentId WHERE IC.Code = '261' AND ID.Code = '54')</v>
      </c>
      <c r="G137" t="s">
        <v>3447</v>
      </c>
      <c r="H137" t="s">
        <v>3445</v>
      </c>
      <c r="I137" t="s">
        <v>3448</v>
      </c>
      <c r="J137" t="s">
        <v>3431</v>
      </c>
      <c r="K137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'261' AND ID.Code = '54'),'mun_zulia@saludvidaeps.com')</v>
      </c>
    </row>
    <row r="138" spans="1:11" ht="15" thickBot="1" x14ac:dyDescent="0.35">
      <c r="A138" s="6" t="s">
        <v>448</v>
      </c>
      <c r="B138" s="20" t="s">
        <v>3434</v>
      </c>
      <c r="C138" s="22" t="str">
        <f t="shared" si="6"/>
        <v>mun_lourdes@saludvidaeps.com</v>
      </c>
      <c r="D138" s="9" t="s">
        <v>1734</v>
      </c>
      <c r="E138" s="9" t="s">
        <v>1191</v>
      </c>
      <c r="F138" t="str">
        <f t="shared" si="7"/>
        <v>(SELECT CityId FROM interface.Cities IC INNER JOIN interface.Departments ID ON IC.DepartmentId = ID.DepartmentId WHERE IC.Code = '418' AND ID.Code = '54')</v>
      </c>
      <c r="G138" t="s">
        <v>3447</v>
      </c>
      <c r="H138" t="s">
        <v>3445</v>
      </c>
      <c r="I138" t="s">
        <v>3448</v>
      </c>
      <c r="J138" t="s">
        <v>3431</v>
      </c>
      <c r="K138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'418' AND ID.Code = '54'),'mun_lourdes@saludvidaeps.com')</v>
      </c>
    </row>
    <row r="139" spans="1:11" ht="15" thickBot="1" x14ac:dyDescent="0.35">
      <c r="A139" s="4" t="s">
        <v>450</v>
      </c>
      <c r="B139" s="20" t="s">
        <v>3434</v>
      </c>
      <c r="C139" s="22" t="str">
        <f t="shared" si="6"/>
        <v>mun_mutiscua@saludvidaeps.com</v>
      </c>
      <c r="D139" s="9" t="s">
        <v>1734</v>
      </c>
      <c r="E139" s="9" t="s">
        <v>491</v>
      </c>
      <c r="F139" t="str">
        <f t="shared" si="7"/>
        <v>(SELECT CityId FROM interface.Cities IC INNER JOIN interface.Departments ID ON IC.DepartmentId = ID.DepartmentId WHERE IC.Code = '480' AND ID.Code = '54')</v>
      </c>
      <c r="G139" t="s">
        <v>3447</v>
      </c>
      <c r="H139" t="s">
        <v>3445</v>
      </c>
      <c r="I139" t="s">
        <v>3448</v>
      </c>
      <c r="J139" t="s">
        <v>3431</v>
      </c>
      <c r="K139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'480' AND ID.Code = '54'),'mun_mutiscua@saludvidaeps.com')</v>
      </c>
    </row>
    <row r="140" spans="1:11" ht="15" thickBot="1" x14ac:dyDescent="0.35">
      <c r="A140" s="6" t="s">
        <v>272</v>
      </c>
      <c r="B140" s="20" t="s">
        <v>3434</v>
      </c>
      <c r="C140" s="22" t="str">
        <f t="shared" si="6"/>
        <v>mun_ocana@saludvidaeps.com</v>
      </c>
      <c r="D140" s="9" t="s">
        <v>1734</v>
      </c>
      <c r="E140" s="9" t="s">
        <v>1762</v>
      </c>
      <c r="F140" t="str">
        <f t="shared" si="7"/>
        <v>(SELECT CityId FROM interface.Cities IC INNER JOIN interface.Departments ID ON IC.DepartmentId = ID.DepartmentId WHERE IC.Code = '498' AND ID.Code = '54')</v>
      </c>
      <c r="G140" t="s">
        <v>3447</v>
      </c>
      <c r="H140" t="s">
        <v>3445</v>
      </c>
      <c r="I140" t="s">
        <v>3448</v>
      </c>
      <c r="J140" t="s">
        <v>3431</v>
      </c>
      <c r="K140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'498' AND ID.Code = '54'),'mun_ocana@saludvidaeps.com')</v>
      </c>
    </row>
    <row r="141" spans="1:11" ht="15" thickBot="1" x14ac:dyDescent="0.35">
      <c r="A141" s="6" t="s">
        <v>284</v>
      </c>
      <c r="B141" s="20" t="s">
        <v>3434</v>
      </c>
      <c r="C141" s="22" t="str">
        <f t="shared" si="6"/>
        <v>mun_pamplona@saludvidaeps.com</v>
      </c>
      <c r="D141" s="9" t="s">
        <v>1734</v>
      </c>
      <c r="E141" s="9" t="s">
        <v>998</v>
      </c>
      <c r="F141" t="str">
        <f t="shared" si="7"/>
        <v>(SELECT CityId FROM interface.Cities IC INNER JOIN interface.Departments ID ON IC.DepartmentId = ID.DepartmentId WHERE IC.Code = '518' AND ID.Code = '54')</v>
      </c>
      <c r="G141" t="s">
        <v>3447</v>
      </c>
      <c r="H141" t="s">
        <v>3445</v>
      </c>
      <c r="I141" t="s">
        <v>3448</v>
      </c>
      <c r="J141" t="s">
        <v>3431</v>
      </c>
      <c r="K141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'518' AND ID.Code = '54'),'mun_pamplona@saludvidaeps.com')</v>
      </c>
    </row>
    <row r="142" spans="1:11" ht="15" thickBot="1" x14ac:dyDescent="0.35">
      <c r="A142" s="6" t="s">
        <v>344</v>
      </c>
      <c r="B142" s="20" t="s">
        <v>3434</v>
      </c>
      <c r="C142" s="22" t="str">
        <f t="shared" si="6"/>
        <v>mun_sancalixto@saludvidaeps.com</v>
      </c>
      <c r="D142" s="9" t="s">
        <v>1734</v>
      </c>
      <c r="E142" s="9" t="s">
        <v>545</v>
      </c>
      <c r="F142" t="str">
        <f t="shared" si="7"/>
        <v>(SELECT CityId FROM interface.Cities IC INNER JOIN interface.Departments ID ON IC.DepartmentId = ID.DepartmentId WHERE IC.Code = '670' AND ID.Code = '54')</v>
      </c>
      <c r="G142" t="s">
        <v>3447</v>
      </c>
      <c r="H142" t="s">
        <v>3445</v>
      </c>
      <c r="I142" t="s">
        <v>3448</v>
      </c>
      <c r="J142" t="s">
        <v>3431</v>
      </c>
      <c r="K142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'670' AND ID.Code = '54'),'mun_sancalixto@saludvidaeps.com')</v>
      </c>
    </row>
    <row r="143" spans="1:11" ht="15" thickBot="1" x14ac:dyDescent="0.35">
      <c r="A143" s="6" t="s">
        <v>452</v>
      </c>
      <c r="B143" s="20" t="s">
        <v>3434</v>
      </c>
      <c r="C143" s="22" t="str">
        <f t="shared" si="6"/>
        <v>mun_santiago@saludvidaeps.com</v>
      </c>
      <c r="D143" s="9" t="s">
        <v>1734</v>
      </c>
      <c r="E143" s="9" t="s">
        <v>1649</v>
      </c>
      <c r="F143" t="str">
        <f t="shared" si="7"/>
        <v>(SELECT CityId FROM interface.Cities IC INNER JOIN interface.Departments ID ON IC.DepartmentId = ID.DepartmentId WHERE IC.Code = '680' AND ID.Code = '54')</v>
      </c>
      <c r="G143" t="s">
        <v>3447</v>
      </c>
      <c r="H143" t="s">
        <v>3445</v>
      </c>
      <c r="I143" t="s">
        <v>3448</v>
      </c>
      <c r="J143" t="s">
        <v>3431</v>
      </c>
      <c r="K143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'680' AND ID.Code = '54'),'mun_santiago@saludvidaeps.com')</v>
      </c>
    </row>
    <row r="144" spans="1:11" ht="15" thickBot="1" x14ac:dyDescent="0.35">
      <c r="A144" s="6" t="s">
        <v>376</v>
      </c>
      <c r="B144" s="20" t="s">
        <v>3434</v>
      </c>
      <c r="C144" s="22" t="str">
        <f t="shared" si="6"/>
        <v>mun_sardinata@saludvidaeps.com</v>
      </c>
      <c r="D144" s="9" t="s">
        <v>1734</v>
      </c>
      <c r="E144" s="9" t="s">
        <v>1039</v>
      </c>
      <c r="F144" t="str">
        <f t="shared" si="7"/>
        <v>(SELECT CityId FROM interface.Cities IC INNER JOIN interface.Departments ID ON IC.DepartmentId = ID.DepartmentId WHERE IC.Code = '720' AND ID.Code = '54')</v>
      </c>
      <c r="G144" t="s">
        <v>3447</v>
      </c>
      <c r="H144" t="s">
        <v>3445</v>
      </c>
      <c r="I144" t="s">
        <v>3448</v>
      </c>
      <c r="J144" t="s">
        <v>3431</v>
      </c>
      <c r="K144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'720' AND ID.Code = '54'),'mun_sardinata@saludvidaeps.com')</v>
      </c>
    </row>
    <row r="145" spans="1:11" ht="15" thickBot="1" x14ac:dyDescent="0.35">
      <c r="A145" s="4" t="s">
        <v>454</v>
      </c>
      <c r="B145" s="20" t="s">
        <v>3434</v>
      </c>
      <c r="C145" s="22" t="str">
        <f t="shared" si="6"/>
        <v>mun_silos@saludvidaeps.com</v>
      </c>
      <c r="D145" s="9" t="s">
        <v>1734</v>
      </c>
      <c r="E145" s="9" t="s">
        <v>1211</v>
      </c>
      <c r="F145" t="str">
        <f t="shared" si="7"/>
        <v>(SELECT CityId FROM interface.Cities IC INNER JOIN interface.Departments ID ON IC.DepartmentId = ID.DepartmentId WHERE IC.Code = '743' AND ID.Code = '54')</v>
      </c>
      <c r="G145" t="s">
        <v>3447</v>
      </c>
      <c r="H145" t="s">
        <v>3445</v>
      </c>
      <c r="I145" t="s">
        <v>3448</v>
      </c>
      <c r="J145" t="s">
        <v>3431</v>
      </c>
      <c r="K145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'743' AND ID.Code = '54'),'mun_silos@saludvidaeps.com')</v>
      </c>
    </row>
    <row r="146" spans="1:11" ht="15" thickBot="1" x14ac:dyDescent="0.35">
      <c r="A146" s="4" t="s">
        <v>408</v>
      </c>
      <c r="B146" s="20" t="s">
        <v>3434</v>
      </c>
      <c r="C146" s="22" t="str">
        <f t="shared" si="6"/>
        <v>mun_teorama@saludvidaeps.com</v>
      </c>
      <c r="D146" s="9" t="s">
        <v>1734</v>
      </c>
      <c r="E146" s="9" t="s">
        <v>1510</v>
      </c>
      <c r="F146" t="str">
        <f t="shared" si="7"/>
        <v>(SELECT CityId FROM interface.Cities IC INNER JOIN interface.Departments ID ON IC.DepartmentId = ID.DepartmentId WHERE IC.Code = '800' AND ID.Code = '54')</v>
      </c>
      <c r="G146" t="s">
        <v>3447</v>
      </c>
      <c r="H146" t="s">
        <v>3445</v>
      </c>
      <c r="I146" t="s">
        <v>3448</v>
      </c>
      <c r="J146" t="s">
        <v>3431</v>
      </c>
      <c r="K146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'800' AND ID.Code = '54'),'mun_teorama@saludvidaeps.com')</v>
      </c>
    </row>
    <row r="147" spans="1:11" ht="15" thickBot="1" x14ac:dyDescent="0.35">
      <c r="A147" s="6" t="s">
        <v>410</v>
      </c>
      <c r="B147" s="20" t="s">
        <v>3434</v>
      </c>
      <c r="C147" s="22" t="str">
        <f t="shared" si="6"/>
        <v>mun_tibu@saludvidaeps.com</v>
      </c>
      <c r="D147" s="9" t="s">
        <v>1734</v>
      </c>
      <c r="E147" s="9" t="s">
        <v>870</v>
      </c>
      <c r="F147" t="str">
        <f t="shared" si="7"/>
        <v>(SELECT CityId FROM interface.Cities IC INNER JOIN interface.Departments ID ON IC.DepartmentId = ID.DepartmentId WHERE IC.Code = '810' AND ID.Code = '54')</v>
      </c>
      <c r="G147" t="s">
        <v>3447</v>
      </c>
      <c r="H147" t="s">
        <v>3445</v>
      </c>
      <c r="I147" t="s">
        <v>3448</v>
      </c>
      <c r="J147" t="s">
        <v>3431</v>
      </c>
      <c r="K147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'810' AND ID.Code = '54'),'mun_tibu@saludvidaeps.com')</v>
      </c>
    </row>
    <row r="148" spans="1:11" ht="15" thickBot="1" x14ac:dyDescent="0.35">
      <c r="A148" s="4" t="s">
        <v>416</v>
      </c>
      <c r="B148" s="20" t="s">
        <v>3434</v>
      </c>
      <c r="C148" s="22" t="str">
        <f t="shared" si="6"/>
        <v>mun_toledo@saludvidaeps.com</v>
      </c>
      <c r="D148" s="9" t="s">
        <v>1734</v>
      </c>
      <c r="E148" s="9" t="s">
        <v>1080</v>
      </c>
      <c r="F148" t="str">
        <f t="shared" si="7"/>
        <v>(SELECT CityId FROM interface.Cities IC INNER JOIN interface.Departments ID ON IC.DepartmentId = ID.DepartmentId WHERE IC.Code = '820' AND ID.Code = '54')</v>
      </c>
      <c r="G148" t="s">
        <v>3447</v>
      </c>
      <c r="H148" t="s">
        <v>3445</v>
      </c>
      <c r="I148" t="s">
        <v>3448</v>
      </c>
      <c r="J148" t="s">
        <v>3431</v>
      </c>
      <c r="K148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'820' AND ID.Code = '54'),'mun_toledo@saludvidaeps.com')</v>
      </c>
    </row>
    <row r="149" spans="1:11" ht="15" thickBot="1" x14ac:dyDescent="0.35">
      <c r="A149" s="4" t="s">
        <v>162</v>
      </c>
      <c r="B149" s="20" t="s">
        <v>3434</v>
      </c>
      <c r="C149" s="22" t="str">
        <f t="shared" si="6"/>
        <v>mun_villacaro@saludvidaeps.com</v>
      </c>
      <c r="D149" s="9">
        <v>54</v>
      </c>
      <c r="E149" s="9" t="s">
        <v>1466</v>
      </c>
      <c r="F149" t="str">
        <f t="shared" si="7"/>
        <v>(SELECT CityId FROM interface.Cities IC INNER JOIN interface.Departments ID ON IC.DepartmentId = ID.DepartmentId WHERE IC.Code = '871' AND ID.Code = '54')</v>
      </c>
      <c r="G149" t="s">
        <v>3447</v>
      </c>
      <c r="H149" t="s">
        <v>3445</v>
      </c>
      <c r="I149" t="s">
        <v>3448</v>
      </c>
      <c r="J149" t="s">
        <v>3431</v>
      </c>
      <c r="K149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'871' AND ID.Code = '54'),'mun_villacaro@saludvidaeps.com')</v>
      </c>
    </row>
    <row r="150" spans="1:11" ht="15" thickBot="1" x14ac:dyDescent="0.35">
      <c r="A150" s="4" t="s">
        <v>430</v>
      </c>
      <c r="B150" s="20" t="s">
        <v>3434</v>
      </c>
      <c r="C150" s="22" t="str">
        <f t="shared" si="6"/>
        <v>mun_villadelrosario@saludvidaeps.com</v>
      </c>
      <c r="D150" s="9" t="s">
        <v>1734</v>
      </c>
      <c r="E150" s="9" t="s">
        <v>1579</v>
      </c>
      <c r="F150" t="str">
        <f t="shared" si="7"/>
        <v>(SELECT CityId FROM interface.Cities IC INNER JOIN interface.Departments ID ON IC.DepartmentId = ID.DepartmentId WHERE IC.Code = '874' AND ID.Code = '54')</v>
      </c>
      <c r="G150" t="s">
        <v>3447</v>
      </c>
      <c r="H150" t="s">
        <v>3445</v>
      </c>
      <c r="I150" t="s">
        <v>3448</v>
      </c>
      <c r="J150" t="s">
        <v>3431</v>
      </c>
      <c r="K150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'874' AND ID.Code = '54'),'mun_villadelrosario@saludvidaeps.com')</v>
      </c>
    </row>
    <row r="151" spans="1:11" ht="15" thickBot="1" x14ac:dyDescent="0.35">
      <c r="A151" s="4" t="s">
        <v>7</v>
      </c>
      <c r="B151" s="20" t="s">
        <v>3434</v>
      </c>
      <c r="C151" s="22" t="str">
        <f t="shared" si="6"/>
        <v>mun_armenia@saludvidaeps.com</v>
      </c>
      <c r="D151" s="9" t="s">
        <v>1778</v>
      </c>
      <c r="E151" s="9" t="s">
        <v>581</v>
      </c>
      <c r="F151" t="str">
        <f t="shared" si="7"/>
        <v>(SELECT CityId FROM interface.Cities IC INNER JOIN interface.Departments ID ON IC.DepartmentId = ID.DepartmentId WHERE IC.Code = '001' AND ID.Code = '63')</v>
      </c>
      <c r="G151" t="s">
        <v>3447</v>
      </c>
      <c r="H151" t="s">
        <v>3445</v>
      </c>
      <c r="I151" t="s">
        <v>3448</v>
      </c>
      <c r="J151" t="s">
        <v>3431</v>
      </c>
      <c r="K151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'001' AND ID.Code = '63'),'mun_armenia@saludvidaeps.com')</v>
      </c>
    </row>
    <row r="152" spans="1:11" ht="15" thickBot="1" x14ac:dyDescent="0.35">
      <c r="A152" s="4" t="s">
        <v>130</v>
      </c>
      <c r="B152" s="20" t="s">
        <v>3434</v>
      </c>
      <c r="C152" s="22" t="str">
        <f t="shared" si="6"/>
        <v>mun_calarca@saludvidaeps.com</v>
      </c>
      <c r="D152" s="9" t="s">
        <v>1778</v>
      </c>
      <c r="E152" s="9" t="s">
        <v>1175</v>
      </c>
      <c r="F152" t="str">
        <f t="shared" si="7"/>
        <v>(SELECT CityId FROM interface.Cities IC INNER JOIN interface.Departments ID ON IC.DepartmentId = ID.DepartmentId WHERE IC.Code = '130' AND ID.Code = '63')</v>
      </c>
      <c r="G152" t="s">
        <v>3447</v>
      </c>
      <c r="H152" t="s">
        <v>3445</v>
      </c>
      <c r="I152" t="s">
        <v>3448</v>
      </c>
      <c r="J152" t="s">
        <v>3431</v>
      </c>
      <c r="K152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'130' AND ID.Code = '63'),'mun_calarca@saludvidaeps.com')</v>
      </c>
    </row>
    <row r="153" spans="1:11" ht="15" thickBot="1" x14ac:dyDescent="0.35">
      <c r="A153" s="4" t="s">
        <v>262</v>
      </c>
      <c r="B153" s="20" t="s">
        <v>3434</v>
      </c>
      <c r="C153" s="22" t="str">
        <f t="shared" si="6"/>
        <v>mun_montenegro@saludvidaeps.com</v>
      </c>
      <c r="D153" s="9" t="s">
        <v>1778</v>
      </c>
      <c r="E153" s="9" t="s">
        <v>1786</v>
      </c>
      <c r="F153" t="str">
        <f t="shared" si="7"/>
        <v>(SELECT CityId FROM interface.Cities IC INNER JOIN interface.Departments ID ON IC.DepartmentId = ID.DepartmentId WHERE IC.Code = '470' AND ID.Code = '63')</v>
      </c>
      <c r="G153" t="s">
        <v>3447</v>
      </c>
      <c r="H153" t="s">
        <v>3445</v>
      </c>
      <c r="I153" t="s">
        <v>3448</v>
      </c>
      <c r="J153" t="s">
        <v>3431</v>
      </c>
      <c r="K153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'470' AND ID.Code = '63'),'mun_montenegro@saludvidaeps.com')</v>
      </c>
    </row>
    <row r="154" spans="1:11" ht="15" thickBot="1" x14ac:dyDescent="0.35">
      <c r="A154" s="4" t="s">
        <v>122</v>
      </c>
      <c r="B154" s="20" t="s">
        <v>3434</v>
      </c>
      <c r="C154" s="22" t="str">
        <f t="shared" si="6"/>
        <v>mun_bucaramanga@saludvidaeps.com</v>
      </c>
      <c r="D154" s="9" t="s">
        <v>1806</v>
      </c>
      <c r="E154" s="9" t="s">
        <v>581</v>
      </c>
      <c r="F154" t="str">
        <f t="shared" si="7"/>
        <v>(SELECT CityId FROM interface.Cities IC INNER JOIN interface.Departments ID ON IC.DepartmentId = ID.DepartmentId WHERE IC.Code = '001' AND ID.Code = '68')</v>
      </c>
      <c r="G154" t="s">
        <v>3447</v>
      </c>
      <c r="H154" t="s">
        <v>3445</v>
      </c>
      <c r="I154" t="s">
        <v>3448</v>
      </c>
      <c r="J154" t="s">
        <v>3431</v>
      </c>
      <c r="K154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'001' AND ID.Code = '68'),'mun_bucaramanga@saludvidaeps.com')</v>
      </c>
    </row>
    <row r="155" spans="1:11" ht="15" thickBot="1" x14ac:dyDescent="0.35">
      <c r="A155" s="6" t="s">
        <v>92</v>
      </c>
      <c r="B155" s="20" t="s">
        <v>3434</v>
      </c>
      <c r="C155" s="22" t="str">
        <f t="shared" si="6"/>
        <v>mun_aratoca@saludvidaeps.com</v>
      </c>
      <c r="D155" s="9" t="s">
        <v>1806</v>
      </c>
      <c r="E155" s="9" t="s">
        <v>607</v>
      </c>
      <c r="F155" t="str">
        <f t="shared" si="7"/>
        <v>(SELECT CityId FROM interface.Cities IC INNER JOIN interface.Departments ID ON IC.DepartmentId = ID.DepartmentId WHERE IC.Code = '051' AND ID.Code = '68')</v>
      </c>
      <c r="G155" t="s">
        <v>3447</v>
      </c>
      <c r="H155" t="s">
        <v>3445</v>
      </c>
      <c r="I155" t="s">
        <v>3448</v>
      </c>
      <c r="J155" t="s">
        <v>3431</v>
      </c>
      <c r="K155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'051' AND ID.Code = '68'),'mun_aratoca@saludvidaeps.com')</v>
      </c>
    </row>
    <row r="156" spans="1:11" ht="15" thickBot="1" x14ac:dyDescent="0.35">
      <c r="A156" s="4" t="s">
        <v>110</v>
      </c>
      <c r="B156" s="20" t="s">
        <v>3434</v>
      </c>
      <c r="C156" s="22" t="str">
        <f t="shared" si="6"/>
        <v>mun_barbosa@saludvidaeps.com</v>
      </c>
      <c r="D156" s="9" t="s">
        <v>1806</v>
      </c>
      <c r="E156" s="9" t="s">
        <v>1487</v>
      </c>
      <c r="F156" t="str">
        <f t="shared" si="7"/>
        <v>(SELECT CityId FROM interface.Cities IC INNER JOIN interface.Departments ID ON IC.DepartmentId = ID.DepartmentId WHERE IC.Code = '077' AND ID.Code = '68')</v>
      </c>
      <c r="G156" t="s">
        <v>3447</v>
      </c>
      <c r="H156" t="s">
        <v>3445</v>
      </c>
      <c r="I156" t="s">
        <v>3448</v>
      </c>
      <c r="J156" t="s">
        <v>3431</v>
      </c>
      <c r="K156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'077' AND ID.Code = '68'),'mun_barbosa@saludvidaeps.com')</v>
      </c>
    </row>
    <row r="157" spans="1:11" ht="15" thickBot="1" x14ac:dyDescent="0.35">
      <c r="A157" s="6" t="s">
        <v>112</v>
      </c>
      <c r="B157" s="20" t="s">
        <v>3434</v>
      </c>
      <c r="C157" s="22" t="str">
        <f t="shared" si="6"/>
        <v>Mun_Barrancabermeja@saludvidaeps.com</v>
      </c>
      <c r="D157" s="9" t="s">
        <v>1806</v>
      </c>
      <c r="E157" s="9" t="s">
        <v>1811</v>
      </c>
      <c r="F157" t="str">
        <f t="shared" si="7"/>
        <v>(SELECT CityId FROM interface.Cities IC INNER JOIN interface.Departments ID ON IC.DepartmentId = ID.DepartmentId WHERE IC.Code = '081' AND ID.Code = '68')</v>
      </c>
      <c r="G157" t="s">
        <v>3447</v>
      </c>
      <c r="H157" t="s">
        <v>3445</v>
      </c>
      <c r="I157" t="s">
        <v>3448</v>
      </c>
      <c r="J157" t="s">
        <v>3431</v>
      </c>
      <c r="K157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'081' AND ID.Code = '68'),'Mun_Barrancabermeja@saludvidaeps.com')</v>
      </c>
    </row>
    <row r="158" spans="1:11" ht="15" thickBot="1" x14ac:dyDescent="0.35">
      <c r="A158" s="6" t="s">
        <v>120</v>
      </c>
      <c r="B158" s="20" t="s">
        <v>3434</v>
      </c>
      <c r="C158" s="22" t="str">
        <f t="shared" si="6"/>
        <v>mun_bolivar_santander@saludvidaeps.com</v>
      </c>
      <c r="D158" s="9">
        <v>68</v>
      </c>
      <c r="E158" s="9" t="s">
        <v>623</v>
      </c>
      <c r="F158" t="str">
        <f t="shared" si="7"/>
        <v>(SELECT CityId FROM interface.Cities IC INNER JOIN interface.Departments ID ON IC.DepartmentId = ID.DepartmentId WHERE IC.Code = '101' AND ID.Code = '68')</v>
      </c>
      <c r="G158" t="s">
        <v>3447</v>
      </c>
      <c r="H158" t="s">
        <v>3445</v>
      </c>
      <c r="I158" t="s">
        <v>3448</v>
      </c>
      <c r="J158" t="s">
        <v>3431</v>
      </c>
      <c r="K158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'101' AND ID.Code = '68'),'mun_bolivar_santander@saludvidaeps.com')</v>
      </c>
    </row>
    <row r="159" spans="1:11" ht="15" thickBot="1" x14ac:dyDescent="0.35">
      <c r="A159" s="6" t="s">
        <v>136</v>
      </c>
      <c r="B159" s="20" t="s">
        <v>3434</v>
      </c>
      <c r="C159" s="22" t="str">
        <f t="shared" si="6"/>
        <v>mun_cepita@saludvidaeps.com</v>
      </c>
      <c r="D159" s="9" t="s">
        <v>1806</v>
      </c>
      <c r="E159" s="9" t="s">
        <v>813</v>
      </c>
      <c r="F159" t="str">
        <f t="shared" si="7"/>
        <v>(SELECT CityId FROM interface.Cities IC INNER JOIN interface.Departments ID ON IC.DepartmentId = ID.DepartmentId WHERE IC.Code = '160' AND ID.Code = '68')</v>
      </c>
      <c r="G159" t="s">
        <v>3447</v>
      </c>
      <c r="H159" t="s">
        <v>3445</v>
      </c>
      <c r="I159" t="s">
        <v>3448</v>
      </c>
      <c r="J159" t="s">
        <v>3431</v>
      </c>
      <c r="K159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'160' AND ID.Code = '68'),'mun_cepita@saludvidaeps.com')</v>
      </c>
    </row>
    <row r="160" spans="1:11" ht="15" thickBot="1" x14ac:dyDescent="0.35">
      <c r="A160" s="6" t="s">
        <v>152</v>
      </c>
      <c r="B160" s="20" t="s">
        <v>3434</v>
      </c>
      <c r="C160" s="22" t="str">
        <f t="shared" si="6"/>
        <v>mun_cimitarra@saludvidaeps.com</v>
      </c>
      <c r="D160" s="9" t="s">
        <v>1806</v>
      </c>
      <c r="E160" s="9" t="s">
        <v>653</v>
      </c>
      <c r="F160" t="str">
        <f t="shared" si="7"/>
        <v>(SELECT CityId FROM interface.Cities IC INNER JOIN interface.Departments ID ON IC.DepartmentId = ID.DepartmentId WHERE IC.Code = '190' AND ID.Code = '68')</v>
      </c>
      <c r="G160" t="s">
        <v>3447</v>
      </c>
      <c r="H160" t="s">
        <v>3445</v>
      </c>
      <c r="I160" t="s">
        <v>3448</v>
      </c>
      <c r="J160" t="s">
        <v>3431</v>
      </c>
      <c r="K160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'190' AND ID.Code = '68'),'mun_cimitarra@saludvidaeps.com')</v>
      </c>
    </row>
    <row r="161" spans="1:11" ht="15" thickBot="1" x14ac:dyDescent="0.35">
      <c r="A161" s="6" t="s">
        <v>156</v>
      </c>
      <c r="B161" s="20" t="s">
        <v>3434</v>
      </c>
      <c r="C161" s="22" t="str">
        <f t="shared" si="6"/>
        <v>mun_confines@saludvidaeps.com</v>
      </c>
      <c r="D161" s="9" t="s">
        <v>1806</v>
      </c>
      <c r="E161" s="9" t="s">
        <v>659</v>
      </c>
      <c r="F161" t="str">
        <f t="shared" si="7"/>
        <v>(SELECT CityId FROM interface.Cities IC INNER JOIN interface.Departments ID ON IC.DepartmentId = ID.DepartmentId WHERE IC.Code = '209' AND ID.Code = '68')</v>
      </c>
      <c r="G161" t="s">
        <v>3447</v>
      </c>
      <c r="H161" t="s">
        <v>3445</v>
      </c>
      <c r="I161" t="s">
        <v>3448</v>
      </c>
      <c r="J161" t="s">
        <v>3431</v>
      </c>
      <c r="K161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'209' AND ID.Code = '68'),'mun_confines@saludvidaeps.com')</v>
      </c>
    </row>
    <row r="162" spans="1:11" ht="15" thickBot="1" x14ac:dyDescent="0.35">
      <c r="A162" s="4" t="s">
        <v>170</v>
      </c>
      <c r="B162" s="20" t="s">
        <v>3434</v>
      </c>
      <c r="C162" s="22" t="str">
        <f t="shared" si="6"/>
        <v>mun_elcarmendechucuri@saludvidaeps.com</v>
      </c>
      <c r="D162" s="9">
        <v>68</v>
      </c>
      <c r="E162" s="9" t="s">
        <v>1834</v>
      </c>
      <c r="F162" t="str">
        <f t="shared" si="7"/>
        <v>(SELECT CityId FROM interface.Cities IC INNER JOIN interface.Departments ID ON IC.DepartmentId = ID.DepartmentId WHERE IC.Code = '235' AND ID.Code = '68')</v>
      </c>
      <c r="G162" t="s">
        <v>3447</v>
      </c>
      <c r="H162" t="s">
        <v>3445</v>
      </c>
      <c r="I162" t="s">
        <v>3448</v>
      </c>
      <c r="J162" t="s">
        <v>3431</v>
      </c>
      <c r="K162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'235' AND ID.Code = '68'),'mun_elcarmendechucuri@saludvidaeps.com')</v>
      </c>
    </row>
    <row r="163" spans="1:11" ht="15" thickBot="1" x14ac:dyDescent="0.35">
      <c r="A163" s="4" t="s">
        <v>174</v>
      </c>
      <c r="B163" s="20" t="s">
        <v>3434</v>
      </c>
      <c r="C163" s="22" t="str">
        <f t="shared" si="6"/>
        <v>mun_encino@saludvidaeps.com</v>
      </c>
      <c r="D163" s="9" t="s">
        <v>1806</v>
      </c>
      <c r="E163" s="9" t="s">
        <v>671</v>
      </c>
      <c r="F163" t="str">
        <f t="shared" si="7"/>
        <v>(SELECT CityId FROM interface.Cities IC INNER JOIN interface.Departments ID ON IC.DepartmentId = ID.DepartmentId WHERE IC.Code = '264' AND ID.Code = '68')</v>
      </c>
      <c r="G163" t="s">
        <v>3447</v>
      </c>
      <c r="H163" t="s">
        <v>3445</v>
      </c>
      <c r="I163" t="s">
        <v>3448</v>
      </c>
      <c r="J163" t="s">
        <v>3431</v>
      </c>
      <c r="K163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'264' AND ID.Code = '68'),'mun_encino@saludvidaeps.com')</v>
      </c>
    </row>
    <row r="164" spans="1:11" ht="15" thickBot="1" x14ac:dyDescent="0.35">
      <c r="A164" s="4" t="s">
        <v>182</v>
      </c>
      <c r="B164" s="20" t="s">
        <v>3434</v>
      </c>
      <c r="C164" s="22" t="str">
        <f t="shared" si="6"/>
        <v>mun_floridablanca@saludvidaeps.com</v>
      </c>
      <c r="D164" s="9" t="s">
        <v>1806</v>
      </c>
      <c r="E164" s="9" t="s">
        <v>943</v>
      </c>
      <c r="F164" t="str">
        <f t="shared" si="7"/>
        <v>(SELECT CityId FROM interface.Cities IC INNER JOIN interface.Departments ID ON IC.DepartmentId = ID.DepartmentId WHERE IC.Code = '276' AND ID.Code = '68')</v>
      </c>
      <c r="G164" t="s">
        <v>3447</v>
      </c>
      <c r="H164" t="s">
        <v>3445</v>
      </c>
      <c r="I164" t="s">
        <v>3448</v>
      </c>
      <c r="J164" t="s">
        <v>3431</v>
      </c>
      <c r="K164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'276' AND ID.Code = '68'),'mun_floridablanca@saludvidaeps.com')</v>
      </c>
    </row>
    <row r="165" spans="1:11" ht="15" thickBot="1" x14ac:dyDescent="0.35">
      <c r="A165" s="4" t="s">
        <v>198</v>
      </c>
      <c r="B165" s="20" t="s">
        <v>3434</v>
      </c>
      <c r="C165" s="22" t="str">
        <f t="shared" si="6"/>
        <v>Mun_Giron@saludvidaeps.com</v>
      </c>
      <c r="D165" s="9" t="s">
        <v>1806</v>
      </c>
      <c r="E165" s="9" t="s">
        <v>1356</v>
      </c>
      <c r="F165" t="str">
        <f t="shared" si="7"/>
        <v>(SELECT CityId FROM interface.Cities IC INNER JOIN interface.Departments ID ON IC.DepartmentId = ID.DepartmentId WHERE IC.Code = '307' AND ID.Code = '68')</v>
      </c>
      <c r="G165" t="s">
        <v>3447</v>
      </c>
      <c r="H165" t="s">
        <v>3445</v>
      </c>
      <c r="I165" t="s">
        <v>3448</v>
      </c>
      <c r="J165" t="s">
        <v>3431</v>
      </c>
      <c r="K165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'307' AND ID.Code = '68'),'Mun_Giron@saludvidaeps.com')</v>
      </c>
    </row>
    <row r="166" spans="1:11" ht="15" thickBot="1" x14ac:dyDescent="0.35">
      <c r="A166" s="6" t="s">
        <v>204</v>
      </c>
      <c r="B166" s="20" t="s">
        <v>3434</v>
      </c>
      <c r="C166" s="22" t="str">
        <f t="shared" si="6"/>
        <v>mun_guapota@saludvidaeps.com</v>
      </c>
      <c r="D166" s="9" t="s">
        <v>1806</v>
      </c>
      <c r="E166" s="9" t="s">
        <v>952</v>
      </c>
      <c r="F166" t="str">
        <f t="shared" si="7"/>
        <v>(SELECT CityId FROM interface.Cities IC INNER JOIN interface.Departments ID ON IC.DepartmentId = ID.DepartmentId WHERE IC.Code = '322' AND ID.Code = '68')</v>
      </c>
      <c r="G166" t="s">
        <v>3447</v>
      </c>
      <c r="H166" t="s">
        <v>3445</v>
      </c>
      <c r="I166" t="s">
        <v>3448</v>
      </c>
      <c r="J166" t="s">
        <v>3431</v>
      </c>
      <c r="K166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'322' AND ID.Code = '68'),'mun_guapota@saludvidaeps.com')</v>
      </c>
    </row>
    <row r="167" spans="1:11" ht="15" thickBot="1" x14ac:dyDescent="0.35">
      <c r="A167" s="6" t="s">
        <v>208</v>
      </c>
      <c r="B167" s="20" t="s">
        <v>3434</v>
      </c>
      <c r="C167" s="22" t="str">
        <f t="shared" si="6"/>
        <v>mun_guavata@saludvidaeps.com</v>
      </c>
      <c r="D167" s="9" t="s">
        <v>1806</v>
      </c>
      <c r="E167" s="9" t="s">
        <v>1363</v>
      </c>
      <c r="F167" t="str">
        <f t="shared" si="7"/>
        <v>(SELECT CityId FROM interface.Cities IC INNER JOIN interface.Departments ID ON IC.DepartmentId = ID.DepartmentId WHERE IC.Code = '324' AND ID.Code = '68')</v>
      </c>
      <c r="G167" t="s">
        <v>3447</v>
      </c>
      <c r="H167" t="s">
        <v>3445</v>
      </c>
      <c r="I167" t="s">
        <v>3448</v>
      </c>
      <c r="J167" t="s">
        <v>3431</v>
      </c>
      <c r="K167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'324' AND ID.Code = '68'),'mun_guavata@saludvidaeps.com')</v>
      </c>
    </row>
    <row r="168" spans="1:11" ht="15" thickBot="1" x14ac:dyDescent="0.35">
      <c r="A168" s="4" t="s">
        <v>210</v>
      </c>
      <c r="B168" s="20" t="s">
        <v>3434</v>
      </c>
      <c r="C168" s="22" t="str">
        <f t="shared" si="6"/>
        <v>mun_guepsa@saludvidaeps.com</v>
      </c>
      <c r="D168" s="9" t="s">
        <v>1806</v>
      </c>
      <c r="E168" s="9" t="s">
        <v>1849</v>
      </c>
      <c r="F168" t="str">
        <f t="shared" si="7"/>
        <v>(SELECT CityId FROM interface.Cities IC INNER JOIN interface.Departments ID ON IC.DepartmentId = ID.DepartmentId WHERE IC.Code = '327' AND ID.Code = '68')</v>
      </c>
      <c r="G168" t="s">
        <v>3447</v>
      </c>
      <c r="H168" t="s">
        <v>3445</v>
      </c>
      <c r="I168" t="s">
        <v>3448</v>
      </c>
      <c r="J168" t="s">
        <v>3431</v>
      </c>
      <c r="K168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'327' AND ID.Code = '68'),'mun_guepsa@saludvidaeps.com')</v>
      </c>
    </row>
    <row r="169" spans="1:11" ht="15" thickBot="1" x14ac:dyDescent="0.35">
      <c r="A169" s="6" t="s">
        <v>212</v>
      </c>
      <c r="B169" s="20" t="s">
        <v>3434</v>
      </c>
      <c r="C169" s="22" t="str">
        <f t="shared" si="6"/>
        <v>mun_hato@saludvidaeps.com</v>
      </c>
      <c r="D169" s="9" t="s">
        <v>1806</v>
      </c>
      <c r="E169" s="9" t="s">
        <v>1753</v>
      </c>
      <c r="F169" t="str">
        <f t="shared" si="7"/>
        <v>(SELECT CityId FROM interface.Cities IC INNER JOIN interface.Departments ID ON IC.DepartmentId = ID.DepartmentId WHERE IC.Code = '344' AND ID.Code = '68')</v>
      </c>
      <c r="G169" t="s">
        <v>3447</v>
      </c>
      <c r="H169" t="s">
        <v>3445</v>
      </c>
      <c r="I169" t="s">
        <v>3448</v>
      </c>
      <c r="J169" t="s">
        <v>3431</v>
      </c>
      <c r="K169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'344' AND ID.Code = '68'),'mun_hato@saludvidaeps.com')</v>
      </c>
    </row>
    <row r="170" spans="1:11" ht="15" thickBot="1" x14ac:dyDescent="0.35">
      <c r="A170" s="4" t="s">
        <v>218</v>
      </c>
      <c r="B170" s="20" t="s">
        <v>3434</v>
      </c>
      <c r="C170" s="22" t="str">
        <f t="shared" si="6"/>
        <v>mun_jordan@saludvidaeps.com</v>
      </c>
      <c r="D170" s="9" t="s">
        <v>1806</v>
      </c>
      <c r="E170" s="9" t="s">
        <v>1638</v>
      </c>
      <c r="F170" t="str">
        <f t="shared" si="7"/>
        <v>(SELECT CityId FROM interface.Cities IC INNER JOIN interface.Departments ID ON IC.DepartmentId = ID.DepartmentId WHERE IC.Code = '370' AND ID.Code = '68')</v>
      </c>
      <c r="G170" t="s">
        <v>3447</v>
      </c>
      <c r="H170" t="s">
        <v>3445</v>
      </c>
      <c r="I170" t="s">
        <v>3448</v>
      </c>
      <c r="J170" t="s">
        <v>3431</v>
      </c>
      <c r="K170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'370' AND ID.Code = '68'),'mun_jordan@saludvidaeps.com')</v>
      </c>
    </row>
    <row r="171" spans="1:11" ht="15" thickBot="1" x14ac:dyDescent="0.35">
      <c r="A171" s="4" t="s">
        <v>230</v>
      </c>
      <c r="B171" s="20" t="s">
        <v>3434</v>
      </c>
      <c r="C171" s="22" t="str">
        <f t="shared" si="6"/>
        <v>mun_landazuri@saludvidaeps.com</v>
      </c>
      <c r="D171" s="9" t="s">
        <v>1806</v>
      </c>
      <c r="E171" s="9" t="s">
        <v>1695</v>
      </c>
      <c r="F171" t="str">
        <f t="shared" si="7"/>
        <v>(SELECT CityId FROM interface.Cities IC INNER JOIN interface.Departments ID ON IC.DepartmentId = ID.DepartmentId WHERE IC.Code = '385' AND ID.Code = '68')</v>
      </c>
      <c r="G171" t="s">
        <v>3447</v>
      </c>
      <c r="H171" t="s">
        <v>3445</v>
      </c>
      <c r="I171" t="s">
        <v>3448</v>
      </c>
      <c r="J171" t="s">
        <v>3431</v>
      </c>
      <c r="K171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'385' AND ID.Code = '68'),'mun_landazuri@saludvidaeps.com')</v>
      </c>
    </row>
    <row r="172" spans="1:11" ht="15" thickBot="1" x14ac:dyDescent="0.35">
      <c r="A172" s="6" t="s">
        <v>79</v>
      </c>
      <c r="B172" s="20" t="s">
        <v>3434</v>
      </c>
      <c r="C172" s="22" t="str">
        <f t="shared" si="6"/>
        <v>mun_lapaz_santander@saludvidaeps.com</v>
      </c>
      <c r="D172" s="9">
        <v>68</v>
      </c>
      <c r="E172" s="9" t="s">
        <v>1189</v>
      </c>
      <c r="F172" t="str">
        <f t="shared" si="7"/>
        <v>(SELECT CityId FROM interface.Cities IC INNER JOIN interface.Departments ID ON IC.DepartmentId = ID.DepartmentId WHERE IC.Code = '397' AND ID.Code = '68')</v>
      </c>
      <c r="G172" t="s">
        <v>3447</v>
      </c>
      <c r="H172" t="s">
        <v>3445</v>
      </c>
      <c r="I172" t="s">
        <v>3448</v>
      </c>
      <c r="J172" t="s">
        <v>3431</v>
      </c>
      <c r="K172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'397' AND ID.Code = '68'),'mun_lapaz_santander@saludvidaeps.com')</v>
      </c>
    </row>
    <row r="173" spans="1:11" ht="15" thickBot="1" x14ac:dyDescent="0.35">
      <c r="A173" s="4" t="s">
        <v>374</v>
      </c>
      <c r="B173" s="20" t="s">
        <v>3434</v>
      </c>
      <c r="C173" s="22" t="str">
        <f t="shared" si="6"/>
        <v>MUN_SANTOS@saludvidaeps.com</v>
      </c>
      <c r="D173" s="9" t="s">
        <v>1806</v>
      </c>
      <c r="E173" s="9" t="s">
        <v>1191</v>
      </c>
      <c r="F173" t="str">
        <f t="shared" si="7"/>
        <v>(SELECT CityId FROM interface.Cities IC INNER JOIN interface.Departments ID ON IC.DepartmentId = ID.DepartmentId WHERE IC.Code = '418' AND ID.Code = '68')</v>
      </c>
      <c r="G173" t="s">
        <v>3447</v>
      </c>
      <c r="H173" t="s">
        <v>3445</v>
      </c>
      <c r="I173" t="s">
        <v>3448</v>
      </c>
      <c r="J173" t="s">
        <v>3431</v>
      </c>
      <c r="K173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'418' AND ID.Code = '68'),'MUN_SANTOS@saludvidaeps.com')</v>
      </c>
    </row>
    <row r="174" spans="1:11" ht="15" thickBot="1" x14ac:dyDescent="0.35">
      <c r="A174" s="6" t="s">
        <v>248</v>
      </c>
      <c r="B174" s="20" t="s">
        <v>3434</v>
      </c>
      <c r="C174" s="22" t="str">
        <f t="shared" si="6"/>
        <v>mun_matanza@saludvidaeps.com</v>
      </c>
      <c r="D174" s="9" t="s">
        <v>1806</v>
      </c>
      <c r="E174" s="9" t="s">
        <v>1111</v>
      </c>
      <c r="F174" t="str">
        <f t="shared" si="7"/>
        <v>(SELECT CityId FROM interface.Cities IC INNER JOIN interface.Departments ID ON IC.DepartmentId = ID.DepartmentId WHERE IC.Code = '444' AND ID.Code = '68')</v>
      </c>
      <c r="G174" t="s">
        <v>3447</v>
      </c>
      <c r="H174" t="s">
        <v>3445</v>
      </c>
      <c r="I174" t="s">
        <v>3448</v>
      </c>
      <c r="J174" t="s">
        <v>3431</v>
      </c>
      <c r="K174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'444' AND ID.Code = '68'),'mun_matanza@saludvidaeps.com')</v>
      </c>
    </row>
    <row r="175" spans="1:11" ht="15" thickBot="1" x14ac:dyDescent="0.35">
      <c r="A175" s="4" t="s">
        <v>254</v>
      </c>
      <c r="B175" s="20" t="s">
        <v>3434</v>
      </c>
      <c r="C175" s="22" t="str">
        <f t="shared" si="6"/>
        <v>mun_mogotes@saludvidaeps.com</v>
      </c>
      <c r="D175" s="9" t="s">
        <v>1806</v>
      </c>
      <c r="E175" s="9" t="s">
        <v>975</v>
      </c>
      <c r="F175" t="str">
        <f t="shared" si="7"/>
        <v>(SELECT CityId FROM interface.Cities IC INNER JOIN interface.Departments ID ON IC.DepartmentId = ID.DepartmentId WHERE IC.Code = '464' AND ID.Code = '68')</v>
      </c>
      <c r="G175" t="s">
        <v>3447</v>
      </c>
      <c r="H175" t="s">
        <v>3445</v>
      </c>
      <c r="I175" t="s">
        <v>3448</v>
      </c>
      <c r="J175" t="s">
        <v>3431</v>
      </c>
      <c r="K175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'464' AND ID.Code = '68'),'mun_mogotes@saludvidaeps.com')</v>
      </c>
    </row>
    <row r="176" spans="1:11" ht="15" thickBot="1" x14ac:dyDescent="0.35">
      <c r="A176" s="4" t="s">
        <v>274</v>
      </c>
      <c r="B176" s="20" t="s">
        <v>3434</v>
      </c>
      <c r="C176" s="22" t="str">
        <f t="shared" si="6"/>
        <v>mun_onzaga@saludvidaeps.com</v>
      </c>
      <c r="D176" s="9" t="s">
        <v>1806</v>
      </c>
      <c r="E176" s="9" t="s">
        <v>1868</v>
      </c>
      <c r="F176" t="str">
        <f t="shared" si="7"/>
        <v>(SELECT CityId FROM interface.Cities IC INNER JOIN interface.Departments ID ON IC.DepartmentId = ID.DepartmentId WHERE IC.Code = '502' AND ID.Code = '68')</v>
      </c>
      <c r="G176" t="s">
        <v>3447</v>
      </c>
      <c r="H176" t="s">
        <v>3445</v>
      </c>
      <c r="I176" t="s">
        <v>3448</v>
      </c>
      <c r="J176" t="s">
        <v>3431</v>
      </c>
      <c r="K176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'502' AND ID.Code = '68'),'mun_onzaga@saludvidaeps.com')</v>
      </c>
    </row>
    <row r="177" spans="1:11" ht="15" thickBot="1" x14ac:dyDescent="0.35">
      <c r="A177" s="4" t="s">
        <v>282</v>
      </c>
      <c r="B177" s="20" t="s">
        <v>3434</v>
      </c>
      <c r="C177" s="22" t="str">
        <f t="shared" si="6"/>
        <v>mun_palmar@saludvidaeps.com</v>
      </c>
      <c r="D177" s="9" t="s">
        <v>1806</v>
      </c>
      <c r="E177" s="9" t="s">
        <v>1000</v>
      </c>
      <c r="F177" t="str">
        <f t="shared" si="7"/>
        <v>(SELECT CityId FROM interface.Cities IC INNER JOIN interface.Departments ID ON IC.DepartmentId = ID.DepartmentId WHERE IC.Code = '522' AND ID.Code = '68')</v>
      </c>
      <c r="G177" t="s">
        <v>3447</v>
      </c>
      <c r="H177" t="s">
        <v>3445</v>
      </c>
      <c r="I177" t="s">
        <v>3448</v>
      </c>
      <c r="J177" t="s">
        <v>3431</v>
      </c>
      <c r="K177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'522' AND ID.Code = '68'),'mun_palmar@saludvidaeps.com')</v>
      </c>
    </row>
    <row r="178" spans="1:11" ht="15" thickBot="1" x14ac:dyDescent="0.35">
      <c r="A178" s="4" t="s">
        <v>294</v>
      </c>
      <c r="B178" s="20" t="s">
        <v>3434</v>
      </c>
      <c r="C178" s="22" t="str">
        <f t="shared" si="6"/>
        <v>mun_piedecuesta@saludvidaeps.com</v>
      </c>
      <c r="D178" s="9" t="s">
        <v>1806</v>
      </c>
      <c r="E178" s="9" t="s">
        <v>1873</v>
      </c>
      <c r="F178" t="str">
        <f t="shared" si="7"/>
        <v>(SELECT CityId FROM interface.Cities IC INNER JOIN interface.Departments ID ON IC.DepartmentId = ID.DepartmentId WHERE IC.Code = '547' AND ID.Code = '68')</v>
      </c>
      <c r="G178" t="s">
        <v>3447</v>
      </c>
      <c r="H178" t="s">
        <v>3445</v>
      </c>
      <c r="I178" t="s">
        <v>3448</v>
      </c>
      <c r="J178" t="s">
        <v>3431</v>
      </c>
      <c r="K178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'547' AND ID.Code = '68'),'mun_piedecuesta@saludvidaeps.com')</v>
      </c>
    </row>
    <row r="179" spans="1:11" ht="15" thickBot="1" x14ac:dyDescent="0.35">
      <c r="A179" s="4" t="s">
        <v>302</v>
      </c>
      <c r="B179" s="20" t="s">
        <v>3434</v>
      </c>
      <c r="C179" s="22" t="str">
        <f t="shared" si="6"/>
        <v>mun_pinchote@saludvidaeps.com</v>
      </c>
      <c r="D179" s="9" t="s">
        <v>1806</v>
      </c>
      <c r="E179" s="9" t="s">
        <v>735</v>
      </c>
      <c r="F179" t="str">
        <f t="shared" si="7"/>
        <v>(SELECT CityId FROM interface.Cities IC INNER JOIN interface.Departments ID ON IC.DepartmentId = ID.DepartmentId WHERE IC.Code = '549' AND ID.Code = '68')</v>
      </c>
      <c r="G179" t="s">
        <v>3447</v>
      </c>
      <c r="H179" t="s">
        <v>3445</v>
      </c>
      <c r="I179" t="s">
        <v>3448</v>
      </c>
      <c r="J179" t="s">
        <v>3431</v>
      </c>
      <c r="K179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'549' AND ID.Code = '68'),'mun_pinchote@saludvidaeps.com')</v>
      </c>
    </row>
    <row r="180" spans="1:11" ht="15" thickBot="1" x14ac:dyDescent="0.35">
      <c r="A180" s="4" t="s">
        <v>322</v>
      </c>
      <c r="B180" s="20" t="s">
        <v>3434</v>
      </c>
      <c r="C180" s="22" t="str">
        <f t="shared" si="6"/>
        <v>mun_rionegro@saludvidaeps.com</v>
      </c>
      <c r="D180" s="9" t="s">
        <v>1806</v>
      </c>
      <c r="E180" s="9" t="s">
        <v>517</v>
      </c>
      <c r="F180" t="str">
        <f t="shared" si="7"/>
        <v>(SELECT CityId FROM interface.Cities IC INNER JOIN interface.Departments ID ON IC.DepartmentId = ID.DepartmentId WHERE IC.Code = '615' AND ID.Code = '68')</v>
      </c>
      <c r="G180" t="s">
        <v>3447</v>
      </c>
      <c r="H180" t="s">
        <v>3445</v>
      </c>
      <c r="I180" t="s">
        <v>3448</v>
      </c>
      <c r="J180" t="s">
        <v>3431</v>
      </c>
      <c r="K180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'615' AND ID.Code = '68'),'mun_rionegro@saludvidaeps.com')</v>
      </c>
    </row>
    <row r="181" spans="1:11" ht="15" thickBot="1" x14ac:dyDescent="0.35">
      <c r="A181" s="4" t="s">
        <v>342</v>
      </c>
      <c r="B181" s="20" t="s">
        <v>3434</v>
      </c>
      <c r="C181" s="22" t="str">
        <f t="shared" si="6"/>
        <v>mun_sanbenito@saludvidaeps.com</v>
      </c>
      <c r="D181" s="9" t="s">
        <v>1806</v>
      </c>
      <c r="E181" s="9" t="s">
        <v>858</v>
      </c>
      <c r="F181" t="str">
        <f t="shared" si="7"/>
        <v>(SELECT CityId FROM interface.Cities IC INNER JOIN interface.Departments ID ON IC.DepartmentId = ID.DepartmentId WHERE IC.Code = '673' AND ID.Code = '68')</v>
      </c>
      <c r="G181" t="s">
        <v>3447</v>
      </c>
      <c r="H181" t="s">
        <v>3445</v>
      </c>
      <c r="I181" t="s">
        <v>3448</v>
      </c>
      <c r="J181" t="s">
        <v>3431</v>
      </c>
      <c r="K181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'673' AND ID.Code = '68'),'mun_sanbenito@saludvidaeps.com')</v>
      </c>
    </row>
    <row r="182" spans="1:11" ht="15" thickBot="1" x14ac:dyDescent="0.35">
      <c r="A182" s="6" t="s">
        <v>348</v>
      </c>
      <c r="B182" s="20" t="s">
        <v>3434</v>
      </c>
      <c r="C182" s="22" t="str">
        <f t="shared" si="6"/>
        <v>mun_sangil@saludvidaeps.com</v>
      </c>
      <c r="D182" s="9" t="s">
        <v>1806</v>
      </c>
      <c r="E182" s="9" t="s">
        <v>549</v>
      </c>
      <c r="F182" t="str">
        <f t="shared" si="7"/>
        <v>(SELECT CityId FROM interface.Cities IC INNER JOIN interface.Departments ID ON IC.DepartmentId = ID.DepartmentId WHERE IC.Code = '679' AND ID.Code = '68')</v>
      </c>
      <c r="G182" t="s">
        <v>3447</v>
      </c>
      <c r="H182" t="s">
        <v>3445</v>
      </c>
      <c r="I182" t="s">
        <v>3448</v>
      </c>
      <c r="J182" t="s">
        <v>3431</v>
      </c>
      <c r="K182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'679' AND ID.Code = '68'),'mun_sangil@saludvidaeps.com')</v>
      </c>
    </row>
    <row r="183" spans="1:11" ht="15" thickBot="1" x14ac:dyDescent="0.35">
      <c r="A183" s="6" t="s">
        <v>364</v>
      </c>
      <c r="B183" s="20" t="s">
        <v>3434</v>
      </c>
      <c r="C183" s="22" t="str">
        <f t="shared" si="6"/>
        <v>mun_sanvicentedechucuri@saludvidaeps.com</v>
      </c>
      <c r="D183" s="9" t="s">
        <v>1806</v>
      </c>
      <c r="E183" s="9" t="s">
        <v>1653</v>
      </c>
      <c r="F183" t="str">
        <f t="shared" si="7"/>
        <v>(SELECT CityId FROM interface.Cities IC INNER JOIN interface.Departments ID ON IC.DepartmentId = ID.DepartmentId WHERE IC.Code = '689' AND ID.Code = '68')</v>
      </c>
      <c r="G183" t="s">
        <v>3447</v>
      </c>
      <c r="H183" t="s">
        <v>3445</v>
      </c>
      <c r="I183" t="s">
        <v>3448</v>
      </c>
      <c r="J183" t="s">
        <v>3431</v>
      </c>
      <c r="K183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'689' AND ID.Code = '68'),'mun_sanvicentedechucuri@saludvidaeps.com')</v>
      </c>
    </row>
    <row r="184" spans="1:11" ht="15" thickBot="1" x14ac:dyDescent="0.35">
      <c r="A184" s="6" t="s">
        <v>394</v>
      </c>
      <c r="B184" s="20" t="s">
        <v>3434</v>
      </c>
      <c r="C184" s="22" t="str">
        <f t="shared" si="6"/>
        <v>mun_suaita@saludvidaeps.com</v>
      </c>
      <c r="D184" s="9" t="s">
        <v>1806</v>
      </c>
      <c r="E184" s="9" t="s">
        <v>754</v>
      </c>
      <c r="F184" t="str">
        <f t="shared" si="7"/>
        <v>(SELECT CityId FROM interface.Cities IC INNER JOIN interface.Departments ID ON IC.DepartmentId = ID.DepartmentId WHERE IC.Code = '770' AND ID.Code = '68')</v>
      </c>
      <c r="G184" t="s">
        <v>3447</v>
      </c>
      <c r="H184" t="s">
        <v>3445</v>
      </c>
      <c r="I184" t="s">
        <v>3448</v>
      </c>
      <c r="J184" t="s">
        <v>3431</v>
      </c>
      <c r="K184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'770' AND ID.Code = '68'),'mun_suaita@saludvidaeps.com')</v>
      </c>
    </row>
    <row r="185" spans="1:11" ht="15" thickBot="1" x14ac:dyDescent="0.35">
      <c r="A185" s="6" t="s">
        <v>456</v>
      </c>
      <c r="B185" s="20" t="s">
        <v>3434</v>
      </c>
      <c r="C185" s="22" t="str">
        <f t="shared" si="6"/>
        <v>mun_valledesanjose@saludvidaeps.com</v>
      </c>
      <c r="D185" s="9" t="s">
        <v>1806</v>
      </c>
      <c r="E185" s="9" t="s">
        <v>1300</v>
      </c>
      <c r="F185" t="str">
        <f t="shared" si="7"/>
        <v>(SELECT CityId FROM interface.Cities IC INNER JOIN interface.Departments ID ON IC.DepartmentId = ID.DepartmentId WHERE IC.Code = '855' AND ID.Code = '68')</v>
      </c>
      <c r="G185" t="s">
        <v>3447</v>
      </c>
      <c r="H185" t="s">
        <v>3445</v>
      </c>
      <c r="I185" t="s">
        <v>3448</v>
      </c>
      <c r="J185" t="s">
        <v>3431</v>
      </c>
      <c r="K185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'855' AND ID.Code = '68'),'mun_valledesanjose@saludvidaeps.com')</v>
      </c>
    </row>
    <row r="186" spans="1:11" ht="15" thickBot="1" x14ac:dyDescent="0.35">
      <c r="A186" s="6" t="s">
        <v>460</v>
      </c>
      <c r="B186" s="20" t="s">
        <v>3434</v>
      </c>
      <c r="C186" s="22" t="str">
        <f t="shared" si="6"/>
        <v>DireccionVelez@saludvidaeps.com</v>
      </c>
      <c r="D186" s="9" t="s">
        <v>1806</v>
      </c>
      <c r="E186" s="9" t="s">
        <v>701</v>
      </c>
      <c r="F186" t="str">
        <f t="shared" si="7"/>
        <v>(SELECT CityId FROM interface.Cities IC INNER JOIN interface.Departments ID ON IC.DepartmentId = ID.DepartmentId WHERE IC.Code = '861' AND ID.Code = '68')</v>
      </c>
      <c r="G186" t="s">
        <v>3447</v>
      </c>
      <c r="H186" t="s">
        <v>3445</v>
      </c>
      <c r="I186" t="s">
        <v>3448</v>
      </c>
      <c r="J186" t="s">
        <v>3431</v>
      </c>
      <c r="K186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'861' AND ID.Code = '68'),'DireccionVelez@saludvidaeps.com')</v>
      </c>
    </row>
    <row r="187" spans="1:11" ht="15" thickBot="1" x14ac:dyDescent="0.35">
      <c r="A187" s="6" t="s">
        <v>436</v>
      </c>
      <c r="B187" s="20" t="s">
        <v>3434</v>
      </c>
      <c r="C187" s="22" t="str">
        <f t="shared" si="6"/>
        <v>mun_villanueva_santander@saludvidaeps.com</v>
      </c>
      <c r="D187" s="9" t="s">
        <v>1806</v>
      </c>
      <c r="E187" s="9" t="s">
        <v>1560</v>
      </c>
      <c r="F187" t="str">
        <f t="shared" si="7"/>
        <v>(SELECT CityId FROM interface.Cities IC INNER JOIN interface.Departments ID ON IC.DepartmentId = ID.DepartmentId WHERE IC.Code = '872' AND ID.Code = '68')</v>
      </c>
      <c r="G187" t="s">
        <v>3447</v>
      </c>
      <c r="H187" t="s">
        <v>3445</v>
      </c>
      <c r="I187" t="s">
        <v>3448</v>
      </c>
      <c r="J187" t="s">
        <v>3431</v>
      </c>
      <c r="K187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'872' AND ID.Code = '68'),'mun_villanueva_santander@saludvidaeps.com')</v>
      </c>
    </row>
    <row r="188" spans="1:11" ht="15" thickBot="1" x14ac:dyDescent="0.35">
      <c r="A188" s="4" t="s">
        <v>69</v>
      </c>
      <c r="B188" s="20" t="s">
        <v>3434</v>
      </c>
      <c r="C188" s="22" t="str">
        <f t="shared" si="6"/>
        <v>mun_sincelejo@saludvidaeps.com</v>
      </c>
      <c r="D188" s="9">
        <v>70</v>
      </c>
      <c r="E188" s="9" t="s">
        <v>581</v>
      </c>
      <c r="F188" t="str">
        <f t="shared" si="7"/>
        <v>(SELECT CityId FROM interface.Cities IC INNER JOIN interface.Departments ID ON IC.DepartmentId = ID.DepartmentId WHERE IC.Code = '001' AND ID.Code = '70')</v>
      </c>
      <c r="G188" t="s">
        <v>3447</v>
      </c>
      <c r="H188" t="s">
        <v>3445</v>
      </c>
      <c r="I188" t="s">
        <v>3448</v>
      </c>
      <c r="J188" t="s">
        <v>3431</v>
      </c>
      <c r="K188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'001' AND ID.Code = '70'),'mun_sincelejo@saludvidaeps.com')</v>
      </c>
    </row>
    <row r="189" spans="1:11" ht="15" thickBot="1" x14ac:dyDescent="0.35">
      <c r="A189" s="4" t="s">
        <v>21</v>
      </c>
      <c r="B189" s="20" t="s">
        <v>3434</v>
      </c>
      <c r="C189" s="22" t="str">
        <f t="shared" si="6"/>
        <v>mun_covenas@saludvidaeps.com</v>
      </c>
      <c r="D189" s="9">
        <v>70</v>
      </c>
      <c r="E189" s="9" t="s">
        <v>1906</v>
      </c>
      <c r="F189" t="str">
        <f t="shared" si="7"/>
        <v>(SELECT CityId FROM interface.Cities IC INNER JOIN interface.Departments ID ON IC.DepartmentId = ID.DepartmentId WHERE IC.Code = '221' AND ID.Code = '70')</v>
      </c>
      <c r="G189" t="s">
        <v>3447</v>
      </c>
      <c r="H189" t="s">
        <v>3445</v>
      </c>
      <c r="I189" t="s">
        <v>3448</v>
      </c>
      <c r="J189" t="s">
        <v>3431</v>
      </c>
      <c r="K189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'221' AND ID.Code = '70'),'mun_covenas@saludvidaeps.com')</v>
      </c>
    </row>
    <row r="190" spans="1:11" ht="15" thickBot="1" x14ac:dyDescent="0.35">
      <c r="A190" s="4" t="s">
        <v>29</v>
      </c>
      <c r="B190" s="20" t="s">
        <v>3434</v>
      </c>
      <c r="C190" s="22" t="str">
        <f t="shared" si="6"/>
        <v>mun_elroble@saludvidaeps.com</v>
      </c>
      <c r="D190" s="9" t="s">
        <v>1901</v>
      </c>
      <c r="E190" s="9" t="s">
        <v>1673</v>
      </c>
      <c r="F190" t="str">
        <f t="shared" si="7"/>
        <v>(SELECT CityId FROM interface.Cities IC INNER JOIN interface.Departments ID ON IC.DepartmentId = ID.DepartmentId WHERE IC.Code = '233' AND ID.Code = '70')</v>
      </c>
      <c r="G190" t="s">
        <v>3447</v>
      </c>
      <c r="H190" t="s">
        <v>3445</v>
      </c>
      <c r="I190" t="s">
        <v>3448</v>
      </c>
      <c r="J190" t="s">
        <v>3431</v>
      </c>
      <c r="K190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'233' AND ID.Code = '70'),'mun_elroble@saludvidaeps.com')</v>
      </c>
    </row>
    <row r="191" spans="1:11" ht="15" thickBot="1" x14ac:dyDescent="0.35">
      <c r="A191" s="4" t="s">
        <v>33</v>
      </c>
      <c r="B191" s="20" t="s">
        <v>3434</v>
      </c>
      <c r="C191" s="22" t="str">
        <f t="shared" si="6"/>
        <v>mun_galeras@saludvidaeps.com</v>
      </c>
      <c r="D191" s="9" t="s">
        <v>1901</v>
      </c>
      <c r="E191" s="9" t="s">
        <v>1834</v>
      </c>
      <c r="F191" t="str">
        <f t="shared" si="7"/>
        <v>(SELECT CityId FROM interface.Cities IC INNER JOIN interface.Departments ID ON IC.DepartmentId = ID.DepartmentId WHERE IC.Code = '235' AND ID.Code = '70')</v>
      </c>
      <c r="G191" t="s">
        <v>3447</v>
      </c>
      <c r="H191" t="s">
        <v>3445</v>
      </c>
      <c r="I191" t="s">
        <v>3448</v>
      </c>
      <c r="J191" t="s">
        <v>3431</v>
      </c>
      <c r="K191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'235' AND ID.Code = '70'),'mun_galeras@saludvidaeps.com')</v>
      </c>
    </row>
    <row r="192" spans="1:11" ht="15" thickBot="1" x14ac:dyDescent="0.35">
      <c r="A192" s="6" t="s">
        <v>35</v>
      </c>
      <c r="B192" s="20" t="s">
        <v>3434</v>
      </c>
      <c r="C192" s="22" t="str">
        <f t="shared" si="6"/>
        <v>mun_guaranda@saludvidaeps.com</v>
      </c>
      <c r="D192" s="9" t="s">
        <v>1901</v>
      </c>
      <c r="E192" s="9" t="s">
        <v>1912</v>
      </c>
      <c r="F192" t="str">
        <f t="shared" si="7"/>
        <v>(SELECT CityId FROM interface.Cities IC INNER JOIN interface.Departments ID ON IC.DepartmentId = ID.DepartmentId WHERE IC.Code = '265' AND ID.Code = '70')</v>
      </c>
      <c r="G192" t="s">
        <v>3447</v>
      </c>
      <c r="H192" t="s">
        <v>3445</v>
      </c>
      <c r="I192" t="s">
        <v>3448</v>
      </c>
      <c r="J192" t="s">
        <v>3431</v>
      </c>
      <c r="K192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'265' AND ID.Code = '70'),'mun_guaranda@saludvidaeps.com')</v>
      </c>
    </row>
    <row r="193" spans="1:11" ht="15" thickBot="1" x14ac:dyDescent="0.35">
      <c r="A193" s="4" t="s">
        <v>45</v>
      </c>
      <c r="B193" s="20" t="s">
        <v>3434</v>
      </c>
      <c r="C193" s="22" t="str">
        <f t="shared" si="6"/>
        <v>mun_launion@saludvidaeps.com</v>
      </c>
      <c r="D193" s="9" t="s">
        <v>1901</v>
      </c>
      <c r="E193" s="9" t="s">
        <v>479</v>
      </c>
      <c r="F193" t="str">
        <f t="shared" si="7"/>
        <v>(SELECT CityId FROM interface.Cities IC INNER JOIN interface.Departments ID ON IC.DepartmentId = ID.DepartmentId WHERE IC.Code = '400' AND ID.Code = '70')</v>
      </c>
      <c r="G193" t="s">
        <v>3447</v>
      </c>
      <c r="H193" t="s">
        <v>3445</v>
      </c>
      <c r="I193" t="s">
        <v>3448</v>
      </c>
      <c r="J193" t="s">
        <v>3431</v>
      </c>
      <c r="K193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'400' AND ID.Code = '70'),'mun_launion@saludvidaeps.com')</v>
      </c>
    </row>
    <row r="194" spans="1:11" ht="15" thickBot="1" x14ac:dyDescent="0.35">
      <c r="A194" s="6" t="s">
        <v>47</v>
      </c>
      <c r="B194" s="20" t="s">
        <v>3434</v>
      </c>
      <c r="C194" s="22" t="str">
        <f t="shared" si="6"/>
        <v>mun_majagual@saludvidaeps.com</v>
      </c>
      <c r="D194" s="9" t="s">
        <v>1901</v>
      </c>
      <c r="E194" s="9" t="s">
        <v>1915</v>
      </c>
      <c r="F194" t="str">
        <f t="shared" si="7"/>
        <v>(SELECT CityId FROM interface.Cities IC INNER JOIN interface.Departments ID ON IC.DepartmentId = ID.DepartmentId WHERE IC.Code = '429' AND ID.Code = '70')</v>
      </c>
      <c r="G194" t="s">
        <v>3447</v>
      </c>
      <c r="H194" t="s">
        <v>3445</v>
      </c>
      <c r="I194" t="s">
        <v>3448</v>
      </c>
      <c r="J194" t="s">
        <v>3431</v>
      </c>
      <c r="K194" t="str">
        <f t="shared" si="8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'429' AND ID.Code = '70'),'mun_majagual@saludvidaeps.com')</v>
      </c>
    </row>
    <row r="195" spans="1:11" ht="15" thickBot="1" x14ac:dyDescent="0.35">
      <c r="A195" s="4" t="s">
        <v>57</v>
      </c>
      <c r="B195" s="20" t="s">
        <v>3434</v>
      </c>
      <c r="C195" s="22" t="str">
        <f t="shared" ref="C195:C223" si="9">CONCATENATE(A195,B195)</f>
        <v>mun_sanbenitoabad@saludvidaeps.com</v>
      </c>
      <c r="D195" s="9">
        <v>70</v>
      </c>
      <c r="E195" s="9" t="s">
        <v>1297</v>
      </c>
      <c r="F195" t="str">
        <f t="shared" ref="F195:F223" si="10">CONCATENATE("(SELECT CityId FROM interface.Cities IC INNER JOIN interface.Departments ID ON IC.DepartmentId = ID.DepartmentId WHERE IC.Code = '",E195,"' AND ID.Code = '",D195,"')")</f>
        <v>(SELECT CityId FROM interface.Cities IC INNER JOIN interface.Departments ID ON IC.DepartmentId = ID.DepartmentId WHERE IC.Code = '678' AND ID.Code = '70')</v>
      </c>
      <c r="G195" t="s">
        <v>3447</v>
      </c>
      <c r="H195" t="s">
        <v>3445</v>
      </c>
      <c r="I195" t="s">
        <v>3448</v>
      </c>
      <c r="J195" t="s">
        <v>3431</v>
      </c>
      <c r="K195" t="str">
        <f t="shared" ref="K195:K223" si="11">CONCATENATE(I195,H195,",",G195,",",F195,",'",C195,"'",J195)</f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'678' AND ID.Code = '70'),'mun_sanbenitoabad@saludvidaeps.com')</v>
      </c>
    </row>
    <row r="196" spans="1:11" ht="15" thickBot="1" x14ac:dyDescent="0.35">
      <c r="A196" s="4" t="s">
        <v>65</v>
      </c>
      <c r="B196" s="20" t="s">
        <v>3434</v>
      </c>
      <c r="C196" s="22" t="str">
        <f t="shared" si="9"/>
        <v>mun_sanonofre@saludvidaeps.com</v>
      </c>
      <c r="D196" s="9" t="s">
        <v>1901</v>
      </c>
      <c r="E196" s="9" t="s">
        <v>1928</v>
      </c>
      <c r="F196" t="str">
        <f t="shared" si="10"/>
        <v>(SELECT CityId FROM interface.Cities IC INNER JOIN interface.Departments ID ON IC.DepartmentId = ID.DepartmentId WHERE IC.Code = '713' AND ID.Code = '70')</v>
      </c>
      <c r="G196" t="s">
        <v>3447</v>
      </c>
      <c r="H196" t="s">
        <v>3445</v>
      </c>
      <c r="I196" t="s">
        <v>3448</v>
      </c>
      <c r="J196" t="s">
        <v>3431</v>
      </c>
      <c r="K196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'713' AND ID.Code = '70'),'mun_sanonofre@saludvidaeps.com')</v>
      </c>
    </row>
    <row r="197" spans="1:11" ht="15" thickBot="1" x14ac:dyDescent="0.35">
      <c r="A197" s="6" t="s">
        <v>67</v>
      </c>
      <c r="B197" s="20" t="s">
        <v>3434</v>
      </c>
      <c r="C197" s="22" t="str">
        <f t="shared" si="9"/>
        <v>mun_since@saludvidaeps.com</v>
      </c>
      <c r="D197" s="9" t="s">
        <v>1901</v>
      </c>
      <c r="E197" s="9" t="s">
        <v>1931</v>
      </c>
      <c r="F197" t="str">
        <f t="shared" si="10"/>
        <v>(SELECT CityId FROM interface.Cities IC INNER JOIN interface.Departments ID ON IC.DepartmentId = ID.DepartmentId WHERE IC.Code = '742' AND ID.Code = '70')</v>
      </c>
      <c r="G197" t="s">
        <v>3447</v>
      </c>
      <c r="H197" t="s">
        <v>3445</v>
      </c>
      <c r="I197" t="s">
        <v>3448</v>
      </c>
      <c r="J197" t="s">
        <v>3431</v>
      </c>
      <c r="K197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'742' AND ID.Code = '70'),'mun_since@saludvidaeps.com')</v>
      </c>
    </row>
    <row r="198" spans="1:11" ht="15" thickBot="1" x14ac:dyDescent="0.35">
      <c r="A198" s="6" t="s">
        <v>71</v>
      </c>
      <c r="B198" s="20" t="s">
        <v>3434</v>
      </c>
      <c r="C198" s="22" t="str">
        <f t="shared" si="9"/>
        <v>mun_tolu@saludvidaeps.com</v>
      </c>
      <c r="D198" s="9">
        <v>70</v>
      </c>
      <c r="E198" s="9" t="s">
        <v>1080</v>
      </c>
      <c r="F198" t="str">
        <f t="shared" si="10"/>
        <v>(SELECT CityId FROM interface.Cities IC INNER JOIN interface.Departments ID ON IC.DepartmentId = ID.DepartmentId WHERE IC.Code = '820' AND ID.Code = '70')</v>
      </c>
      <c r="G198" t="s">
        <v>3447</v>
      </c>
      <c r="H198" t="s">
        <v>3445</v>
      </c>
      <c r="I198" t="s">
        <v>3448</v>
      </c>
      <c r="J198" t="s">
        <v>3431</v>
      </c>
      <c r="K198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'820' AND ID.Code = '70'),'mun_tolu@saludvidaeps.com')</v>
      </c>
    </row>
    <row r="199" spans="1:11" ht="15" thickBot="1" x14ac:dyDescent="0.35">
      <c r="A199" s="4" t="s">
        <v>73</v>
      </c>
      <c r="B199" s="20" t="s">
        <v>3434</v>
      </c>
      <c r="C199" s="22" t="str">
        <f t="shared" si="9"/>
        <v>mun_toluviejo@saludvidaeps.com</v>
      </c>
      <c r="D199" s="9" t="s">
        <v>1901</v>
      </c>
      <c r="E199" s="9" t="s">
        <v>1453</v>
      </c>
      <c r="F199" t="str">
        <f t="shared" si="10"/>
        <v>(SELECT CityId FROM interface.Cities IC INNER JOIN interface.Departments ID ON IC.DepartmentId = ID.DepartmentId WHERE IC.Code = '823' AND ID.Code = '70')</v>
      </c>
      <c r="G199" t="s">
        <v>3447</v>
      </c>
      <c r="H199" t="s">
        <v>3445</v>
      </c>
      <c r="I199" t="s">
        <v>3448</v>
      </c>
      <c r="J199" t="s">
        <v>3431</v>
      </c>
      <c r="K199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'823' AND ID.Code = '70'),'mun_toluviejo@saludvidaeps.com')</v>
      </c>
    </row>
    <row r="200" spans="1:11" ht="15" thickBot="1" x14ac:dyDescent="0.35">
      <c r="A200" s="4" t="s">
        <v>37</v>
      </c>
      <c r="B200" s="20" t="s">
        <v>3434</v>
      </c>
      <c r="C200" s="22" t="str">
        <f t="shared" si="9"/>
        <v>mun_ibague@saludvidaeps.com</v>
      </c>
      <c r="D200" s="9" t="s">
        <v>1936</v>
      </c>
      <c r="E200" s="9" t="s">
        <v>581</v>
      </c>
      <c r="F200" t="str">
        <f t="shared" si="10"/>
        <v>(SELECT CityId FROM interface.Cities IC INNER JOIN interface.Departments ID ON IC.DepartmentId = ID.DepartmentId WHERE IC.Code = '001' AND ID.Code = '73')</v>
      </c>
      <c r="G200" t="s">
        <v>3447</v>
      </c>
      <c r="H200" t="s">
        <v>3445</v>
      </c>
      <c r="I200" t="s">
        <v>3448</v>
      </c>
      <c r="J200" t="s">
        <v>3431</v>
      </c>
      <c r="K200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'001' AND ID.Code = '73'),'mun_ibague@saludvidaeps.com')</v>
      </c>
    </row>
    <row r="201" spans="1:11" ht="15" thickBot="1" x14ac:dyDescent="0.35">
      <c r="A201" s="6" t="s">
        <v>104</v>
      </c>
      <c r="B201" s="20" t="s">
        <v>3434</v>
      </c>
      <c r="C201" s="22" t="str">
        <f t="shared" si="9"/>
        <v>mun_armero@saludvidaeps.com</v>
      </c>
      <c r="D201" s="9" t="s">
        <v>1936</v>
      </c>
      <c r="E201" s="9" t="s">
        <v>609</v>
      </c>
      <c r="F201" t="str">
        <f t="shared" si="10"/>
        <v>(SELECT CityId FROM interface.Cities IC INNER JOIN interface.Departments ID ON IC.DepartmentId = ID.DepartmentId WHERE IC.Code = '055' AND ID.Code = '73')</v>
      </c>
      <c r="G201" t="s">
        <v>3447</v>
      </c>
      <c r="H201" t="s">
        <v>3445</v>
      </c>
      <c r="I201" t="s">
        <v>3448</v>
      </c>
      <c r="J201" t="s">
        <v>3431</v>
      </c>
      <c r="K201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'055' AND ID.Code = '73'),'mun_armero@saludvidaeps.com')</v>
      </c>
    </row>
    <row r="202" spans="1:11" ht="15" thickBot="1" x14ac:dyDescent="0.35">
      <c r="A202" s="6" t="s">
        <v>140</v>
      </c>
      <c r="B202" s="20" t="s">
        <v>3434</v>
      </c>
      <c r="C202" s="22" t="str">
        <f t="shared" si="9"/>
        <v>mun_chaparral@saludvidaeps.com</v>
      </c>
      <c r="D202" s="9" t="s">
        <v>1936</v>
      </c>
      <c r="E202" s="9" t="s">
        <v>1269</v>
      </c>
      <c r="F202" t="str">
        <f t="shared" si="10"/>
        <v>(SELECT CityId FROM interface.Cities IC INNER JOIN interface.Departments ID ON IC.DepartmentId = ID.DepartmentId WHERE IC.Code = '168' AND ID.Code = '73')</v>
      </c>
      <c r="G202" t="s">
        <v>3447</v>
      </c>
      <c r="H202" t="s">
        <v>3445</v>
      </c>
      <c r="I202" t="s">
        <v>3448</v>
      </c>
      <c r="J202" t="s">
        <v>3431</v>
      </c>
      <c r="K202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'168' AND ID.Code = '73'),'mun_chaparral@saludvidaeps.com')</v>
      </c>
    </row>
    <row r="203" spans="1:11" ht="15" thickBot="1" x14ac:dyDescent="0.35">
      <c r="A203" s="4" t="s">
        <v>154</v>
      </c>
      <c r="B203" s="20" t="s">
        <v>3434</v>
      </c>
      <c r="C203" s="22" t="str">
        <f t="shared" si="9"/>
        <v>mun_coello@saludvidaeps.com</v>
      </c>
      <c r="D203" s="9" t="s">
        <v>1936</v>
      </c>
      <c r="E203" s="9" t="s">
        <v>1330</v>
      </c>
      <c r="F203" t="str">
        <f t="shared" si="10"/>
        <v>(SELECT CityId FROM interface.Cities IC INNER JOIN interface.Departments ID ON IC.DepartmentId = ID.DepartmentId WHERE IC.Code = '200' AND ID.Code = '73')</v>
      </c>
      <c r="G203" t="s">
        <v>3447</v>
      </c>
      <c r="H203" t="s">
        <v>3445</v>
      </c>
      <c r="I203" t="s">
        <v>3448</v>
      </c>
      <c r="J203" t="s">
        <v>3431</v>
      </c>
      <c r="K203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'200' AND ID.Code = '73'),'mun_coello@saludvidaeps.com')</v>
      </c>
    </row>
    <row r="204" spans="1:11" ht="15" thickBot="1" x14ac:dyDescent="0.35">
      <c r="A204" s="6" t="s">
        <v>176</v>
      </c>
      <c r="B204" s="20" t="s">
        <v>3434</v>
      </c>
      <c r="C204" s="22" t="str">
        <f t="shared" si="9"/>
        <v>mun_espinal@saludvidaeps.com</v>
      </c>
      <c r="D204" s="9" t="s">
        <v>1936</v>
      </c>
      <c r="E204" s="9" t="s">
        <v>824</v>
      </c>
      <c r="F204" t="str">
        <f t="shared" si="10"/>
        <v>(SELECT CityId FROM interface.Cities IC INNER JOIN interface.Departments ID ON IC.DepartmentId = ID.DepartmentId WHERE IC.Code = '268' AND ID.Code = '73')</v>
      </c>
      <c r="G204" t="s">
        <v>3447</v>
      </c>
      <c r="H204" t="s">
        <v>3445</v>
      </c>
      <c r="I204" t="s">
        <v>3448</v>
      </c>
      <c r="J204" t="s">
        <v>3431</v>
      </c>
      <c r="K204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'268' AND ID.Code = '73'),'mun_espinal@saludvidaeps.com')</v>
      </c>
    </row>
    <row r="205" spans="1:11" ht="15" thickBot="1" x14ac:dyDescent="0.35">
      <c r="A205" s="6" t="s">
        <v>180</v>
      </c>
      <c r="B205" s="20" t="s">
        <v>3434</v>
      </c>
      <c r="C205" s="22" t="str">
        <f t="shared" si="9"/>
        <v>mun_flandes@saludvidaeps.com</v>
      </c>
      <c r="D205" s="9" t="s">
        <v>1936</v>
      </c>
      <c r="E205" s="9" t="s">
        <v>1957</v>
      </c>
      <c r="F205" t="str">
        <f t="shared" si="10"/>
        <v>(SELECT CityId FROM interface.Cities IC INNER JOIN interface.Departments ID ON IC.DepartmentId = ID.DepartmentId WHERE IC.Code = '275' AND ID.Code = '73')</v>
      </c>
      <c r="G205" t="s">
        <v>3447</v>
      </c>
      <c r="H205" t="s">
        <v>3445</v>
      </c>
      <c r="I205" t="s">
        <v>3448</v>
      </c>
      <c r="J205" t="s">
        <v>3431</v>
      </c>
      <c r="K205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'275' AND ID.Code = '73'),'mun_flandes@saludvidaeps.com')</v>
      </c>
    </row>
    <row r="206" spans="1:11" ht="15" thickBot="1" x14ac:dyDescent="0.35">
      <c r="A206" s="6" t="s">
        <v>244</v>
      </c>
      <c r="B206" s="20" t="s">
        <v>3434</v>
      </c>
      <c r="C206" s="22" t="str">
        <f t="shared" si="9"/>
        <v>mun_mariquita@saludvidaeps.com</v>
      </c>
      <c r="D206" s="9" t="s">
        <v>1936</v>
      </c>
      <c r="E206" s="9" t="s">
        <v>1248</v>
      </c>
      <c r="F206" t="str">
        <f t="shared" si="10"/>
        <v>(SELECT CityId FROM interface.Cities IC INNER JOIN interface.Departments ID ON IC.DepartmentId = ID.DepartmentId WHERE IC.Code = '443' AND ID.Code = '73')</v>
      </c>
      <c r="G206" t="s">
        <v>3447</v>
      </c>
      <c r="H206" t="s">
        <v>3445</v>
      </c>
      <c r="I206" t="s">
        <v>3448</v>
      </c>
      <c r="J206" t="s">
        <v>3431</v>
      </c>
      <c r="K206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'443' AND ID.Code = '73'),'mun_mariquita@saludvidaeps.com')</v>
      </c>
    </row>
    <row r="207" spans="1:11" ht="15" thickBot="1" x14ac:dyDescent="0.35">
      <c r="A207" s="4" t="s">
        <v>250</v>
      </c>
      <c r="B207" s="20" t="s">
        <v>3434</v>
      </c>
      <c r="C207" s="22" t="str">
        <f t="shared" si="9"/>
        <v>mun_melgar@saludvidaeps.com</v>
      </c>
      <c r="D207" s="9" t="s">
        <v>1936</v>
      </c>
      <c r="E207" s="9" t="s">
        <v>1969</v>
      </c>
      <c r="F207" t="str">
        <f t="shared" si="10"/>
        <v>(SELECT CityId FROM interface.Cities IC INNER JOIN interface.Departments ID ON IC.DepartmentId = ID.DepartmentId WHERE IC.Code = '449' AND ID.Code = '73')</v>
      </c>
      <c r="G207" t="s">
        <v>3447</v>
      </c>
      <c r="H207" t="s">
        <v>3445</v>
      </c>
      <c r="I207" t="s">
        <v>3448</v>
      </c>
      <c r="J207" t="s">
        <v>3431</v>
      </c>
      <c r="K207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'449' AND ID.Code = '73'),'mun_melgar@saludvidaeps.com')</v>
      </c>
    </row>
    <row r="208" spans="1:11" ht="15" thickBot="1" x14ac:dyDescent="0.35">
      <c r="A208" s="6" t="s">
        <v>296</v>
      </c>
      <c r="B208" s="20" t="s">
        <v>3434</v>
      </c>
      <c r="C208" s="22" t="str">
        <f t="shared" si="9"/>
        <v>mun_piedras@saludvidaeps.com</v>
      </c>
      <c r="D208" s="9" t="s">
        <v>1936</v>
      </c>
      <c r="E208" s="9" t="s">
        <v>1873</v>
      </c>
      <c r="F208" t="str">
        <f t="shared" si="10"/>
        <v>(SELECT CityId FROM interface.Cities IC INNER JOIN interface.Departments ID ON IC.DepartmentId = ID.DepartmentId WHERE IC.Code = '547' AND ID.Code = '73')</v>
      </c>
      <c r="G208" t="s">
        <v>3447</v>
      </c>
      <c r="H208" t="s">
        <v>3445</v>
      </c>
      <c r="I208" t="s">
        <v>3448</v>
      </c>
      <c r="J208" t="s">
        <v>3431</v>
      </c>
      <c r="K208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'547' AND ID.Code = '73'),'mun_piedras@saludvidaeps.com')</v>
      </c>
    </row>
    <row r="209" spans="1:11" ht="15" thickBot="1" x14ac:dyDescent="0.35">
      <c r="A209" s="6" t="s">
        <v>304</v>
      </c>
      <c r="B209" s="20" t="s">
        <v>3434</v>
      </c>
      <c r="C209" s="22" t="str">
        <f t="shared" si="9"/>
        <v>mun_planadas@saludvidaeps.com</v>
      </c>
      <c r="D209" s="9" t="s">
        <v>1936</v>
      </c>
      <c r="E209" s="9" t="s">
        <v>1284</v>
      </c>
      <c r="F209" t="str">
        <f t="shared" si="10"/>
        <v>(SELECT CityId FROM interface.Cities IC INNER JOIN interface.Departments ID ON IC.DepartmentId = ID.DepartmentId WHERE IC.Code = '555' AND ID.Code = '73')</v>
      </c>
      <c r="G209" t="s">
        <v>3447</v>
      </c>
      <c r="H209" t="s">
        <v>3445</v>
      </c>
      <c r="I209" t="s">
        <v>3448</v>
      </c>
      <c r="J209" t="s">
        <v>3431</v>
      </c>
      <c r="K209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'555' AND ID.Code = '73'),'mun_planadas@saludvidaeps.com')</v>
      </c>
    </row>
    <row r="210" spans="1:11" ht="15" thickBot="1" x14ac:dyDescent="0.35">
      <c r="A210" s="4" t="s">
        <v>318</v>
      </c>
      <c r="B210" s="20" t="s">
        <v>3434</v>
      </c>
      <c r="C210" s="22" t="str">
        <f t="shared" si="9"/>
        <v>mun_purificacion@saludvidaeps.com</v>
      </c>
      <c r="D210" s="9" t="s">
        <v>1936</v>
      </c>
      <c r="E210" s="9" t="s">
        <v>509</v>
      </c>
      <c r="F210" t="str">
        <f t="shared" si="10"/>
        <v>(SELECT CityId FROM interface.Cities IC INNER JOIN interface.Departments ID ON IC.DepartmentId = ID.DepartmentId WHERE IC.Code = '585' AND ID.Code = '73')</v>
      </c>
      <c r="G210" t="s">
        <v>3447</v>
      </c>
      <c r="H210" t="s">
        <v>3445</v>
      </c>
      <c r="I210" t="s">
        <v>3448</v>
      </c>
      <c r="J210" t="s">
        <v>3431</v>
      </c>
      <c r="K210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'585' AND ID.Code = '73'),'mun_purificacion@saludvidaeps.com')</v>
      </c>
    </row>
    <row r="211" spans="1:11" ht="15" thickBot="1" x14ac:dyDescent="0.35">
      <c r="A211" s="4" t="s">
        <v>326</v>
      </c>
      <c r="B211" s="20" t="s">
        <v>3434</v>
      </c>
      <c r="C211" s="22" t="str">
        <f t="shared" si="9"/>
        <v>mun_rovira@saludvidaeps.com</v>
      </c>
      <c r="D211" s="9" t="s">
        <v>1936</v>
      </c>
      <c r="E211" s="9" t="s">
        <v>1984</v>
      </c>
      <c r="F211" t="str">
        <f t="shared" si="10"/>
        <v>(SELECT CityId FROM interface.Cities IC INNER JOIN interface.Departments ID ON IC.DepartmentId = ID.DepartmentId WHERE IC.Code = '624' AND ID.Code = '73')</v>
      </c>
      <c r="G211" t="s">
        <v>3447</v>
      </c>
      <c r="H211" t="s">
        <v>3445</v>
      </c>
      <c r="I211" t="s">
        <v>3448</v>
      </c>
      <c r="J211" t="s">
        <v>3431</v>
      </c>
      <c r="K211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'624' AND ID.Code = '73'),'mun_rovira@saludvidaeps.com')</v>
      </c>
    </row>
    <row r="212" spans="1:11" ht="15" thickBot="1" x14ac:dyDescent="0.35">
      <c r="A212" s="6" t="s">
        <v>336</v>
      </c>
      <c r="B212" s="20" t="s">
        <v>3434</v>
      </c>
      <c r="C212" s="22" t="str">
        <f t="shared" si="9"/>
        <v>mun_saldana@saludvidaeps.com</v>
      </c>
      <c r="D212" s="9" t="s">
        <v>1936</v>
      </c>
      <c r="E212" s="9" t="s">
        <v>1986</v>
      </c>
      <c r="F212" t="str">
        <f t="shared" si="10"/>
        <v>(SELECT CityId FROM interface.Cities IC INNER JOIN interface.Departments ID ON IC.DepartmentId = ID.DepartmentId WHERE IC.Code = '671' AND ID.Code = '73')</v>
      </c>
      <c r="G212" t="s">
        <v>3447</v>
      </c>
      <c r="H212" t="s">
        <v>3445</v>
      </c>
      <c r="I212" t="s">
        <v>3448</v>
      </c>
      <c r="J212" t="s">
        <v>3431</v>
      </c>
      <c r="K212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'671' AND ID.Code = '73'),'mun_saldana@saludvidaeps.com')</v>
      </c>
    </row>
    <row r="213" spans="1:11" ht="15" thickBot="1" x14ac:dyDescent="0.35">
      <c r="A213" s="6" t="s">
        <v>356</v>
      </c>
      <c r="B213" s="20" t="s">
        <v>3434</v>
      </c>
      <c r="C213" s="22" t="str">
        <f t="shared" si="9"/>
        <v>mun_sanluis@saludvidaeps.com</v>
      </c>
      <c r="D213" s="9" t="s">
        <v>1936</v>
      </c>
      <c r="E213" s="9" t="s">
        <v>1297</v>
      </c>
      <c r="F213" t="str">
        <f t="shared" si="10"/>
        <v>(SELECT CityId FROM interface.Cities IC INNER JOIN interface.Departments ID ON IC.DepartmentId = ID.DepartmentId WHERE IC.Code = '678' AND ID.Code = '73')</v>
      </c>
      <c r="G213" t="s">
        <v>3447</v>
      </c>
      <c r="H213" t="s">
        <v>3445</v>
      </c>
      <c r="I213" t="s">
        <v>3448</v>
      </c>
      <c r="J213" t="s">
        <v>3431</v>
      </c>
      <c r="K213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'678' AND ID.Code = '73'),'mun_sanluis@saludvidaeps.com')</v>
      </c>
    </row>
    <row r="214" spans="1:11" ht="15" thickBot="1" x14ac:dyDescent="0.35">
      <c r="A214" s="6" t="s">
        <v>368</v>
      </c>
      <c r="B214" s="20" t="s">
        <v>3434</v>
      </c>
      <c r="C214" s="22" t="str">
        <f t="shared" si="9"/>
        <v>mun_santaisabel@saludvidaeps.com</v>
      </c>
      <c r="D214" s="9" t="s">
        <v>1936</v>
      </c>
      <c r="E214" s="9" t="s">
        <v>551</v>
      </c>
      <c r="F214" t="str">
        <f t="shared" si="10"/>
        <v>(SELECT CityId FROM interface.Cities IC INNER JOIN interface.Departments ID ON IC.DepartmentId = ID.DepartmentId WHERE IC.Code = '686' AND ID.Code = '73')</v>
      </c>
      <c r="G214" t="s">
        <v>3447</v>
      </c>
      <c r="H214" t="s">
        <v>3445</v>
      </c>
      <c r="I214" t="s">
        <v>3448</v>
      </c>
      <c r="J214" t="s">
        <v>3431</v>
      </c>
      <c r="K214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'686' AND ID.Code = '73'),'mun_santaisabel@saludvidaeps.com')</v>
      </c>
    </row>
    <row r="215" spans="1:11" ht="15" thickBot="1" x14ac:dyDescent="0.35">
      <c r="A215" s="4" t="s">
        <v>426</v>
      </c>
      <c r="B215" s="20" t="s">
        <v>3434</v>
      </c>
      <c r="C215" s="22" t="str">
        <f t="shared" si="9"/>
        <v>mun_venadillo@saludvidaeps.com</v>
      </c>
      <c r="D215" s="9" t="s">
        <v>1936</v>
      </c>
      <c r="E215" s="9" t="s">
        <v>701</v>
      </c>
      <c r="F215" t="str">
        <f t="shared" si="10"/>
        <v>(SELECT CityId FROM interface.Cities IC INNER JOIN interface.Departments ID ON IC.DepartmentId = ID.DepartmentId WHERE IC.Code = '861' AND ID.Code = '73')</v>
      </c>
      <c r="G215" t="s">
        <v>3447</v>
      </c>
      <c r="H215" t="s">
        <v>3445</v>
      </c>
      <c r="I215" t="s">
        <v>3448</v>
      </c>
      <c r="J215" t="s">
        <v>3431</v>
      </c>
      <c r="K215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'861' AND ID.Code = '73'),'mun_venadillo@saludvidaeps.com')</v>
      </c>
    </row>
    <row r="216" spans="1:11" ht="15" thickBot="1" x14ac:dyDescent="0.35">
      <c r="A216" s="6" t="s">
        <v>432</v>
      </c>
      <c r="B216" s="20" t="s">
        <v>3434</v>
      </c>
      <c r="C216" s="22" t="str">
        <f t="shared" si="9"/>
        <v>mun_villahermosa@saludvidaeps.com</v>
      </c>
      <c r="D216" s="9" t="s">
        <v>1936</v>
      </c>
      <c r="E216" s="9" t="s">
        <v>1992</v>
      </c>
      <c r="F216" t="str">
        <f t="shared" si="10"/>
        <v>(SELECT CityId FROM interface.Cities IC INNER JOIN interface.Departments ID ON IC.DepartmentId = ID.DepartmentId WHERE IC.Code = '870' AND ID.Code = '73')</v>
      </c>
      <c r="G216" t="s">
        <v>3447</v>
      </c>
      <c r="H216" t="s">
        <v>3445</v>
      </c>
      <c r="I216" t="s">
        <v>3448</v>
      </c>
      <c r="J216" t="s">
        <v>3431</v>
      </c>
      <c r="K216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'870' AND ID.Code = '73'),'mun_villahermosa@saludvidaeps.com')</v>
      </c>
    </row>
    <row r="217" spans="1:11" ht="15" thickBot="1" x14ac:dyDescent="0.35">
      <c r="A217" s="6" t="s">
        <v>440</v>
      </c>
      <c r="B217" s="20" t="s">
        <v>3434</v>
      </c>
      <c r="C217" s="22" t="str">
        <f t="shared" si="9"/>
        <v>mun_villarica_tolima@saludvidaeps.com</v>
      </c>
      <c r="D217" s="9" t="s">
        <v>1936</v>
      </c>
      <c r="E217" s="9" t="s">
        <v>703</v>
      </c>
      <c r="F217" t="str">
        <f t="shared" si="10"/>
        <v>(SELECT CityId FROM interface.Cities IC INNER JOIN interface.Departments ID ON IC.DepartmentId = ID.DepartmentId WHERE IC.Code = '873' AND ID.Code = '73')</v>
      </c>
      <c r="G217" t="s">
        <v>3447</v>
      </c>
      <c r="H217" t="s">
        <v>3445</v>
      </c>
      <c r="I217" t="s">
        <v>3448</v>
      </c>
      <c r="J217" t="s">
        <v>3431</v>
      </c>
      <c r="K217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'873' AND ID.Code = '73'),'mun_villarica_tolima@saludvidaeps.com')</v>
      </c>
    </row>
    <row r="218" spans="1:11" ht="15" thickBot="1" x14ac:dyDescent="0.35">
      <c r="A218" s="4" t="s">
        <v>94</v>
      </c>
      <c r="B218" s="20" t="s">
        <v>3434</v>
      </c>
      <c r="C218" s="22" t="str">
        <f t="shared" si="9"/>
        <v>Mun_Arauquita@saludvidaeps.com</v>
      </c>
      <c r="D218" s="9" t="s">
        <v>2042</v>
      </c>
      <c r="E218" s="9" t="s">
        <v>2044</v>
      </c>
      <c r="F218" t="str">
        <f t="shared" si="10"/>
        <v>(SELECT CityId FROM interface.Cities IC INNER JOIN interface.Departments ID ON IC.DepartmentId = ID.DepartmentId WHERE IC.Code = '065' AND ID.Code = '81')</v>
      </c>
      <c r="G218" t="s">
        <v>3447</v>
      </c>
      <c r="H218" t="s">
        <v>3445</v>
      </c>
      <c r="I218" t="s">
        <v>3448</v>
      </c>
      <c r="J218" t="s">
        <v>3431</v>
      </c>
      <c r="K218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'065' AND ID.Code = '81'),'Mun_Arauquita@saludvidaeps.com')</v>
      </c>
    </row>
    <row r="219" spans="1:11" ht="15" thickBot="1" x14ac:dyDescent="0.35">
      <c r="A219" s="4" t="s">
        <v>186</v>
      </c>
      <c r="B219" s="20" t="s">
        <v>3434</v>
      </c>
      <c r="C219" s="22" t="str">
        <f t="shared" si="9"/>
        <v>mun_fortul@saludvidaeps.com</v>
      </c>
      <c r="D219" s="9" t="s">
        <v>2042</v>
      </c>
      <c r="E219" s="9" t="s">
        <v>826</v>
      </c>
      <c r="F219" t="str">
        <f t="shared" si="10"/>
        <v>(SELECT CityId FROM interface.Cities IC INNER JOIN interface.Departments ID ON IC.DepartmentId = ID.DepartmentId WHERE IC.Code = '300' AND ID.Code = '81')</v>
      </c>
      <c r="G219" t="s">
        <v>3447</v>
      </c>
      <c r="H219" t="s">
        <v>3445</v>
      </c>
      <c r="I219" t="s">
        <v>3448</v>
      </c>
      <c r="J219" t="s">
        <v>3431</v>
      </c>
      <c r="K219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'300' AND ID.Code = '81'),'mun_fortul@saludvidaeps.com')</v>
      </c>
    </row>
    <row r="220" spans="1:11" x14ac:dyDescent="0.3">
      <c r="A220" s="11" t="s">
        <v>404</v>
      </c>
      <c r="B220" s="20" t="s">
        <v>3434</v>
      </c>
      <c r="C220" s="22" t="str">
        <f t="shared" si="9"/>
        <v>Mun_Tame@saludvidaeps.com</v>
      </c>
      <c r="D220" s="9" t="s">
        <v>2042</v>
      </c>
      <c r="E220" s="9" t="s">
        <v>2051</v>
      </c>
      <c r="F220" t="str">
        <f t="shared" si="10"/>
        <v>(SELECT CityId FROM interface.Cities IC INNER JOIN interface.Departments ID ON IC.DepartmentId = ID.DepartmentId WHERE IC.Code = '794' AND ID.Code = '81')</v>
      </c>
      <c r="G220" t="s">
        <v>3447</v>
      </c>
      <c r="H220" t="s">
        <v>3445</v>
      </c>
      <c r="I220" t="s">
        <v>3448</v>
      </c>
      <c r="J220" t="s">
        <v>3431</v>
      </c>
      <c r="K220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'794' AND ID.Code = '81'),'Mun_Tame@saludvidaeps.com')</v>
      </c>
    </row>
    <row r="221" spans="1:11" x14ac:dyDescent="0.3">
      <c r="A221" s="17" t="s">
        <v>3440</v>
      </c>
      <c r="B221" s="20" t="s">
        <v>3434</v>
      </c>
      <c r="C221" s="22" t="str">
        <f t="shared" si="9"/>
        <v>trinomendoza@saludvidaeps.com</v>
      </c>
      <c r="D221" s="9" t="s">
        <v>1734</v>
      </c>
      <c r="E221" s="9" t="s">
        <v>581</v>
      </c>
      <c r="F221" t="str">
        <f t="shared" si="10"/>
        <v>(SELECT CityId FROM interface.Cities IC INNER JOIN interface.Departments ID ON IC.DepartmentId = ID.DepartmentId WHERE IC.Code = '001' AND ID.Code = '54')</v>
      </c>
      <c r="G221" t="s">
        <v>3447</v>
      </c>
      <c r="H221" t="s">
        <v>3445</v>
      </c>
      <c r="I221" t="s">
        <v>3448</v>
      </c>
      <c r="J221" t="s">
        <v>3431</v>
      </c>
      <c r="K221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'001' AND ID.Code = '54'),'trinomendoza@saludvidaeps.com')</v>
      </c>
    </row>
    <row r="222" spans="1:11" x14ac:dyDescent="0.3">
      <c r="A222" s="18" t="s">
        <v>3441</v>
      </c>
      <c r="B222" s="20" t="s">
        <v>3434</v>
      </c>
      <c r="C222" s="22" t="str">
        <f t="shared" si="9"/>
        <v>alexloaiza@saludvidaeps.com</v>
      </c>
      <c r="D222" s="9" t="s">
        <v>1225</v>
      </c>
      <c r="E222" s="9" t="s">
        <v>581</v>
      </c>
      <c r="F222" t="str">
        <f t="shared" si="10"/>
        <v>(SELECT CityId FROM interface.Cities IC INNER JOIN interface.Departments ID ON IC.DepartmentId = ID.DepartmentId WHERE IC.Code = '001' AND ID.Code = '20')</v>
      </c>
      <c r="G222" t="s">
        <v>3447</v>
      </c>
      <c r="H222" t="s">
        <v>3445</v>
      </c>
      <c r="I222" t="s">
        <v>3448</v>
      </c>
      <c r="J222" t="s">
        <v>3431</v>
      </c>
      <c r="K222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'001' AND ID.Code = '20'),'alexloaiza@saludvidaeps.com')</v>
      </c>
    </row>
    <row r="223" spans="1:11" x14ac:dyDescent="0.3">
      <c r="A223" s="18" t="s">
        <v>3442</v>
      </c>
      <c r="B223" s="20" t="s">
        <v>3434</v>
      </c>
      <c r="C223" s="22" t="str">
        <f t="shared" si="9"/>
        <v>mun_saravena@saludvidaeps.com</v>
      </c>
      <c r="D223" s="9" t="s">
        <v>2042</v>
      </c>
      <c r="E223" s="9" t="s">
        <v>557</v>
      </c>
      <c r="F223" t="str">
        <f t="shared" si="10"/>
        <v>(SELECT CityId FROM interface.Cities IC INNER JOIN interface.Departments ID ON IC.DepartmentId = ID.DepartmentId WHERE IC.Code = '736' AND ID.Code = '81')</v>
      </c>
      <c r="G223" t="s">
        <v>3447</v>
      </c>
      <c r="H223" t="s">
        <v>3445</v>
      </c>
      <c r="I223" t="s">
        <v>3448</v>
      </c>
      <c r="J223" t="s">
        <v>3431</v>
      </c>
      <c r="K223" t="str">
        <f t="shared" si="11"/>
        <v>INSERT INTO referential.EmailRequestOfficeVirtual(RequestTypeId, RegimeId, CityId, EMail)VALUES((SELECT typeRequestId FROM referential.OfficeVirtualRequestType WHERE requestTypeDesc='CAMBIO E.P.S.'),(SELECT RegimeId FROM referential.Regimes WHERE Code='S'),(SELECT CityId FROM interface.Cities IC INNER JOIN interface.Departments ID ON IC.DepartmentId = ID.DepartmentId WHERE IC.Code = '736' AND ID.Code = '81'),'mun_saravena@saludvidaeps.com')</v>
      </c>
    </row>
  </sheetData>
  <hyperlinks>
    <hyperlink ref="A36" r:id="rId1" display="alejandrosanta@saludvidaeps.com"/>
    <hyperlink ref="A221" r:id="rId2" display="trinomendoza@saludvidaeps.com"/>
    <hyperlink ref="A222" r:id="rId3" display="alexloaiza@saludvidaeps.com"/>
    <hyperlink ref="A223" r:id="rId4" display="mun_saravena@saludvidaeps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topLeftCell="J2" workbookViewId="0">
      <selection activeCell="J2" sqref="J2"/>
    </sheetView>
  </sheetViews>
  <sheetFormatPr baseColWidth="10" defaultRowHeight="14.4" x14ac:dyDescent="0.3"/>
  <cols>
    <col min="1" max="1" width="23" bestFit="1" customWidth="1"/>
    <col min="2" max="2" width="17.33203125" bestFit="1" customWidth="1"/>
    <col min="3" max="3" width="39.5546875" bestFit="1" customWidth="1"/>
  </cols>
  <sheetData>
    <row r="1" spans="1:11" ht="16.2" thickBot="1" x14ac:dyDescent="0.35">
      <c r="A1" s="2" t="s">
        <v>3435</v>
      </c>
      <c r="B1" s="19" t="s">
        <v>3433</v>
      </c>
      <c r="C1" s="21" t="s">
        <v>3436</v>
      </c>
      <c r="D1" s="9" t="s">
        <v>3199</v>
      </c>
      <c r="E1" s="9" t="s">
        <v>3200</v>
      </c>
      <c r="F1" t="s">
        <v>3428</v>
      </c>
      <c r="G1" t="s">
        <v>3429</v>
      </c>
      <c r="H1" t="s">
        <v>3432</v>
      </c>
      <c r="I1" t="s">
        <v>3430</v>
      </c>
      <c r="J1" t="s">
        <v>3437</v>
      </c>
      <c r="K1" t="s">
        <v>3438</v>
      </c>
    </row>
    <row r="2" spans="1:11" ht="15.6" thickTop="1" thickBot="1" x14ac:dyDescent="0.35">
      <c r="A2" s="6" t="s">
        <v>11</v>
      </c>
      <c r="B2" s="20" t="s">
        <v>3434</v>
      </c>
      <c r="C2" s="22" t="str">
        <f>CONCATENATE(A2,B2)</f>
        <v>mun_barranquilla@saludvidaeps.com</v>
      </c>
      <c r="D2" s="9" t="s">
        <v>715</v>
      </c>
      <c r="E2" s="9" t="s">
        <v>581</v>
      </c>
      <c r="F2" t="str">
        <f>CONCATENATE("(SELECT CityId FROM interface.Cities IC INNER JOIN interface.Departments ID ON IC.DepartmentId = ID.DepartmentId WHERE IC.Code = '",E2,"' AND ID.Code = '",D2,"')")</f>
        <v>(SELECT CityId FROM interface.Cities IC INNER JOIN interface.Departments ID ON IC.DepartmentId = ID.DepartmentId WHERE IC.Code = '001' AND ID.Code = '08')</v>
      </c>
      <c r="G2" t="s">
        <v>3447</v>
      </c>
      <c r="H2" t="s">
        <v>3452</v>
      </c>
      <c r="I2" t="s">
        <v>3448</v>
      </c>
      <c r="J2" t="s">
        <v>3431</v>
      </c>
      <c r="K2" t="str">
        <f>CONCATENATE(I2,H2,",",G2,",",F2,",'",C2,"'",J2)</f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'001' AND ID.Code = '08'),'mun_barranquilla@saludvidaeps.com')</v>
      </c>
    </row>
    <row r="3" spans="1:11" ht="15" thickBot="1" x14ac:dyDescent="0.35">
      <c r="A3" s="6" t="s">
        <v>192</v>
      </c>
      <c r="B3" s="20" t="s">
        <v>3434</v>
      </c>
      <c r="C3" s="22" t="str">
        <f t="shared" ref="C3:C66" si="0">CONCATENATE(A3,B3)</f>
        <v>Mun_Galapa@saludvidaeps.com</v>
      </c>
      <c r="D3" s="9" t="s">
        <v>715</v>
      </c>
      <c r="E3" s="9" t="s">
        <v>723</v>
      </c>
      <c r="F3" t="str">
        <f t="shared" ref="F3:F66" si="1">CONCATENATE("(SELECT CityId FROM interface.Cities IC INNER JOIN interface.Departments ID ON IC.DepartmentId = ID.DepartmentId WHERE IC.Code = '",E3,"' AND ID.Code = '",D3,"')")</f>
        <v>(SELECT CityId FROM interface.Cities IC INNER JOIN interface.Departments ID ON IC.DepartmentId = ID.DepartmentId WHERE IC.Code = '296' AND ID.Code = '08')</v>
      </c>
      <c r="G3" t="s">
        <v>3447</v>
      </c>
      <c r="H3" t="s">
        <v>3452</v>
      </c>
      <c r="I3" t="s">
        <v>3448</v>
      </c>
      <c r="J3" t="s">
        <v>3431</v>
      </c>
      <c r="K3" t="str">
        <f t="shared" ref="K3:K66" si="2">CONCATENATE(I3,H3,",",G3,",",F3,",'",C3,"'",J3)</f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'296' AND ID.Code = '08'),'Mun_Galapa@saludvidaeps.com')</v>
      </c>
    </row>
    <row r="4" spans="1:11" ht="15" thickBot="1" x14ac:dyDescent="0.35">
      <c r="A4" s="6" t="s">
        <v>220</v>
      </c>
      <c r="B4" s="20" t="s">
        <v>3434</v>
      </c>
      <c r="C4" s="22" t="str">
        <f t="shared" si="0"/>
        <v>mun_juandeacosta@saludvidaeps.com</v>
      </c>
      <c r="D4" s="9" t="s">
        <v>715</v>
      </c>
      <c r="E4" s="9" t="s">
        <v>725</v>
      </c>
      <c r="F4" t="str">
        <f t="shared" si="1"/>
        <v>(SELECT CityId FROM interface.Cities IC INNER JOIN interface.Departments ID ON IC.DepartmentId = ID.DepartmentId WHERE IC.Code = '372' AND ID.Code = '08')</v>
      </c>
      <c r="G4" t="s">
        <v>3447</v>
      </c>
      <c r="H4" t="s">
        <v>3452</v>
      </c>
      <c r="I4" t="s">
        <v>3448</v>
      </c>
      <c r="J4" t="s">
        <v>3431</v>
      </c>
      <c r="K4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'372' AND ID.Code = '08'),'mun_juandeacosta@saludvidaeps.com')</v>
      </c>
    </row>
    <row r="5" spans="1:11" ht="15" thickBot="1" x14ac:dyDescent="0.35">
      <c r="A5" s="4" t="s">
        <v>310</v>
      </c>
      <c r="B5" s="20" t="s">
        <v>3434</v>
      </c>
      <c r="C5" s="22" t="str">
        <f t="shared" si="0"/>
        <v>mun_ponedera@saludvidaeps.com</v>
      </c>
      <c r="D5" s="9" t="s">
        <v>715</v>
      </c>
      <c r="E5" s="9" t="s">
        <v>739</v>
      </c>
      <c r="F5" t="str">
        <f t="shared" si="1"/>
        <v>(SELECT CityId FROM interface.Cities IC INNER JOIN interface.Departments ID ON IC.DepartmentId = ID.DepartmentId WHERE IC.Code = '560' AND ID.Code = '08')</v>
      </c>
      <c r="G5" t="s">
        <v>3447</v>
      </c>
      <c r="H5" t="s">
        <v>3452</v>
      </c>
      <c r="I5" t="s">
        <v>3448</v>
      </c>
      <c r="J5" t="s">
        <v>3431</v>
      </c>
      <c r="K5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'560' AND ID.Code = '08'),'mun_ponedera@saludvidaeps.com')</v>
      </c>
    </row>
    <row r="6" spans="1:11" ht="15" thickBot="1" x14ac:dyDescent="0.35">
      <c r="A6" s="6" t="s">
        <v>328</v>
      </c>
      <c r="B6" s="20" t="s">
        <v>3434</v>
      </c>
      <c r="C6" s="22" t="str">
        <f t="shared" si="0"/>
        <v>mun_sabanalarga@saludvidaeps.com</v>
      </c>
      <c r="D6" s="9" t="s">
        <v>715</v>
      </c>
      <c r="E6" s="9" t="s">
        <v>747</v>
      </c>
      <c r="F6" t="str">
        <f t="shared" si="1"/>
        <v>(SELECT CityId FROM interface.Cities IC INNER JOIN interface.Departments ID ON IC.DepartmentId = ID.DepartmentId WHERE IC.Code = '638' AND ID.Code = '08')</v>
      </c>
      <c r="G6" t="s">
        <v>3447</v>
      </c>
      <c r="H6" t="s">
        <v>3452</v>
      </c>
      <c r="I6" t="s">
        <v>3448</v>
      </c>
      <c r="J6" t="s">
        <v>3431</v>
      </c>
      <c r="K6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'638' AND ID.Code = '08'),'mun_sabanalarga@saludvidaeps.com')</v>
      </c>
    </row>
    <row r="7" spans="1:11" ht="15" thickBot="1" x14ac:dyDescent="0.35">
      <c r="A7" s="6" t="s">
        <v>386</v>
      </c>
      <c r="B7" s="20" t="s">
        <v>3434</v>
      </c>
      <c r="C7" s="22" t="str">
        <f t="shared" si="0"/>
        <v>mun_soledad@saludvidaeps.com</v>
      </c>
      <c r="D7" s="9" t="s">
        <v>715</v>
      </c>
      <c r="E7" s="9" t="s">
        <v>752</v>
      </c>
      <c r="F7" t="str">
        <f t="shared" si="1"/>
        <v>(SELECT CityId FROM interface.Cities IC INNER JOIN interface.Departments ID ON IC.DepartmentId = ID.DepartmentId WHERE IC.Code = '758' AND ID.Code = '08')</v>
      </c>
      <c r="G7" t="s">
        <v>3447</v>
      </c>
      <c r="H7" t="s">
        <v>3452</v>
      </c>
      <c r="I7" t="s">
        <v>3448</v>
      </c>
      <c r="J7" t="s">
        <v>3431</v>
      </c>
      <c r="K7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'758' AND ID.Code = '08'),'mun_soledad@saludvidaeps.com')</v>
      </c>
    </row>
    <row r="8" spans="1:11" ht="15" thickBot="1" x14ac:dyDescent="0.35">
      <c r="A8" s="4" t="s">
        <v>396</v>
      </c>
      <c r="B8" s="20" t="s">
        <v>3434</v>
      </c>
      <c r="C8" s="22" t="str">
        <f t="shared" si="0"/>
        <v>mun_suan@saludvidaeps.com</v>
      </c>
      <c r="D8" s="9" t="s">
        <v>715</v>
      </c>
      <c r="E8" s="9" t="s">
        <v>754</v>
      </c>
      <c r="F8" t="str">
        <f t="shared" si="1"/>
        <v>(SELECT CityId FROM interface.Cities IC INNER JOIN interface.Departments ID ON IC.DepartmentId = ID.DepartmentId WHERE IC.Code = '770' AND ID.Code = '08')</v>
      </c>
      <c r="G8" t="s">
        <v>3447</v>
      </c>
      <c r="H8" t="s">
        <v>3452</v>
      </c>
      <c r="I8" t="s">
        <v>3448</v>
      </c>
      <c r="J8" t="s">
        <v>3431</v>
      </c>
      <c r="K8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'770' AND ID.Code = '08'),'mun_suan@saludvidaeps.com')</v>
      </c>
    </row>
    <row r="9" spans="1:11" ht="15" thickBot="1" x14ac:dyDescent="0.35">
      <c r="A9" s="6" t="s">
        <v>418</v>
      </c>
      <c r="B9" s="20" t="s">
        <v>3434</v>
      </c>
      <c r="C9" s="22" t="str">
        <f t="shared" si="0"/>
        <v>mun_tubara@saludvidaeps.com</v>
      </c>
      <c r="D9" s="9" t="s">
        <v>715</v>
      </c>
      <c r="E9" s="9" t="s">
        <v>756</v>
      </c>
      <c r="F9" t="str">
        <f t="shared" si="1"/>
        <v>(SELECT CityId FROM interface.Cities IC INNER JOIN interface.Departments ID ON IC.DepartmentId = ID.DepartmentId WHERE IC.Code = '832' AND ID.Code = '08')</v>
      </c>
      <c r="G9" t="s">
        <v>3447</v>
      </c>
      <c r="H9" t="s">
        <v>3452</v>
      </c>
      <c r="I9" t="s">
        <v>3448</v>
      </c>
      <c r="J9" t="s">
        <v>3431</v>
      </c>
      <c r="K9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'832' AND ID.Code = '08'),'mun_tubara@saludvidaeps.com')</v>
      </c>
    </row>
    <row r="10" spans="1:11" ht="15" thickBot="1" x14ac:dyDescent="0.35">
      <c r="A10" s="4" t="s">
        <v>424</v>
      </c>
      <c r="B10" s="20" t="s">
        <v>3434</v>
      </c>
      <c r="C10" s="22" t="str">
        <f t="shared" si="0"/>
        <v>mun_usiacuri@saludvidaeps.com</v>
      </c>
      <c r="D10" s="9" t="s">
        <v>715</v>
      </c>
      <c r="E10" s="9" t="s">
        <v>758</v>
      </c>
      <c r="F10" t="str">
        <f t="shared" si="1"/>
        <v>(SELECT CityId FROM interface.Cities IC INNER JOIN interface.Departments ID ON IC.DepartmentId = ID.DepartmentId WHERE IC.Code = '849' AND ID.Code = '08')</v>
      </c>
      <c r="G10" t="s">
        <v>3447</v>
      </c>
      <c r="H10" t="s">
        <v>3452</v>
      </c>
      <c r="I10" t="s">
        <v>3448</v>
      </c>
      <c r="J10" t="s">
        <v>3431</v>
      </c>
      <c r="K10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'849' AND ID.Code = '08'),'mun_usiacuri@saludvidaeps.com')</v>
      </c>
    </row>
    <row r="11" spans="1:11" ht="15" thickBot="1" x14ac:dyDescent="0.35">
      <c r="A11" s="4" t="s">
        <v>86</v>
      </c>
      <c r="B11" s="20" t="s">
        <v>3434</v>
      </c>
      <c r="C11" s="22" t="str">
        <f t="shared" si="0"/>
        <v>mun_achi@saludvidaeps.com</v>
      </c>
      <c r="D11" s="9" t="s">
        <v>800</v>
      </c>
      <c r="E11" s="9" t="s">
        <v>770</v>
      </c>
      <c r="F11" t="str">
        <f t="shared" si="1"/>
        <v>(SELECT CityId FROM interface.Cities IC INNER JOIN interface.Departments ID ON IC.DepartmentId = ID.DepartmentId WHERE IC.Code = '006' AND ID.Code = '13')</v>
      </c>
      <c r="G11" t="s">
        <v>3447</v>
      </c>
      <c r="H11" t="s">
        <v>3452</v>
      </c>
      <c r="I11" t="s">
        <v>3448</v>
      </c>
      <c r="J11" t="s">
        <v>3431</v>
      </c>
      <c r="K11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'006' AND ID.Code = '13'),'mun_achi@saludvidaeps.com')</v>
      </c>
    </row>
    <row r="12" spans="1:11" ht="15" thickBot="1" x14ac:dyDescent="0.35">
      <c r="A12" s="6" t="s">
        <v>96</v>
      </c>
      <c r="B12" s="20" t="s">
        <v>3434</v>
      </c>
      <c r="C12" s="22" t="str">
        <f t="shared" si="0"/>
        <v>MUN_ARENAL@saludvidaeps.com</v>
      </c>
      <c r="D12" s="9" t="s">
        <v>800</v>
      </c>
      <c r="E12" s="9" t="s">
        <v>601</v>
      </c>
      <c r="F12" t="str">
        <f t="shared" si="1"/>
        <v>(SELECT CityId FROM interface.Cities IC INNER JOIN interface.Departments ID ON IC.DepartmentId = ID.DepartmentId WHERE IC.Code = '042' AND ID.Code = '13')</v>
      </c>
      <c r="G12" t="s">
        <v>3447</v>
      </c>
      <c r="H12" t="s">
        <v>3452</v>
      </c>
      <c r="I12" t="s">
        <v>3448</v>
      </c>
      <c r="J12" t="s">
        <v>3431</v>
      </c>
      <c r="K12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'042' AND ID.Code = '13'),'MUN_ARENAL@saludvidaeps.com')</v>
      </c>
    </row>
    <row r="13" spans="1:11" ht="15" thickBot="1" x14ac:dyDescent="0.35">
      <c r="A13" s="4" t="s">
        <v>102</v>
      </c>
      <c r="B13" s="20" t="s">
        <v>3434</v>
      </c>
      <c r="C13" s="22" t="str">
        <f t="shared" si="0"/>
        <v>mun_arjona@saludvidaeps.com</v>
      </c>
      <c r="D13" s="9" t="s">
        <v>800</v>
      </c>
      <c r="E13" s="9" t="s">
        <v>805</v>
      </c>
      <c r="F13" t="str">
        <f t="shared" si="1"/>
        <v>(SELECT CityId FROM interface.Cities IC INNER JOIN interface.Departments ID ON IC.DepartmentId = ID.DepartmentId WHERE IC.Code = '052' AND ID.Code = '13')</v>
      </c>
      <c r="G13" t="s">
        <v>3447</v>
      </c>
      <c r="H13" t="s">
        <v>3452</v>
      </c>
      <c r="I13" t="s">
        <v>3448</v>
      </c>
      <c r="J13" t="s">
        <v>3431</v>
      </c>
      <c r="K13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'052' AND ID.Code = '13'),'mun_arjona@saludvidaeps.com')</v>
      </c>
    </row>
    <row r="14" spans="1:11" ht="15" thickBot="1" x14ac:dyDescent="0.35">
      <c r="A14" s="6" t="s">
        <v>128</v>
      </c>
      <c r="B14" s="20" t="s">
        <v>3434</v>
      </c>
      <c r="C14" s="22" t="str">
        <f t="shared" si="0"/>
        <v>mun_calamar@saludvidaeps.com</v>
      </c>
      <c r="D14" s="9" t="s">
        <v>800</v>
      </c>
      <c r="E14" s="9" t="s">
        <v>811</v>
      </c>
      <c r="F14" t="str">
        <f t="shared" si="1"/>
        <v>(SELECT CityId FROM interface.Cities IC INNER JOIN interface.Departments ID ON IC.DepartmentId = ID.DepartmentId WHERE IC.Code = '140' AND ID.Code = '13')</v>
      </c>
      <c r="G14" t="s">
        <v>3447</v>
      </c>
      <c r="H14" t="s">
        <v>3452</v>
      </c>
      <c r="I14" t="s">
        <v>3448</v>
      </c>
      <c r="J14" t="s">
        <v>3431</v>
      </c>
      <c r="K14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'140' AND ID.Code = '13'),'mun_calamar@saludvidaeps.com')</v>
      </c>
    </row>
    <row r="15" spans="1:11" ht="15" thickBot="1" x14ac:dyDescent="0.35">
      <c r="A15" s="4" t="s">
        <v>290</v>
      </c>
      <c r="B15" s="20" t="s">
        <v>3434</v>
      </c>
      <c r="C15" s="22" t="str">
        <f t="shared" si="0"/>
        <v>MUN_PENON@saludvidaeps.com</v>
      </c>
      <c r="D15" s="9" t="s">
        <v>800</v>
      </c>
      <c r="E15" s="9" t="s">
        <v>824</v>
      </c>
      <c r="F15" t="str">
        <f t="shared" si="1"/>
        <v>(SELECT CityId FROM interface.Cities IC INNER JOIN interface.Departments ID ON IC.DepartmentId = ID.DepartmentId WHERE IC.Code = '268' AND ID.Code = '13')</v>
      </c>
      <c r="G15" t="s">
        <v>3447</v>
      </c>
      <c r="H15" t="s">
        <v>3452</v>
      </c>
      <c r="I15" t="s">
        <v>3448</v>
      </c>
      <c r="J15" t="s">
        <v>3431</v>
      </c>
      <c r="K15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'268' AND ID.Code = '13'),'MUN_PENON@saludvidaeps.com')</v>
      </c>
    </row>
    <row r="16" spans="1:11" ht="15" thickBot="1" x14ac:dyDescent="0.35">
      <c r="A16" s="6" t="s">
        <v>236</v>
      </c>
      <c r="B16" s="20" t="s">
        <v>3434</v>
      </c>
      <c r="C16" s="22" t="str">
        <f t="shared" si="0"/>
        <v>mun_magangue@saludvidaeps.com</v>
      </c>
      <c r="D16" s="9" t="s">
        <v>800</v>
      </c>
      <c r="E16" s="9" t="s">
        <v>828</v>
      </c>
      <c r="F16" t="str">
        <f t="shared" si="1"/>
        <v>(SELECT CityId FROM interface.Cities IC INNER JOIN interface.Departments ID ON IC.DepartmentId = ID.DepartmentId WHERE IC.Code = '430' AND ID.Code = '13')</v>
      </c>
      <c r="G16" t="s">
        <v>3447</v>
      </c>
      <c r="H16" t="s">
        <v>3452</v>
      </c>
      <c r="I16" t="s">
        <v>3448</v>
      </c>
      <c r="J16" t="s">
        <v>3431</v>
      </c>
      <c r="K16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'430' AND ID.Code = '13'),'mun_magangue@saludvidaeps.com')</v>
      </c>
    </row>
    <row r="17" spans="1:11" ht="15" thickBot="1" x14ac:dyDescent="0.35">
      <c r="A17" s="4" t="s">
        <v>242</v>
      </c>
      <c r="B17" s="20" t="s">
        <v>3434</v>
      </c>
      <c r="C17" s="22" t="str">
        <f t="shared" si="0"/>
        <v>mun_marialabaja@saludvidaeps.com</v>
      </c>
      <c r="D17" s="9" t="s">
        <v>800</v>
      </c>
      <c r="E17" s="9" t="s">
        <v>832</v>
      </c>
      <c r="F17" t="str">
        <f t="shared" si="1"/>
        <v>(SELECT CityId FROM interface.Cities IC INNER JOIN interface.Departments ID ON IC.DepartmentId = ID.DepartmentId WHERE IC.Code = '442' AND ID.Code = '13')</v>
      </c>
      <c r="G17" t="s">
        <v>3447</v>
      </c>
      <c r="H17" t="s">
        <v>3452</v>
      </c>
      <c r="I17" t="s">
        <v>3448</v>
      </c>
      <c r="J17" t="s">
        <v>3431</v>
      </c>
      <c r="K17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'442' AND ID.Code = '13'),'mun_marialabaja@saludvidaeps.com')</v>
      </c>
    </row>
    <row r="18" spans="1:11" ht="15" thickBot="1" x14ac:dyDescent="0.35">
      <c r="A18" s="4" t="s">
        <v>266</v>
      </c>
      <c r="B18" s="20" t="s">
        <v>3434</v>
      </c>
      <c r="C18" s="22" t="str">
        <f t="shared" si="0"/>
        <v>mun_morales_cauca@saludvidaeps.com</v>
      </c>
      <c r="D18" s="9" t="s">
        <v>1167</v>
      </c>
      <c r="E18" s="9" t="s">
        <v>838</v>
      </c>
      <c r="F18" t="str">
        <f t="shared" si="1"/>
        <v>(SELECT CityId FROM interface.Cities IC INNER JOIN interface.Departments ID ON IC.DepartmentId = ID.DepartmentId WHERE IC.Code = '473' AND ID.Code = '19')</v>
      </c>
      <c r="G18" t="s">
        <v>3447</v>
      </c>
      <c r="H18" t="s">
        <v>3452</v>
      </c>
      <c r="I18" t="s">
        <v>3448</v>
      </c>
      <c r="J18" t="s">
        <v>3431</v>
      </c>
      <c r="K18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'473' AND ID.Code = '19'),'mun_morales_cauca@saludvidaeps.com')</v>
      </c>
    </row>
    <row r="19" spans="1:11" ht="15" thickBot="1" x14ac:dyDescent="0.35">
      <c r="A19" s="6" t="s">
        <v>268</v>
      </c>
      <c r="B19" s="20" t="s">
        <v>3434</v>
      </c>
      <c r="C19" s="22" t="str">
        <f t="shared" si="0"/>
        <v>mun_morales_bolivar@saludvidaeps.com</v>
      </c>
      <c r="D19" s="9" t="s">
        <v>800</v>
      </c>
      <c r="E19" s="9" t="s">
        <v>838</v>
      </c>
      <c r="F19" t="str">
        <f t="shared" si="1"/>
        <v>(SELECT CityId FROM interface.Cities IC INNER JOIN interface.Departments ID ON IC.DepartmentId = ID.DepartmentId WHERE IC.Code = '473' AND ID.Code = '13')</v>
      </c>
      <c r="G19" t="s">
        <v>3447</v>
      </c>
      <c r="H19" t="s">
        <v>3452</v>
      </c>
      <c r="I19" t="s">
        <v>3448</v>
      </c>
      <c r="J19" t="s">
        <v>3431</v>
      </c>
      <c r="K19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'473' AND ID.Code = '13'),'mun_morales_bolivar@saludvidaeps.com')</v>
      </c>
    </row>
    <row r="20" spans="1:11" ht="15" thickBot="1" x14ac:dyDescent="0.35">
      <c r="A20" s="4" t="s">
        <v>346</v>
      </c>
      <c r="B20" s="20" t="s">
        <v>3434</v>
      </c>
      <c r="C20" s="22" t="str">
        <f t="shared" si="0"/>
        <v>mun_sanestanislao@saludvidaeps.com</v>
      </c>
      <c r="D20" s="9" t="s">
        <v>800</v>
      </c>
      <c r="E20" s="9" t="s">
        <v>525</v>
      </c>
      <c r="F20" t="str">
        <f t="shared" si="1"/>
        <v>(SELECT CityId FROM interface.Cities IC INNER JOIN interface.Departments ID ON IC.DepartmentId = ID.DepartmentId WHERE IC.Code = '647' AND ID.Code = '13')</v>
      </c>
      <c r="G20" t="s">
        <v>3447</v>
      </c>
      <c r="H20" t="s">
        <v>3452</v>
      </c>
      <c r="I20" t="s">
        <v>3448</v>
      </c>
      <c r="J20" t="s">
        <v>3431</v>
      </c>
      <c r="K20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'647' AND ID.Code = '13'),'mun_sanestanislao@saludvidaeps.com')</v>
      </c>
    </row>
    <row r="21" spans="1:11" ht="15" thickBot="1" x14ac:dyDescent="0.35">
      <c r="A21" s="4" t="s">
        <v>350</v>
      </c>
      <c r="B21" s="20" t="s">
        <v>3434</v>
      </c>
      <c r="C21" s="22" t="str">
        <f t="shared" si="0"/>
        <v>mun_sanjacinto@saludvidaeps.com</v>
      </c>
      <c r="D21" s="9" t="s">
        <v>800</v>
      </c>
      <c r="E21" s="9" t="s">
        <v>850</v>
      </c>
      <c r="F21" t="str">
        <f t="shared" si="1"/>
        <v>(SELECT CityId FROM interface.Cities IC INNER JOIN interface.Departments ID ON IC.DepartmentId = ID.DepartmentId WHERE IC.Code = '654' AND ID.Code = '13')</v>
      </c>
      <c r="G21" t="s">
        <v>3447</v>
      </c>
      <c r="H21" t="s">
        <v>3452</v>
      </c>
      <c r="I21" t="s">
        <v>3448</v>
      </c>
      <c r="J21" t="s">
        <v>3431</v>
      </c>
      <c r="K21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'654' AND ID.Code = '13'),'mun_sanjacinto@saludvidaeps.com')</v>
      </c>
    </row>
    <row r="22" spans="1:11" ht="15" thickBot="1" x14ac:dyDescent="0.35">
      <c r="A22" s="4" t="s">
        <v>358</v>
      </c>
      <c r="B22" s="20" t="s">
        <v>3434</v>
      </c>
      <c r="C22" s="22" t="str">
        <f t="shared" si="0"/>
        <v>mun_san_pablo_bolivar@saludvidaeps.com</v>
      </c>
      <c r="D22" s="9" t="s">
        <v>800</v>
      </c>
      <c r="E22" s="9" t="s">
        <v>545</v>
      </c>
      <c r="F22" t="str">
        <f t="shared" si="1"/>
        <v>(SELECT CityId FROM interface.Cities IC INNER JOIN interface.Departments ID ON IC.DepartmentId = ID.DepartmentId WHERE IC.Code = '670' AND ID.Code = '13')</v>
      </c>
      <c r="G22" t="s">
        <v>3447</v>
      </c>
      <c r="H22" t="s">
        <v>3452</v>
      </c>
      <c r="I22" t="s">
        <v>3448</v>
      </c>
      <c r="J22" t="s">
        <v>3431</v>
      </c>
      <c r="K22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'670' AND ID.Code = '13'),'mun_san_pablo_bolivar@saludvidaeps.com')</v>
      </c>
    </row>
    <row r="23" spans="1:11" ht="15" thickBot="1" x14ac:dyDescent="0.35">
      <c r="A23" s="6" t="s">
        <v>372</v>
      </c>
      <c r="B23" s="20" t="s">
        <v>3434</v>
      </c>
      <c r="C23" s="22" t="str">
        <f t="shared" si="0"/>
        <v>mun_santarosa@saludvidaeps.com</v>
      </c>
      <c r="D23" s="9" t="s">
        <v>800</v>
      </c>
      <c r="E23" s="9" t="s">
        <v>862</v>
      </c>
      <c r="F23" t="str">
        <f t="shared" si="1"/>
        <v>(SELECT CityId FROM interface.Cities IC INNER JOIN interface.Departments ID ON IC.DepartmentId = ID.DepartmentId WHERE IC.Code = '688' AND ID.Code = '13')</v>
      </c>
      <c r="G23" t="s">
        <v>3447</v>
      </c>
      <c r="H23" t="s">
        <v>3452</v>
      </c>
      <c r="I23" t="s">
        <v>3448</v>
      </c>
      <c r="J23" t="s">
        <v>3431</v>
      </c>
      <c r="K23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'688' AND ID.Code = '13'),'mun_santarosa@saludvidaeps.com')</v>
      </c>
    </row>
    <row r="24" spans="1:11" ht="15" thickBot="1" x14ac:dyDescent="0.35">
      <c r="A24" s="4" t="s">
        <v>382</v>
      </c>
      <c r="B24" s="20" t="s">
        <v>3434</v>
      </c>
      <c r="C24" s="22" t="str">
        <f t="shared" si="0"/>
        <v>mun_simiti@saludvidaeps.com</v>
      </c>
      <c r="D24" s="9" t="s">
        <v>800</v>
      </c>
      <c r="E24" s="9" t="s">
        <v>864</v>
      </c>
      <c r="F24" t="str">
        <f t="shared" si="1"/>
        <v>(SELECT CityId FROM interface.Cities IC INNER JOIN interface.Departments ID ON IC.DepartmentId = ID.DepartmentId WHERE IC.Code = '744' AND ID.Code = '13')</v>
      </c>
      <c r="G24" t="s">
        <v>3447</v>
      </c>
      <c r="H24" t="s">
        <v>3452</v>
      </c>
      <c r="I24" t="s">
        <v>3448</v>
      </c>
      <c r="J24" t="s">
        <v>3431</v>
      </c>
      <c r="K24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'744' AND ID.Code = '13'),'mun_simiti@saludvidaeps.com')</v>
      </c>
    </row>
    <row r="25" spans="1:11" ht="15" thickBot="1" x14ac:dyDescent="0.35">
      <c r="A25" s="4" t="s">
        <v>388</v>
      </c>
      <c r="B25" s="20" t="s">
        <v>3434</v>
      </c>
      <c r="C25" s="22" t="str">
        <f t="shared" si="0"/>
        <v>mun_soplaviento@saludvidaeps.com</v>
      </c>
      <c r="D25" s="9" t="s">
        <v>800</v>
      </c>
      <c r="E25" s="9" t="s">
        <v>866</v>
      </c>
      <c r="F25" t="str">
        <f t="shared" si="1"/>
        <v>(SELECT CityId FROM interface.Cities IC INNER JOIN interface.Departments ID ON IC.DepartmentId = ID.DepartmentId WHERE IC.Code = '760' AND ID.Code = '13')</v>
      </c>
      <c r="G25" t="s">
        <v>3447</v>
      </c>
      <c r="H25" t="s">
        <v>3452</v>
      </c>
      <c r="I25" t="s">
        <v>3448</v>
      </c>
      <c r="J25" t="s">
        <v>3431</v>
      </c>
      <c r="K25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'760' AND ID.Code = '13'),'mun_soplaviento@saludvidaeps.com')</v>
      </c>
    </row>
    <row r="26" spans="1:11" ht="15" thickBot="1" x14ac:dyDescent="0.35">
      <c r="A26" s="4" t="s">
        <v>420</v>
      </c>
      <c r="B26" s="20" t="s">
        <v>3434</v>
      </c>
      <c r="C26" s="22" t="str">
        <f t="shared" si="0"/>
        <v>mun_turbaco@saludvidaeps.com</v>
      </c>
      <c r="D26" s="9" t="s">
        <v>800</v>
      </c>
      <c r="E26" s="9" t="s">
        <v>872</v>
      </c>
      <c r="F26" t="str">
        <f t="shared" si="1"/>
        <v>(SELECT CityId FROM interface.Cities IC INNER JOIN interface.Departments ID ON IC.DepartmentId = ID.DepartmentId WHERE IC.Code = '836' AND ID.Code = '13')</v>
      </c>
      <c r="G26" t="s">
        <v>3447</v>
      </c>
      <c r="H26" t="s">
        <v>3452</v>
      </c>
      <c r="I26" t="s">
        <v>3448</v>
      </c>
      <c r="J26" t="s">
        <v>3431</v>
      </c>
      <c r="K26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'836' AND ID.Code = '13'),'mun_turbaco@saludvidaeps.com')</v>
      </c>
    </row>
    <row r="27" spans="1:11" ht="15" thickBot="1" x14ac:dyDescent="0.35">
      <c r="A27" s="6" t="s">
        <v>75</v>
      </c>
      <c r="B27" s="20" t="s">
        <v>3434</v>
      </c>
      <c r="C27" s="22" t="str">
        <f t="shared" si="0"/>
        <v>Mun_Tunja@saludvidaeps.com</v>
      </c>
      <c r="D27" s="9">
        <v>15</v>
      </c>
      <c r="E27" s="9" t="s">
        <v>581</v>
      </c>
      <c r="F27" t="str">
        <f t="shared" si="1"/>
        <v>(SELECT CityId FROM interface.Cities IC INNER JOIN interface.Departments ID ON IC.DepartmentId = ID.DepartmentId WHERE IC.Code = '001' AND ID.Code = '15')</v>
      </c>
      <c r="G27" t="s">
        <v>3447</v>
      </c>
      <c r="H27" t="s">
        <v>3452</v>
      </c>
      <c r="I27" t="s">
        <v>3448</v>
      </c>
      <c r="J27" t="s">
        <v>3431</v>
      </c>
      <c r="K27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'001' AND ID.Code = '15'),'Mun_Tunja@saludvidaeps.com')</v>
      </c>
    </row>
    <row r="28" spans="1:11" ht="15" thickBot="1" x14ac:dyDescent="0.35">
      <c r="A28" s="4" t="s">
        <v>126</v>
      </c>
      <c r="B28" s="20" t="s">
        <v>3434</v>
      </c>
      <c r="C28" s="22" t="str">
        <f t="shared" si="0"/>
        <v>mun_buenavista_boyaca@saludvidaeps.com</v>
      </c>
      <c r="D28" s="9">
        <v>15</v>
      </c>
      <c r="E28" s="9" t="s">
        <v>898</v>
      </c>
      <c r="F28" t="str">
        <f t="shared" si="1"/>
        <v>(SELECT CityId FROM interface.Cities IC INNER JOIN interface.Departments ID ON IC.DepartmentId = ID.DepartmentId WHERE IC.Code = '109' AND ID.Code = '15')</v>
      </c>
      <c r="G28" t="s">
        <v>3447</v>
      </c>
      <c r="H28" t="s">
        <v>3452</v>
      </c>
      <c r="I28" t="s">
        <v>3448</v>
      </c>
      <c r="J28" t="s">
        <v>3431</v>
      </c>
      <c r="K28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'109' AND ID.Code = '15'),'mun_buenavista_boyaca@saludvidaeps.com')</v>
      </c>
    </row>
    <row r="29" spans="1:11" ht="15" thickBot="1" x14ac:dyDescent="0.35">
      <c r="A29" s="6" t="s">
        <v>148</v>
      </c>
      <c r="B29" s="20" t="s">
        <v>3434</v>
      </c>
      <c r="C29" s="22" t="str">
        <f t="shared" si="0"/>
        <v>mun_chiquinquira@saludvidaeps.com</v>
      </c>
      <c r="D29" s="9" t="s">
        <v>879</v>
      </c>
      <c r="E29" s="9" t="s">
        <v>908</v>
      </c>
      <c r="F29" t="str">
        <f t="shared" si="1"/>
        <v>(SELECT CityId FROM interface.Cities IC INNER JOIN interface.Departments ID ON IC.DepartmentId = ID.DepartmentId WHERE IC.Code = '176' AND ID.Code = '15')</v>
      </c>
      <c r="G29" t="s">
        <v>3447</v>
      </c>
      <c r="H29" t="s">
        <v>3452</v>
      </c>
      <c r="I29" t="s">
        <v>3448</v>
      </c>
      <c r="J29" t="s">
        <v>3431</v>
      </c>
      <c r="K29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'176' AND ID.Code = '15'),'mun_chiquinquira@saludvidaeps.com')</v>
      </c>
    </row>
    <row r="30" spans="1:11" ht="15" thickBot="1" x14ac:dyDescent="0.35">
      <c r="A30" s="4" t="s">
        <v>150</v>
      </c>
      <c r="B30" s="20" t="s">
        <v>3434</v>
      </c>
      <c r="C30" s="22" t="str">
        <f t="shared" si="0"/>
        <v>mun_chiquiza@saludvidaeps.com</v>
      </c>
      <c r="D30" s="9" t="s">
        <v>879</v>
      </c>
      <c r="E30" s="9" t="s">
        <v>933</v>
      </c>
      <c r="F30" t="str">
        <f t="shared" si="1"/>
        <v>(SELECT CityId FROM interface.Cities IC INNER JOIN interface.Departments ID ON IC.DepartmentId = ID.DepartmentId WHERE IC.Code = '232' AND ID.Code = '15')</v>
      </c>
      <c r="G30" t="s">
        <v>3447</v>
      </c>
      <c r="H30" t="s">
        <v>3452</v>
      </c>
      <c r="I30" t="s">
        <v>3448</v>
      </c>
      <c r="J30" t="s">
        <v>3431</v>
      </c>
      <c r="K30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'232' AND ID.Code = '15'),'mun_chiquiza@saludvidaeps.com')</v>
      </c>
    </row>
    <row r="31" spans="1:11" ht="15" thickBot="1" x14ac:dyDescent="0.35">
      <c r="A31" s="4" t="s">
        <v>258</v>
      </c>
      <c r="B31" s="20" t="s">
        <v>3434</v>
      </c>
      <c r="C31" s="22" t="str">
        <f t="shared" si="0"/>
        <v>mun_moniquira@saludvidaeps.com</v>
      </c>
      <c r="D31" s="9" t="s">
        <v>879</v>
      </c>
      <c r="E31" s="9" t="s">
        <v>979</v>
      </c>
      <c r="F31" t="str">
        <f t="shared" si="1"/>
        <v>(SELECT CityId FROM interface.Cities IC INNER JOIN interface.Departments ID ON IC.DepartmentId = ID.DepartmentId WHERE IC.Code = '469' AND ID.Code = '15')</v>
      </c>
      <c r="G31" t="s">
        <v>3447</v>
      </c>
      <c r="H31" t="s">
        <v>3452</v>
      </c>
      <c r="I31" t="s">
        <v>3448</v>
      </c>
      <c r="J31" t="s">
        <v>3431</v>
      </c>
      <c r="K31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'469' AND ID.Code = '15'),'mun_moniquira@saludvidaeps.com')</v>
      </c>
    </row>
    <row r="32" spans="1:11" ht="15" thickBot="1" x14ac:dyDescent="0.35">
      <c r="A32" s="4" t="s">
        <v>286</v>
      </c>
      <c r="B32" s="20" t="s">
        <v>3434</v>
      </c>
      <c r="C32" s="22" t="str">
        <f t="shared" si="0"/>
        <v>mun_pauna@saludvidaeps.com</v>
      </c>
      <c r="D32" s="9" t="s">
        <v>879</v>
      </c>
      <c r="E32" s="9" t="s">
        <v>1002</v>
      </c>
      <c r="F32" t="str">
        <f t="shared" si="1"/>
        <v>(SELECT CityId FROM interface.Cities IC INNER JOIN interface.Departments ID ON IC.DepartmentId = ID.DepartmentId WHERE IC.Code = '531' AND ID.Code = '15')</v>
      </c>
      <c r="G32" t="s">
        <v>3447</v>
      </c>
      <c r="H32" t="s">
        <v>3452</v>
      </c>
      <c r="I32" t="s">
        <v>3448</v>
      </c>
      <c r="J32" t="s">
        <v>3431</v>
      </c>
      <c r="K32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'531' AND ID.Code = '15'),'mun_pauna@saludvidaeps.com')</v>
      </c>
    </row>
    <row r="33" spans="1:11" ht="15" thickBot="1" x14ac:dyDescent="0.35">
      <c r="A33" s="4" t="s">
        <v>314</v>
      </c>
      <c r="B33" s="20" t="s">
        <v>3434</v>
      </c>
      <c r="C33" s="22" t="str">
        <f t="shared" si="0"/>
        <v>mun_puertoboyaca@saludvidaeps.com</v>
      </c>
      <c r="D33" s="9" t="s">
        <v>879</v>
      </c>
      <c r="E33" s="9" t="s">
        <v>1012</v>
      </c>
      <c r="F33" t="str">
        <f t="shared" si="1"/>
        <v>(SELECT CityId FROM interface.Cities IC INNER JOIN interface.Departments ID ON IC.DepartmentId = ID.DepartmentId WHERE IC.Code = '572' AND ID.Code = '15')</v>
      </c>
      <c r="G33" t="s">
        <v>3447</v>
      </c>
      <c r="H33" t="s">
        <v>3452</v>
      </c>
      <c r="I33" t="s">
        <v>3448</v>
      </c>
      <c r="J33" t="s">
        <v>3431</v>
      </c>
      <c r="K33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'572' AND ID.Code = '15'),'mun_puertoboyaca@saludvidaeps.com')</v>
      </c>
    </row>
    <row r="34" spans="1:11" ht="15" thickBot="1" x14ac:dyDescent="0.35">
      <c r="A34" s="4" t="s">
        <v>330</v>
      </c>
      <c r="B34" s="20" t="s">
        <v>3434</v>
      </c>
      <c r="C34" s="22" t="str">
        <f t="shared" si="0"/>
        <v>mun_saboya@saludvidaeps.com</v>
      </c>
      <c r="D34" s="9" t="s">
        <v>879</v>
      </c>
      <c r="E34" s="9" t="s">
        <v>1020</v>
      </c>
      <c r="F34" t="str">
        <f t="shared" si="1"/>
        <v>(SELECT CityId FROM interface.Cities IC INNER JOIN interface.Departments ID ON IC.DepartmentId = ID.DepartmentId WHERE IC.Code = '632' AND ID.Code = '15')</v>
      </c>
      <c r="G34" t="s">
        <v>3447</v>
      </c>
      <c r="H34" t="s">
        <v>3452</v>
      </c>
      <c r="I34" t="s">
        <v>3448</v>
      </c>
      <c r="J34" t="s">
        <v>3431</v>
      </c>
      <c r="K34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'632' AND ID.Code = '15'),'mun_saboya@saludvidaeps.com')</v>
      </c>
    </row>
    <row r="35" spans="1:11" ht="15" thickBot="1" x14ac:dyDescent="0.35">
      <c r="A35" s="6" t="s">
        <v>390</v>
      </c>
      <c r="B35" s="20" t="s">
        <v>3434</v>
      </c>
      <c r="C35" s="22" t="str">
        <f t="shared" si="0"/>
        <v>mun_sotaquira@saludvidaeps.com</v>
      </c>
      <c r="D35" s="9" t="s">
        <v>879</v>
      </c>
      <c r="E35" s="9" t="s">
        <v>1056</v>
      </c>
      <c r="F35" t="str">
        <f t="shared" si="1"/>
        <v>(SELECT CityId FROM interface.Cities IC INNER JOIN interface.Departments ID ON IC.DepartmentId = ID.DepartmentId WHERE IC.Code = '763' AND ID.Code = '15')</v>
      </c>
      <c r="G35" t="s">
        <v>3447</v>
      </c>
      <c r="H35" t="s">
        <v>3452</v>
      </c>
      <c r="I35" t="s">
        <v>3448</v>
      </c>
      <c r="J35" t="s">
        <v>3431</v>
      </c>
      <c r="K35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'763' AND ID.Code = '15'),'mun_sotaquira@saludvidaeps.com')</v>
      </c>
    </row>
    <row r="36" spans="1:11" ht="15" thickBot="1" x14ac:dyDescent="0.35">
      <c r="A36" s="14" t="s">
        <v>3444</v>
      </c>
      <c r="B36" s="20" t="s">
        <v>3434</v>
      </c>
      <c r="C36" s="22" t="str">
        <f t="shared" si="0"/>
        <v>alejandrosanta@saludvidaeps.com</v>
      </c>
      <c r="D36" s="9">
        <v>17</v>
      </c>
      <c r="E36" s="9" t="s">
        <v>581</v>
      </c>
      <c r="F36" t="str">
        <f t="shared" si="1"/>
        <v>(SELECT CityId FROM interface.Cities IC INNER JOIN interface.Departments ID ON IC.DepartmentId = ID.DepartmentId WHERE IC.Code = '001' AND ID.Code = '17')</v>
      </c>
      <c r="G36" t="s">
        <v>3447</v>
      </c>
      <c r="H36" t="s">
        <v>3452</v>
      </c>
      <c r="I36" t="s">
        <v>3448</v>
      </c>
      <c r="J36" t="s">
        <v>3431</v>
      </c>
      <c r="K36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'001' AND ID.Code = '17'),'alejandrosanta@saludvidaeps.com')</v>
      </c>
    </row>
    <row r="37" spans="1:11" ht="15" thickBot="1" x14ac:dyDescent="0.35">
      <c r="A37" s="4" t="s">
        <v>114</v>
      </c>
      <c r="B37" s="20" t="s">
        <v>3434</v>
      </c>
      <c r="C37" s="22" t="str">
        <f t="shared" si="0"/>
        <v>mun_belalcazar@saludvidaeps.com</v>
      </c>
      <c r="D37" s="9" t="s">
        <v>1096</v>
      </c>
      <c r="E37" s="9" t="s">
        <v>617</v>
      </c>
      <c r="F37" t="str">
        <f t="shared" si="1"/>
        <v>(SELECT CityId FROM interface.Cities IC INNER JOIN interface.Departments ID ON IC.DepartmentId = ID.DepartmentId WHERE IC.Code = '088' AND ID.Code = '17')</v>
      </c>
      <c r="G37" t="s">
        <v>3447</v>
      </c>
      <c r="H37" t="s">
        <v>3452</v>
      </c>
      <c r="I37" t="s">
        <v>3448</v>
      </c>
      <c r="J37" t="s">
        <v>3431</v>
      </c>
      <c r="K37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'088' AND ID.Code = '17'),'mun_belalcazar@saludvidaeps.com')</v>
      </c>
    </row>
    <row r="38" spans="1:11" ht="15" thickBot="1" x14ac:dyDescent="0.35">
      <c r="A38" s="6" t="s">
        <v>144</v>
      </c>
      <c r="B38" s="20" t="s">
        <v>3434</v>
      </c>
      <c r="C38" s="22" t="str">
        <f t="shared" si="0"/>
        <v>mun_chinchina@saludvidaeps.com</v>
      </c>
      <c r="D38" s="9" t="s">
        <v>1096</v>
      </c>
      <c r="E38" s="9" t="s">
        <v>1103</v>
      </c>
      <c r="F38" t="str">
        <f t="shared" si="1"/>
        <v>(SELECT CityId FROM interface.Cities IC INNER JOIN interface.Departments ID ON IC.DepartmentId = ID.DepartmentId WHERE IC.Code = '174' AND ID.Code = '17')</v>
      </c>
      <c r="G38" t="s">
        <v>3447</v>
      </c>
      <c r="H38" t="s">
        <v>3452</v>
      </c>
      <c r="I38" t="s">
        <v>3448</v>
      </c>
      <c r="J38" t="s">
        <v>3431</v>
      </c>
      <c r="K38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'174' AND ID.Code = '17'),'mun_chinchina@saludvidaeps.com')</v>
      </c>
    </row>
    <row r="39" spans="1:11" ht="15" thickBot="1" x14ac:dyDescent="0.35">
      <c r="A39" s="4" t="s">
        <v>178</v>
      </c>
      <c r="B39" s="20" t="s">
        <v>3434</v>
      </c>
      <c r="C39" s="22" t="str">
        <f t="shared" si="0"/>
        <v>mun_filadelfia@saludvidaeps.com</v>
      </c>
      <c r="D39" s="9" t="s">
        <v>1096</v>
      </c>
      <c r="E39" s="9" t="s">
        <v>941</v>
      </c>
      <c r="F39" t="str">
        <f t="shared" si="1"/>
        <v>(SELECT CityId FROM interface.Cities IC INNER JOIN interface.Departments ID ON IC.DepartmentId = ID.DepartmentId WHERE IC.Code = '272' AND ID.Code = '17')</v>
      </c>
      <c r="G39" t="s">
        <v>3447</v>
      </c>
      <c r="H39" t="s">
        <v>3452</v>
      </c>
      <c r="I39" t="s">
        <v>3448</v>
      </c>
      <c r="J39" t="s">
        <v>3431</v>
      </c>
      <c r="K39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'272' AND ID.Code = '17'),'mun_filadelfia@saludvidaeps.com')</v>
      </c>
    </row>
    <row r="40" spans="1:11" ht="15" thickBot="1" x14ac:dyDescent="0.35">
      <c r="A40" s="6" t="s">
        <v>164</v>
      </c>
      <c r="B40" s="20" t="s">
        <v>3434</v>
      </c>
      <c r="C40" s="22" t="str">
        <f t="shared" si="0"/>
        <v>Mun_Dorada@saludvidaeps.com</v>
      </c>
      <c r="D40" s="9">
        <v>17</v>
      </c>
      <c r="E40" s="9" t="s">
        <v>475</v>
      </c>
      <c r="F40" t="str">
        <f t="shared" si="1"/>
        <v>(SELECT CityId FROM interface.Cities IC INNER JOIN interface.Departments ID ON IC.DepartmentId = ID.DepartmentId WHERE IC.Code = '380' AND ID.Code = '17')</v>
      </c>
      <c r="G40" t="s">
        <v>3447</v>
      </c>
      <c r="H40" t="s">
        <v>3452</v>
      </c>
      <c r="I40" t="s">
        <v>3448</v>
      </c>
      <c r="J40" t="s">
        <v>3431</v>
      </c>
      <c r="K40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'380' AND ID.Code = '17'),'Mun_Dorada@saludvidaeps.com')</v>
      </c>
    </row>
    <row r="41" spans="1:11" ht="15" thickBot="1" x14ac:dyDescent="0.35">
      <c r="A41" s="4" t="s">
        <v>246</v>
      </c>
      <c r="B41" s="20" t="s">
        <v>3434</v>
      </c>
      <c r="C41" s="22" t="str">
        <f t="shared" si="0"/>
        <v>mun_marquetalia@saludvidaeps.com</v>
      </c>
      <c r="D41" s="9" t="s">
        <v>1096</v>
      </c>
      <c r="E41" s="9" t="s">
        <v>1111</v>
      </c>
      <c r="F41" t="str">
        <f t="shared" si="1"/>
        <v>(SELECT CityId FROM interface.Cities IC INNER JOIN interface.Departments ID ON IC.DepartmentId = ID.DepartmentId WHERE IC.Code = '444' AND ID.Code = '17')</v>
      </c>
      <c r="G41" t="s">
        <v>3447</v>
      </c>
      <c r="H41" t="s">
        <v>3452</v>
      </c>
      <c r="I41" t="s">
        <v>3448</v>
      </c>
      <c r="J41" t="s">
        <v>3431</v>
      </c>
      <c r="K41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'444' AND ID.Code = '17'),'mun_marquetalia@saludvidaeps.com')</v>
      </c>
    </row>
    <row r="42" spans="1:11" ht="15" thickBot="1" x14ac:dyDescent="0.35">
      <c r="A42" s="6" t="s">
        <v>280</v>
      </c>
      <c r="B42" s="20" t="s">
        <v>3434</v>
      </c>
      <c r="C42" s="22" t="str">
        <f t="shared" si="0"/>
        <v>mun_palestina@saludvidaeps.com</v>
      </c>
      <c r="D42" s="9" t="s">
        <v>1096</v>
      </c>
      <c r="E42" s="9" t="s">
        <v>1120</v>
      </c>
      <c r="F42" t="str">
        <f t="shared" si="1"/>
        <v>(SELECT CityId FROM interface.Cities IC INNER JOIN interface.Departments ID ON IC.DepartmentId = ID.DepartmentId WHERE IC.Code = '524' AND ID.Code = '17')</v>
      </c>
      <c r="G42" t="s">
        <v>3447</v>
      </c>
      <c r="H42" t="s">
        <v>3452</v>
      </c>
      <c r="I42" t="s">
        <v>3448</v>
      </c>
      <c r="J42" t="s">
        <v>3431</v>
      </c>
      <c r="K42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'524' AND ID.Code = '17'),'mun_palestina@saludvidaeps.com')</v>
      </c>
    </row>
    <row r="43" spans="1:11" ht="15" thickBot="1" x14ac:dyDescent="0.35">
      <c r="A43" s="6" t="s">
        <v>292</v>
      </c>
      <c r="B43" s="20" t="s">
        <v>3434</v>
      </c>
      <c r="C43" s="22" t="str">
        <f t="shared" si="0"/>
        <v>mun_pensilvania@saludvidaeps.com</v>
      </c>
      <c r="D43" s="9" t="s">
        <v>1096</v>
      </c>
      <c r="E43" s="9" t="s">
        <v>501</v>
      </c>
      <c r="F43" t="str">
        <f t="shared" si="1"/>
        <v>(SELECT CityId FROM interface.Cities IC INNER JOIN interface.Departments ID ON IC.DepartmentId = ID.DepartmentId WHERE IC.Code = '541' AND ID.Code = '17')</v>
      </c>
      <c r="G43" t="s">
        <v>3447</v>
      </c>
      <c r="H43" t="s">
        <v>3452</v>
      </c>
      <c r="I43" t="s">
        <v>3448</v>
      </c>
      <c r="J43" t="s">
        <v>3431</v>
      </c>
      <c r="K43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'541' AND ID.Code = '17'),'mun_pensilvania@saludvidaeps.com')</v>
      </c>
    </row>
    <row r="44" spans="1:11" ht="15" thickBot="1" x14ac:dyDescent="0.35">
      <c r="A44" s="4" t="s">
        <v>334</v>
      </c>
      <c r="B44" s="20" t="s">
        <v>3434</v>
      </c>
      <c r="C44" s="22" t="str">
        <f t="shared" si="0"/>
        <v>mun_salamina@saludvidaeps.com</v>
      </c>
      <c r="D44" s="9" t="s">
        <v>1096</v>
      </c>
      <c r="E44" s="9" t="s">
        <v>1127</v>
      </c>
      <c r="F44" t="str">
        <f t="shared" si="1"/>
        <v>(SELECT CityId FROM interface.Cities IC INNER JOIN interface.Departments ID ON IC.DepartmentId = ID.DepartmentId WHERE IC.Code = '653' AND ID.Code = '17')</v>
      </c>
      <c r="G44" t="s">
        <v>3447</v>
      </c>
      <c r="H44" t="s">
        <v>3452</v>
      </c>
      <c r="I44" t="s">
        <v>3448</v>
      </c>
      <c r="J44" t="s">
        <v>3431</v>
      </c>
      <c r="K44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'653' AND ID.Code = '17'),'mun_salamina@saludvidaeps.com')</v>
      </c>
    </row>
    <row r="45" spans="1:11" ht="15" thickBot="1" x14ac:dyDescent="0.35">
      <c r="A45" s="6" t="s">
        <v>55</v>
      </c>
      <c r="B45" s="20" t="s">
        <v>3434</v>
      </c>
      <c r="C45" s="22" t="str">
        <f t="shared" si="0"/>
        <v>mun_samana@saludvidaeps.com</v>
      </c>
      <c r="D45" s="9" t="s">
        <v>1096</v>
      </c>
      <c r="E45" s="9" t="s">
        <v>1129</v>
      </c>
      <c r="F45" t="str">
        <f t="shared" si="1"/>
        <v>(SELECT CityId FROM interface.Cities IC INNER JOIN interface.Departments ID ON IC.DepartmentId = ID.DepartmentId WHERE IC.Code = '662' AND ID.Code = '17')</v>
      </c>
      <c r="G45" t="s">
        <v>3447</v>
      </c>
      <c r="H45" t="s">
        <v>3452</v>
      </c>
      <c r="I45" t="s">
        <v>3448</v>
      </c>
      <c r="J45" t="s">
        <v>3431</v>
      </c>
      <c r="K45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'662' AND ID.Code = '17'),'mun_samana@saludvidaeps.com')</v>
      </c>
    </row>
    <row r="46" spans="1:11" ht="15" thickBot="1" x14ac:dyDescent="0.35">
      <c r="A46" s="4" t="s">
        <v>400</v>
      </c>
      <c r="B46" s="20" t="s">
        <v>3434</v>
      </c>
      <c r="C46" s="22" t="str">
        <f t="shared" si="0"/>
        <v>mun_supia@saludvidaeps.com</v>
      </c>
      <c r="D46" s="9" t="s">
        <v>1096</v>
      </c>
      <c r="E46" s="9" t="s">
        <v>1132</v>
      </c>
      <c r="F46" t="str">
        <f t="shared" si="1"/>
        <v>(SELECT CityId FROM interface.Cities IC INNER JOIN interface.Departments ID ON IC.DepartmentId = ID.DepartmentId WHERE IC.Code = '777' AND ID.Code = '17')</v>
      </c>
      <c r="G46" t="s">
        <v>3447</v>
      </c>
      <c r="H46" t="s">
        <v>3452</v>
      </c>
      <c r="I46" t="s">
        <v>3448</v>
      </c>
      <c r="J46" t="s">
        <v>3431</v>
      </c>
      <c r="K46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'777' AND ID.Code = '17'),'mun_supia@saludvidaeps.com')</v>
      </c>
    </row>
    <row r="47" spans="1:11" ht="15" thickBot="1" x14ac:dyDescent="0.35">
      <c r="A47" s="6" t="s">
        <v>428</v>
      </c>
      <c r="B47" s="20" t="s">
        <v>3434</v>
      </c>
      <c r="C47" s="22" t="str">
        <f t="shared" si="0"/>
        <v>mun_victoria@saludvidaeps.com</v>
      </c>
      <c r="D47" s="9" t="s">
        <v>1096</v>
      </c>
      <c r="E47" s="9" t="s">
        <v>1134</v>
      </c>
      <c r="F47" t="str">
        <f t="shared" si="1"/>
        <v>(SELECT CityId FROM interface.Cities IC INNER JOIN interface.Departments ID ON IC.DepartmentId = ID.DepartmentId WHERE IC.Code = '867' AND ID.Code = '17')</v>
      </c>
      <c r="G47" t="s">
        <v>3447</v>
      </c>
      <c r="H47" t="s">
        <v>3452</v>
      </c>
      <c r="I47" t="s">
        <v>3448</v>
      </c>
      <c r="J47" t="s">
        <v>3431</v>
      </c>
      <c r="K47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'867' AND ID.Code = '17'),'mun_victoria@saludvidaeps.com')</v>
      </c>
    </row>
    <row r="48" spans="1:11" ht="15" thickBot="1" x14ac:dyDescent="0.35">
      <c r="A48" s="6" t="s">
        <v>312</v>
      </c>
      <c r="B48" s="20" t="s">
        <v>3434</v>
      </c>
      <c r="C48" s="22" t="str">
        <f t="shared" si="0"/>
        <v>Mun_Popayan@saludvidaeps.com</v>
      </c>
      <c r="D48" s="9" t="s">
        <v>1167</v>
      </c>
      <c r="E48" s="9" t="s">
        <v>581</v>
      </c>
      <c r="F48" t="str">
        <f t="shared" si="1"/>
        <v>(SELECT CityId FROM interface.Cities IC INNER JOIN interface.Departments ID ON IC.DepartmentId = ID.DepartmentId WHERE IC.Code = '001' AND ID.Code = '19')</v>
      </c>
      <c r="G48" t="s">
        <v>3447</v>
      </c>
      <c r="H48" t="s">
        <v>3452</v>
      </c>
      <c r="I48" t="s">
        <v>3448</v>
      </c>
      <c r="J48" t="s">
        <v>3431</v>
      </c>
      <c r="K48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'001' AND ID.Code = '19'),'Mun_Popayan@saludvidaeps.com')</v>
      </c>
    </row>
    <row r="49" spans="1:11" ht="15" thickBot="1" x14ac:dyDescent="0.35">
      <c r="A49" s="4" t="s">
        <v>90</v>
      </c>
      <c r="B49" s="20" t="s">
        <v>3434</v>
      </c>
      <c r="C49" s="22" t="str">
        <f t="shared" si="0"/>
        <v>mun_almaguer@saludvidaeps.com</v>
      </c>
      <c r="D49" s="9" t="s">
        <v>1167</v>
      </c>
      <c r="E49" s="9" t="s">
        <v>881</v>
      </c>
      <c r="F49" t="str">
        <f t="shared" si="1"/>
        <v>(SELECT CityId FROM interface.Cities IC INNER JOIN interface.Departments ID ON IC.DepartmentId = ID.DepartmentId WHERE IC.Code = '022' AND ID.Code = '19')</v>
      </c>
      <c r="G49" t="s">
        <v>3447</v>
      </c>
      <c r="H49" t="s">
        <v>3452</v>
      </c>
      <c r="I49" t="s">
        <v>3448</v>
      </c>
      <c r="J49" t="s">
        <v>3431</v>
      </c>
      <c r="K49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'022' AND ID.Code = '19'),'mun_almaguer@saludvidaeps.com')</v>
      </c>
    </row>
    <row r="50" spans="1:11" ht="15" thickBot="1" x14ac:dyDescent="0.35">
      <c r="A50" s="4" t="s">
        <v>98</v>
      </c>
      <c r="B50" s="20" t="s">
        <v>3434</v>
      </c>
      <c r="C50" s="22" t="str">
        <f t="shared" si="0"/>
        <v>mun_argelia@saludvidaeps.com</v>
      </c>
      <c r="D50" s="9" t="s">
        <v>1167</v>
      </c>
      <c r="E50" s="9" t="s">
        <v>1100</v>
      </c>
      <c r="F50" t="str">
        <f t="shared" si="1"/>
        <v>(SELECT CityId FROM interface.Cities IC INNER JOIN interface.Departments ID ON IC.DepartmentId = ID.DepartmentId WHERE IC.Code = '050' AND ID.Code = '19')</v>
      </c>
      <c r="G50" t="s">
        <v>3447</v>
      </c>
      <c r="H50" t="s">
        <v>3452</v>
      </c>
      <c r="I50" t="s">
        <v>3448</v>
      </c>
      <c r="J50" t="s">
        <v>3431</v>
      </c>
      <c r="K50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'050' AND ID.Code = '19'),'mun_argelia@saludvidaeps.com')</v>
      </c>
    </row>
    <row r="51" spans="1:11" ht="15" thickBot="1" x14ac:dyDescent="0.35">
      <c r="A51" s="4" t="s">
        <v>118</v>
      </c>
      <c r="B51" s="20" t="s">
        <v>3434</v>
      </c>
      <c r="C51" s="22" t="str">
        <f t="shared" si="0"/>
        <v>mun_bolivar_cauca@saludvidaeps.com</v>
      </c>
      <c r="D51" s="9">
        <v>19</v>
      </c>
      <c r="E51" s="9" t="s">
        <v>1172</v>
      </c>
      <c r="F51" t="str">
        <f t="shared" si="1"/>
        <v>(SELECT CityId FROM interface.Cities IC INNER JOIN interface.Departments ID ON IC.DepartmentId = ID.DepartmentId WHERE IC.Code = '100' AND ID.Code = '19')</v>
      </c>
      <c r="G51" t="s">
        <v>3447</v>
      </c>
      <c r="H51" t="s">
        <v>3452</v>
      </c>
      <c r="I51" t="s">
        <v>3448</v>
      </c>
      <c r="J51" t="s">
        <v>3431</v>
      </c>
      <c r="K51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'100' AND ID.Code = '19'),'mun_bolivar_cauca@saludvidaeps.com')</v>
      </c>
    </row>
    <row r="52" spans="1:11" ht="15" thickBot="1" x14ac:dyDescent="0.35">
      <c r="A52" s="6" t="s">
        <v>132</v>
      </c>
      <c r="B52" s="20" t="s">
        <v>3434</v>
      </c>
      <c r="C52" s="22" t="str">
        <f t="shared" si="0"/>
        <v>mun_caldono@saludvidaeps.com</v>
      </c>
      <c r="D52" s="9" t="s">
        <v>1167</v>
      </c>
      <c r="E52" s="9" t="s">
        <v>719</v>
      </c>
      <c r="F52" t="str">
        <f t="shared" si="1"/>
        <v>(SELECT CityId FROM interface.Cities IC INNER JOIN interface.Departments ID ON IC.DepartmentId = ID.DepartmentId WHERE IC.Code = '137' AND ID.Code = '19')</v>
      </c>
      <c r="G52" t="s">
        <v>3447</v>
      </c>
      <c r="H52" t="s">
        <v>3452</v>
      </c>
      <c r="I52" t="s">
        <v>3448</v>
      </c>
      <c r="J52" t="s">
        <v>3431</v>
      </c>
      <c r="K52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'137' AND ID.Code = '19'),'mun_caldono@saludvidaeps.com')</v>
      </c>
    </row>
    <row r="53" spans="1:11" ht="15" thickBot="1" x14ac:dyDescent="0.35">
      <c r="A53" s="4" t="s">
        <v>134</v>
      </c>
      <c r="B53" s="20" t="s">
        <v>3434</v>
      </c>
      <c r="C53" s="22" t="str">
        <f t="shared" si="0"/>
        <v>mun_caloto@saludvidaeps.com</v>
      </c>
      <c r="D53" s="9" t="s">
        <v>1167</v>
      </c>
      <c r="E53" s="9" t="s">
        <v>639</v>
      </c>
      <c r="F53" t="str">
        <f t="shared" si="1"/>
        <v>(SELECT CityId FROM interface.Cities IC INNER JOIN interface.Departments ID ON IC.DepartmentId = ID.DepartmentId WHERE IC.Code = '142' AND ID.Code = '19')</v>
      </c>
      <c r="G53" t="s">
        <v>3447</v>
      </c>
      <c r="H53" t="s">
        <v>3452</v>
      </c>
      <c r="I53" t="s">
        <v>3448</v>
      </c>
      <c r="J53" t="s">
        <v>3431</v>
      </c>
      <c r="K53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'142' AND ID.Code = '19'),'mun_caloto@saludvidaeps.com')</v>
      </c>
    </row>
    <row r="54" spans="1:11" ht="15" thickBot="1" x14ac:dyDescent="0.35">
      <c r="A54" s="6" t="s">
        <v>172</v>
      </c>
      <c r="B54" s="20" t="s">
        <v>3434</v>
      </c>
      <c r="C54" s="22" t="str">
        <f t="shared" si="0"/>
        <v>mun_eltambo@saludvidaeps.com</v>
      </c>
      <c r="D54" s="9" t="s">
        <v>1167</v>
      </c>
      <c r="E54" s="9" t="s">
        <v>1150</v>
      </c>
      <c r="F54" t="str">
        <f t="shared" si="1"/>
        <v>(SELECT CityId FROM interface.Cities IC INNER JOIN interface.Departments ID ON IC.DepartmentId = ID.DepartmentId WHERE IC.Code = '256' AND ID.Code = '19')</v>
      </c>
      <c r="G54" t="s">
        <v>3447</v>
      </c>
      <c r="H54" t="s">
        <v>3452</v>
      </c>
      <c r="I54" t="s">
        <v>3448</v>
      </c>
      <c r="J54" t="s">
        <v>3431</v>
      </c>
      <c r="K54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'256' AND ID.Code = '19'),'mun_eltambo@saludvidaeps.com')</v>
      </c>
    </row>
    <row r="55" spans="1:11" ht="15" thickBot="1" x14ac:dyDescent="0.35">
      <c r="A55" s="4" t="s">
        <v>202</v>
      </c>
      <c r="B55" s="20" t="s">
        <v>3434</v>
      </c>
      <c r="C55" s="22" t="str">
        <f t="shared" si="0"/>
        <v>mun_guapi@saludvidaeps.com</v>
      </c>
      <c r="D55" s="9" t="s">
        <v>1167</v>
      </c>
      <c r="E55" s="9" t="s">
        <v>689</v>
      </c>
      <c r="F55" t="str">
        <f t="shared" si="1"/>
        <v>(SELECT CityId FROM interface.Cities IC INNER JOIN interface.Departments ID ON IC.DepartmentId = ID.DepartmentId WHERE IC.Code = '318' AND ID.Code = '19')</v>
      </c>
      <c r="G55" t="s">
        <v>3447</v>
      </c>
      <c r="H55" t="s">
        <v>3452</v>
      </c>
      <c r="I55" t="s">
        <v>3448</v>
      </c>
      <c r="J55" t="s">
        <v>3431</v>
      </c>
      <c r="K55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'318' AND ID.Code = '19'),'mun_guapi@saludvidaeps.com')</v>
      </c>
    </row>
    <row r="56" spans="1:11" ht="15" thickBot="1" x14ac:dyDescent="0.35">
      <c r="A56" s="4" t="s">
        <v>214</v>
      </c>
      <c r="B56" s="20" t="s">
        <v>3434</v>
      </c>
      <c r="C56" s="22" t="str">
        <f t="shared" si="0"/>
        <v>mun_inza@saludvidaeps.com</v>
      </c>
      <c r="D56" s="9" t="s">
        <v>1167</v>
      </c>
      <c r="E56" s="9" t="s">
        <v>1184</v>
      </c>
      <c r="F56" t="str">
        <f t="shared" si="1"/>
        <v>(SELECT CityId FROM interface.Cities IC INNER JOIN interface.Departments ID ON IC.DepartmentId = ID.DepartmentId WHERE IC.Code = '355' AND ID.Code = '19')</v>
      </c>
      <c r="G56" t="s">
        <v>3447</v>
      </c>
      <c r="H56" t="s">
        <v>3452</v>
      </c>
      <c r="I56" t="s">
        <v>3448</v>
      </c>
      <c r="J56" t="s">
        <v>3431</v>
      </c>
      <c r="K56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'355' AND ID.Code = '19'),'mun_inza@saludvidaeps.com')</v>
      </c>
    </row>
    <row r="57" spans="1:11" ht="15" thickBot="1" x14ac:dyDescent="0.35">
      <c r="A57" s="4" t="s">
        <v>226</v>
      </c>
      <c r="B57" s="20" t="s">
        <v>3434</v>
      </c>
      <c r="C57" s="22" t="str">
        <f t="shared" si="0"/>
        <v>mun_lasierra@saludvidaeps.com</v>
      </c>
      <c r="D57" s="9" t="s">
        <v>1167</v>
      </c>
      <c r="E57" s="9" t="s">
        <v>1187</v>
      </c>
      <c r="F57" t="str">
        <f t="shared" si="1"/>
        <v>(SELECT CityId FROM interface.Cities IC INNER JOIN interface.Departments ID ON IC.DepartmentId = ID.DepartmentId WHERE IC.Code = '392' AND ID.Code = '19')</v>
      </c>
      <c r="G57" t="s">
        <v>3447</v>
      </c>
      <c r="H57" t="s">
        <v>3452</v>
      </c>
      <c r="I57" t="s">
        <v>3448</v>
      </c>
      <c r="J57" t="s">
        <v>3431</v>
      </c>
      <c r="K57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'392' AND ID.Code = '19'),'mun_lasierra@saludvidaeps.com')</v>
      </c>
    </row>
    <row r="58" spans="1:11" ht="15" thickBot="1" x14ac:dyDescent="0.35">
      <c r="A58" s="6" t="s">
        <v>228</v>
      </c>
      <c r="B58" s="20" t="s">
        <v>3434</v>
      </c>
      <c r="C58" s="22" t="str">
        <f t="shared" si="0"/>
        <v>mun_lavega@saludvidaeps.com</v>
      </c>
      <c r="D58" s="9" t="s">
        <v>1167</v>
      </c>
      <c r="E58" s="9" t="s">
        <v>1189</v>
      </c>
      <c r="F58" t="str">
        <f t="shared" si="1"/>
        <v>(SELECT CityId FROM interface.Cities IC INNER JOIN interface.Departments ID ON IC.DepartmentId = ID.DepartmentId WHERE IC.Code = '397' AND ID.Code = '19')</v>
      </c>
      <c r="G58" t="s">
        <v>3447</v>
      </c>
      <c r="H58" t="s">
        <v>3452</v>
      </c>
      <c r="I58" t="s">
        <v>3448</v>
      </c>
      <c r="J58" t="s">
        <v>3431</v>
      </c>
      <c r="K58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'397' AND ID.Code = '19'),'mun_lavega@saludvidaeps.com')</v>
      </c>
    </row>
    <row r="59" spans="1:11" ht="15" thickBot="1" x14ac:dyDescent="0.35">
      <c r="A59" s="6" t="s">
        <v>232</v>
      </c>
      <c r="B59" s="20" t="s">
        <v>3434</v>
      </c>
      <c r="C59" s="22" t="str">
        <f t="shared" si="0"/>
        <v>mun_lopezdemicay@saludvidaeps.com</v>
      </c>
      <c r="D59" s="9" t="s">
        <v>1167</v>
      </c>
      <c r="E59" s="9" t="s">
        <v>1191</v>
      </c>
      <c r="F59" t="str">
        <f t="shared" si="1"/>
        <v>(SELECT CityId FROM interface.Cities IC INNER JOIN interface.Departments ID ON IC.DepartmentId = ID.DepartmentId WHERE IC.Code = '418' AND ID.Code = '19')</v>
      </c>
      <c r="G59" t="s">
        <v>3447</v>
      </c>
      <c r="H59" t="s">
        <v>3452</v>
      </c>
      <c r="I59" t="s">
        <v>3448</v>
      </c>
      <c r="J59" t="s">
        <v>3431</v>
      </c>
      <c r="K59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'418' AND ID.Code = '19'),'mun_lopezdemicay@saludvidaeps.com')</v>
      </c>
    </row>
    <row r="60" spans="1:11" ht="15" thickBot="1" x14ac:dyDescent="0.35">
      <c r="A60" s="6" t="s">
        <v>252</v>
      </c>
      <c r="B60" s="20" t="s">
        <v>3434</v>
      </c>
      <c r="C60" s="22" t="str">
        <f t="shared" si="0"/>
        <v>MUN_MIRANDA@saludvidaeps.com</v>
      </c>
      <c r="D60" s="9" t="s">
        <v>1167</v>
      </c>
      <c r="E60" s="9" t="s">
        <v>973</v>
      </c>
      <c r="F60" t="str">
        <f t="shared" si="1"/>
        <v>(SELECT CityId FROM interface.Cities IC INNER JOIN interface.Departments ID ON IC.DepartmentId = ID.DepartmentId WHERE IC.Code = '455' AND ID.Code = '19')</v>
      </c>
      <c r="G60" t="s">
        <v>3447</v>
      </c>
      <c r="H60" t="s">
        <v>3452</v>
      </c>
      <c r="I60" t="s">
        <v>3448</v>
      </c>
      <c r="J60" t="s">
        <v>3431</v>
      </c>
      <c r="K60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'455' AND ID.Code = '19'),'MUN_MIRANDA@saludvidaeps.com')</v>
      </c>
    </row>
    <row r="61" spans="1:11" ht="15" thickBot="1" x14ac:dyDescent="0.35">
      <c r="A61" s="6" t="s">
        <v>276</v>
      </c>
      <c r="B61" s="20" t="s">
        <v>3434</v>
      </c>
      <c r="C61" s="22" t="str">
        <f t="shared" si="0"/>
        <v>mun_paez@saludvidaeps.com</v>
      </c>
      <c r="D61" s="9" t="s">
        <v>1167</v>
      </c>
      <c r="E61" s="9" t="s">
        <v>1197</v>
      </c>
      <c r="F61" t="str">
        <f t="shared" si="1"/>
        <v>(SELECT CityId FROM interface.Cities IC INNER JOIN interface.Departments ID ON IC.DepartmentId = ID.DepartmentId WHERE IC.Code = '517' AND ID.Code = '19')</v>
      </c>
      <c r="G61" t="s">
        <v>3447</v>
      </c>
      <c r="H61" t="s">
        <v>3452</v>
      </c>
      <c r="I61" t="s">
        <v>3448</v>
      </c>
      <c r="J61" t="s">
        <v>3431</v>
      </c>
      <c r="K61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'517' AND ID.Code = '19'),'mun_paez@saludvidaeps.com')</v>
      </c>
    </row>
    <row r="62" spans="1:11" ht="15" thickBot="1" x14ac:dyDescent="0.35">
      <c r="A62" s="4" t="s">
        <v>298</v>
      </c>
      <c r="B62" s="20" t="s">
        <v>3434</v>
      </c>
      <c r="C62" s="22" t="str">
        <f t="shared" si="0"/>
        <v>mun_piendamo@saludvidaeps.com</v>
      </c>
      <c r="D62" s="9" t="s">
        <v>1167</v>
      </c>
      <c r="E62" s="9" t="s">
        <v>1201</v>
      </c>
      <c r="F62" t="str">
        <f t="shared" si="1"/>
        <v>(SELECT CityId FROM interface.Cities IC INNER JOIN interface.Departments ID ON IC.DepartmentId = ID.DepartmentId WHERE IC.Code = '548' AND ID.Code = '19')</v>
      </c>
      <c r="G62" t="s">
        <v>3447</v>
      </c>
      <c r="H62" t="s">
        <v>3452</v>
      </c>
      <c r="I62" t="s">
        <v>3448</v>
      </c>
      <c r="J62" t="s">
        <v>3431</v>
      </c>
      <c r="K62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'548' AND ID.Code = '19'),'mun_piendamo@saludvidaeps.com')</v>
      </c>
    </row>
    <row r="63" spans="1:11" ht="15" thickBot="1" x14ac:dyDescent="0.35">
      <c r="A63" s="6" t="s">
        <v>324</v>
      </c>
      <c r="B63" s="20" t="s">
        <v>3434</v>
      </c>
      <c r="C63" s="22" t="str">
        <f t="shared" si="0"/>
        <v>mun_rosas@saludvidaeps.com</v>
      </c>
      <c r="D63" s="9" t="s">
        <v>1167</v>
      </c>
      <c r="E63" s="9" t="s">
        <v>1205</v>
      </c>
      <c r="F63" t="str">
        <f t="shared" si="1"/>
        <v>(SELECT CityId FROM interface.Cities IC INNER JOIN interface.Departments ID ON IC.DepartmentId = ID.DepartmentId WHERE IC.Code = '622' AND ID.Code = '19')</v>
      </c>
      <c r="G63" t="s">
        <v>3447</v>
      </c>
      <c r="H63" t="s">
        <v>3452</v>
      </c>
      <c r="I63" t="s">
        <v>3448</v>
      </c>
      <c r="J63" t="s">
        <v>3431</v>
      </c>
      <c r="K63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'622' AND ID.Code = '19'),'mun_rosas@saludvidaeps.com')</v>
      </c>
    </row>
    <row r="64" spans="1:11" ht="15" thickBot="1" x14ac:dyDescent="0.35">
      <c r="A64" s="4" t="s">
        <v>362</v>
      </c>
      <c r="B64" s="20" t="s">
        <v>3434</v>
      </c>
      <c r="C64" s="22" t="str">
        <f t="shared" si="0"/>
        <v>mun_sansebastian@saludvidaeps.com</v>
      </c>
      <c r="D64" s="9" t="s">
        <v>1580</v>
      </c>
      <c r="E64" s="9" t="s">
        <v>1605</v>
      </c>
      <c r="F64" t="str">
        <f t="shared" si="1"/>
        <v>(SELECT CityId FROM interface.Cities IC INNER JOIN interface.Departments ID ON IC.DepartmentId = ID.DepartmentId WHERE IC.Code = '692' AND ID.Code = '47')</v>
      </c>
      <c r="G64" t="s">
        <v>3447</v>
      </c>
      <c r="H64" t="s">
        <v>3452</v>
      </c>
      <c r="I64" t="s">
        <v>3448</v>
      </c>
      <c r="J64" t="s">
        <v>3431</v>
      </c>
      <c r="K64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'692' AND ID.Code = '47'),'mun_sansebastian@saludvidaeps.com')</v>
      </c>
    </row>
    <row r="65" spans="1:11" ht="15" thickBot="1" x14ac:dyDescent="0.35">
      <c r="A65" s="6" t="s">
        <v>380</v>
      </c>
      <c r="B65" s="20" t="s">
        <v>3434</v>
      </c>
      <c r="C65" s="22" t="str">
        <f t="shared" si="0"/>
        <v>mun_silvia@saludvidaeps.com</v>
      </c>
      <c r="D65" s="9" t="s">
        <v>1167</v>
      </c>
      <c r="E65" s="9" t="s">
        <v>1211</v>
      </c>
      <c r="F65" t="str">
        <f t="shared" si="1"/>
        <v>(SELECT CityId FROM interface.Cities IC INNER JOIN interface.Departments ID ON IC.DepartmentId = ID.DepartmentId WHERE IC.Code = '743' AND ID.Code = '19')</v>
      </c>
      <c r="G65" t="s">
        <v>3447</v>
      </c>
      <c r="H65" t="s">
        <v>3452</v>
      </c>
      <c r="I65" t="s">
        <v>3448</v>
      </c>
      <c r="J65" t="s">
        <v>3431</v>
      </c>
      <c r="K65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'743' AND ID.Code = '19'),'mun_silvia@saludvidaeps.com')</v>
      </c>
    </row>
    <row r="66" spans="1:11" ht="15" thickBot="1" x14ac:dyDescent="0.35">
      <c r="A66" s="4" t="s">
        <v>392</v>
      </c>
      <c r="B66" s="20" t="s">
        <v>3434</v>
      </c>
      <c r="C66" s="22" t="str">
        <f t="shared" si="0"/>
        <v>mun_sotara@saludvidaeps.com</v>
      </c>
      <c r="D66" s="9" t="s">
        <v>1167</v>
      </c>
      <c r="E66" s="9" t="s">
        <v>866</v>
      </c>
      <c r="F66" t="str">
        <f t="shared" si="1"/>
        <v>(SELECT CityId FROM interface.Cities IC INNER JOIN interface.Departments ID ON IC.DepartmentId = ID.DepartmentId WHERE IC.Code = '760' AND ID.Code = '19')</v>
      </c>
      <c r="G66" t="s">
        <v>3447</v>
      </c>
      <c r="H66" t="s">
        <v>3452</v>
      </c>
      <c r="I66" t="s">
        <v>3448</v>
      </c>
      <c r="J66" t="s">
        <v>3431</v>
      </c>
      <c r="K66" t="str">
        <f t="shared" si="2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'760' AND ID.Code = '19'),'mun_sotara@saludvidaeps.com')</v>
      </c>
    </row>
    <row r="67" spans="1:11" ht="15" thickBot="1" x14ac:dyDescent="0.35">
      <c r="A67" s="6" t="s">
        <v>398</v>
      </c>
      <c r="B67" s="20" t="s">
        <v>3434</v>
      </c>
      <c r="C67" s="22" t="str">
        <f t="shared" ref="C67:C130" si="3">CONCATENATE(A67,B67)</f>
        <v>mun_sucre@saludvidaeps.com</v>
      </c>
      <c r="D67" s="9" t="s">
        <v>1167</v>
      </c>
      <c r="E67" s="9" t="s">
        <v>1164</v>
      </c>
      <c r="F67" t="str">
        <f t="shared" ref="F67:F130" si="4">CONCATENATE("(SELECT CityId FROM interface.Cities IC INNER JOIN interface.Departments ID ON IC.DepartmentId = ID.DepartmentId WHERE IC.Code = '",E67,"' AND ID.Code = '",D67,"')")</f>
        <v>(SELECT CityId FROM interface.Cities IC INNER JOIN interface.Departments ID ON IC.DepartmentId = ID.DepartmentId WHERE IC.Code = '785' AND ID.Code = '19')</v>
      </c>
      <c r="G67" t="s">
        <v>3447</v>
      </c>
      <c r="H67" t="s">
        <v>3452</v>
      </c>
      <c r="I67" t="s">
        <v>3448</v>
      </c>
      <c r="J67" t="s">
        <v>3431</v>
      </c>
      <c r="K67" t="str">
        <f t="shared" ref="K67:K130" si="5">CONCATENATE(I67,H67,",",G67,",",F67,",'",C67,"'",J67)</f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'785' AND ID.Code = '19'),'mun_sucre@saludvidaeps.com')</v>
      </c>
    </row>
    <row r="68" spans="1:11" ht="15" thickBot="1" x14ac:dyDescent="0.35">
      <c r="A68" s="6" t="s">
        <v>414</v>
      </c>
      <c r="B68" s="20" t="s">
        <v>3434</v>
      </c>
      <c r="C68" s="22" t="str">
        <f t="shared" si="3"/>
        <v>mun_timbiqui@saludvidaeps.com</v>
      </c>
      <c r="D68" s="9" t="s">
        <v>1167</v>
      </c>
      <c r="E68" s="9" t="s">
        <v>569</v>
      </c>
      <c r="F68" t="str">
        <f t="shared" si="4"/>
        <v>(SELECT CityId FROM interface.Cities IC INNER JOIN interface.Departments ID ON IC.DepartmentId = ID.DepartmentId WHERE IC.Code = '809' AND ID.Code = '19')</v>
      </c>
      <c r="G68" t="s">
        <v>3447</v>
      </c>
      <c r="H68" t="s">
        <v>3452</v>
      </c>
      <c r="I68" t="s">
        <v>3448</v>
      </c>
      <c r="J68" t="s">
        <v>3431</v>
      </c>
      <c r="K68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'809' AND ID.Code = '19'),'mun_timbiqui@saludvidaeps.com')</v>
      </c>
    </row>
    <row r="69" spans="1:11" ht="15" thickBot="1" x14ac:dyDescent="0.35">
      <c r="A69" s="4" t="s">
        <v>438</v>
      </c>
      <c r="B69" s="20" t="s">
        <v>3434</v>
      </c>
      <c r="C69" s="22" t="str">
        <f t="shared" si="3"/>
        <v>mun_villarica@saludvidaeps.com</v>
      </c>
      <c r="D69" s="9" t="s">
        <v>1167</v>
      </c>
      <c r="E69" s="9" t="s">
        <v>1223</v>
      </c>
      <c r="F69" t="str">
        <f t="shared" si="4"/>
        <v>(SELECT CityId FROM interface.Cities IC INNER JOIN interface.Departments ID ON IC.DepartmentId = ID.DepartmentId WHERE IC.Code = '845' AND ID.Code = '19')</v>
      </c>
      <c r="G69" t="s">
        <v>3447</v>
      </c>
      <c r="H69" t="s">
        <v>3452</v>
      </c>
      <c r="I69" t="s">
        <v>3448</v>
      </c>
      <c r="J69" t="s">
        <v>3431</v>
      </c>
      <c r="K69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'845' AND ID.Code = '19'),'mun_villarica@saludvidaeps.com')</v>
      </c>
    </row>
    <row r="70" spans="1:11" ht="15" thickBot="1" x14ac:dyDescent="0.35">
      <c r="A70" s="6" t="s">
        <v>5</v>
      </c>
      <c r="B70" s="20" t="s">
        <v>3434</v>
      </c>
      <c r="C70" s="22" t="str">
        <f t="shared" si="3"/>
        <v>mun_agustincodazzi@saludvidaeps.com</v>
      </c>
      <c r="D70" s="9">
        <v>20</v>
      </c>
      <c r="E70" s="9" t="s">
        <v>784</v>
      </c>
      <c r="F70" t="str">
        <f t="shared" si="4"/>
        <v>(SELECT CityId FROM interface.Cities IC INNER JOIN interface.Departments ID ON IC.DepartmentId = ID.DepartmentId WHERE IC.Code = '013' AND ID.Code = '20')</v>
      </c>
      <c r="G70" t="s">
        <v>3447</v>
      </c>
      <c r="H70" t="s">
        <v>3452</v>
      </c>
      <c r="I70" t="s">
        <v>3448</v>
      </c>
      <c r="J70" t="s">
        <v>3431</v>
      </c>
      <c r="K70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'013' AND ID.Code = '20'),'mun_agustincodazzi@saludvidaeps.com')</v>
      </c>
    </row>
    <row r="71" spans="1:11" ht="15" thickBot="1" x14ac:dyDescent="0.35">
      <c r="A71" s="4" t="s">
        <v>106</v>
      </c>
      <c r="B71" s="20" t="s">
        <v>3434</v>
      </c>
      <c r="C71" s="22" t="str">
        <f t="shared" si="3"/>
        <v>mun_astrea@saludvidaeps.com</v>
      </c>
      <c r="D71" s="9" t="s">
        <v>1225</v>
      </c>
      <c r="E71" s="9" t="s">
        <v>1229</v>
      </c>
      <c r="F71" t="str">
        <f t="shared" si="4"/>
        <v>(SELECT CityId FROM interface.Cities IC INNER JOIN interface.Departments ID ON IC.DepartmentId = ID.DepartmentId WHERE IC.Code = '032' AND ID.Code = '20')</v>
      </c>
      <c r="G71" t="s">
        <v>3447</v>
      </c>
      <c r="H71" t="s">
        <v>3452</v>
      </c>
      <c r="I71" t="s">
        <v>3448</v>
      </c>
      <c r="J71" t="s">
        <v>3431</v>
      </c>
      <c r="K71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'032' AND ID.Code = '20'),'mun_astrea@saludvidaeps.com')</v>
      </c>
    </row>
    <row r="72" spans="1:11" ht="15" thickBot="1" x14ac:dyDescent="0.35">
      <c r="A72" s="4" t="s">
        <v>13</v>
      </c>
      <c r="B72" s="20" t="s">
        <v>3434</v>
      </c>
      <c r="C72" s="22" t="str">
        <f t="shared" si="3"/>
        <v>mun_bosconia@saludvidaeps.com</v>
      </c>
      <c r="D72" s="9" t="s">
        <v>1225</v>
      </c>
      <c r="E72" s="9" t="s">
        <v>1232</v>
      </c>
      <c r="F72" t="str">
        <f t="shared" si="4"/>
        <v>(SELECT CityId FROM interface.Cities IC INNER JOIN interface.Departments ID ON IC.DepartmentId = ID.DepartmentId WHERE IC.Code = '060' AND ID.Code = '20')</v>
      </c>
      <c r="G72" t="s">
        <v>3447</v>
      </c>
      <c r="H72" t="s">
        <v>3452</v>
      </c>
      <c r="I72" t="s">
        <v>3448</v>
      </c>
      <c r="J72" t="s">
        <v>3431</v>
      </c>
      <c r="K72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'060' AND ID.Code = '20'),'mun_bosconia@saludvidaeps.com')</v>
      </c>
    </row>
    <row r="73" spans="1:11" ht="15" thickBot="1" x14ac:dyDescent="0.35">
      <c r="A73" s="4" t="s">
        <v>17</v>
      </c>
      <c r="B73" s="20" t="s">
        <v>3434</v>
      </c>
      <c r="C73" s="22" t="str">
        <f t="shared" si="3"/>
        <v>mun_chimichagua@saludvidaeps.com</v>
      </c>
      <c r="D73" s="9" t="s">
        <v>1225</v>
      </c>
      <c r="E73" s="9" t="s">
        <v>1234</v>
      </c>
      <c r="F73" t="str">
        <f t="shared" si="4"/>
        <v>(SELECT CityId FROM interface.Cities IC INNER JOIN interface.Departments ID ON IC.DepartmentId = ID.DepartmentId WHERE IC.Code = '175' AND ID.Code = '20')</v>
      </c>
      <c r="G73" t="s">
        <v>3447</v>
      </c>
      <c r="H73" t="s">
        <v>3452</v>
      </c>
      <c r="I73" t="s">
        <v>3448</v>
      </c>
      <c r="J73" t="s">
        <v>3431</v>
      </c>
      <c r="K73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'175' AND ID.Code = '20'),'mun_chimichagua@saludvidaeps.com')</v>
      </c>
    </row>
    <row r="74" spans="1:11" ht="15" thickBot="1" x14ac:dyDescent="0.35">
      <c r="A74" s="6" t="s">
        <v>19</v>
      </c>
      <c r="B74" s="20" t="s">
        <v>3434</v>
      </c>
      <c r="C74" s="22" t="str">
        <f t="shared" si="3"/>
        <v>mun_chiriguana@saludvidaeps.com</v>
      </c>
      <c r="D74" s="9" t="s">
        <v>1225</v>
      </c>
      <c r="E74" s="9" t="s">
        <v>1236</v>
      </c>
      <c r="F74" t="str">
        <f t="shared" si="4"/>
        <v>(SELECT CityId FROM interface.Cities IC INNER JOIN interface.Departments ID ON IC.DepartmentId = ID.DepartmentId WHERE IC.Code = '178' AND ID.Code = '20')</v>
      </c>
      <c r="G74" t="s">
        <v>3447</v>
      </c>
      <c r="H74" t="s">
        <v>3452</v>
      </c>
      <c r="I74" t="s">
        <v>3448</v>
      </c>
      <c r="J74" t="s">
        <v>3431</v>
      </c>
      <c r="K74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'178' AND ID.Code = '20'),'mun_chiriguana@saludvidaeps.com')</v>
      </c>
    </row>
    <row r="75" spans="1:11" ht="15" thickBot="1" x14ac:dyDescent="0.35">
      <c r="A75" s="6" t="s">
        <v>23</v>
      </c>
      <c r="B75" s="20" t="s">
        <v>3434</v>
      </c>
      <c r="C75" s="22" t="str">
        <f t="shared" si="3"/>
        <v>mun_curumani@saludvidaeps.com</v>
      </c>
      <c r="D75" s="9" t="s">
        <v>1225</v>
      </c>
      <c r="E75" s="9" t="s">
        <v>1238</v>
      </c>
      <c r="F75" t="str">
        <f t="shared" si="4"/>
        <v>(SELECT CityId FROM interface.Cities IC INNER JOIN interface.Departments ID ON IC.DepartmentId = ID.DepartmentId WHERE IC.Code = '228' AND ID.Code = '20')</v>
      </c>
      <c r="G75" t="s">
        <v>3447</v>
      </c>
      <c r="H75" t="s">
        <v>3452</v>
      </c>
      <c r="I75" t="s">
        <v>3448</v>
      </c>
      <c r="J75" t="s">
        <v>3431</v>
      </c>
      <c r="K75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'228' AND ID.Code = '20'),'mun_curumani@saludvidaeps.com')</v>
      </c>
    </row>
    <row r="76" spans="1:11" ht="15" thickBot="1" x14ac:dyDescent="0.35">
      <c r="A76" s="4" t="s">
        <v>25</v>
      </c>
      <c r="B76" s="20" t="s">
        <v>3434</v>
      </c>
      <c r="C76" s="22" t="str">
        <f t="shared" si="3"/>
        <v>mun_elcopey@saludvidaeps.com</v>
      </c>
      <c r="D76" s="9" t="s">
        <v>1225</v>
      </c>
      <c r="E76" s="9" t="s">
        <v>937</v>
      </c>
      <c r="F76" t="str">
        <f t="shared" si="4"/>
        <v>(SELECT CityId FROM interface.Cities IC INNER JOIN interface.Departments ID ON IC.DepartmentId = ID.DepartmentId WHERE IC.Code = '238' AND ID.Code = '20')</v>
      </c>
      <c r="G76" t="s">
        <v>3447</v>
      </c>
      <c r="H76" t="s">
        <v>3452</v>
      </c>
      <c r="I76" t="s">
        <v>3448</v>
      </c>
      <c r="J76" t="s">
        <v>3431</v>
      </c>
      <c r="K76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'238' AND ID.Code = '20'),'mun_elcopey@saludvidaeps.com')</v>
      </c>
    </row>
    <row r="77" spans="1:11" ht="15" thickBot="1" x14ac:dyDescent="0.35">
      <c r="A77" s="6" t="s">
        <v>27</v>
      </c>
      <c r="B77" s="20" t="s">
        <v>3434</v>
      </c>
      <c r="C77" s="22" t="str">
        <f t="shared" si="3"/>
        <v>mun_elpaso@saludvidaeps.com</v>
      </c>
      <c r="D77" s="9" t="s">
        <v>1225</v>
      </c>
      <c r="E77" s="9" t="s">
        <v>669</v>
      </c>
      <c r="F77" t="str">
        <f t="shared" si="4"/>
        <v>(SELECT CityId FROM interface.Cities IC INNER JOIN interface.Departments ID ON IC.DepartmentId = ID.DepartmentId WHERE IC.Code = '250' AND ID.Code = '20')</v>
      </c>
      <c r="G77" t="s">
        <v>3447</v>
      </c>
      <c r="H77" t="s">
        <v>3452</v>
      </c>
      <c r="I77" t="s">
        <v>3448</v>
      </c>
      <c r="J77" t="s">
        <v>3431</v>
      </c>
      <c r="K77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'250' AND ID.Code = '20'),'mun_elpaso@saludvidaeps.com')</v>
      </c>
    </row>
    <row r="78" spans="1:11" ht="15" thickBot="1" x14ac:dyDescent="0.35">
      <c r="A78" s="4" t="s">
        <v>194</v>
      </c>
      <c r="B78" s="20" t="s">
        <v>3434</v>
      </c>
      <c r="C78" s="22" t="str">
        <f t="shared" si="3"/>
        <v>mun_gamarra@saludvidaeps.com</v>
      </c>
      <c r="D78" s="9" t="s">
        <v>1225</v>
      </c>
      <c r="E78" s="9" t="s">
        <v>1242</v>
      </c>
      <c r="F78" t="str">
        <f t="shared" si="4"/>
        <v>(SELECT CityId FROM interface.Cities IC INNER JOIN interface.Departments ID ON IC.DepartmentId = ID.DepartmentId WHERE IC.Code = '295' AND ID.Code = '20')</v>
      </c>
      <c r="G78" t="s">
        <v>3447</v>
      </c>
      <c r="H78" t="s">
        <v>3452</v>
      </c>
      <c r="I78" t="s">
        <v>3448</v>
      </c>
      <c r="J78" t="s">
        <v>3431</v>
      </c>
      <c r="K78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'295' AND ID.Code = '20'),'mun_gamarra@saludvidaeps.com')</v>
      </c>
    </row>
    <row r="79" spans="1:11" ht="15" thickBot="1" x14ac:dyDescent="0.35">
      <c r="A79" s="4" t="s">
        <v>222</v>
      </c>
      <c r="B79" s="20" t="s">
        <v>3434</v>
      </c>
      <c r="C79" s="22" t="str">
        <f t="shared" si="3"/>
        <v>mun_lagloria@saludvidaeps.com</v>
      </c>
      <c r="D79" s="9" t="s">
        <v>1225</v>
      </c>
      <c r="E79" s="9" t="s">
        <v>1245</v>
      </c>
      <c r="F79" t="str">
        <f t="shared" si="4"/>
        <v>(SELECT CityId FROM interface.Cities IC INNER JOIN interface.Departments ID ON IC.DepartmentId = ID.DepartmentId WHERE IC.Code = '383' AND ID.Code = '20')</v>
      </c>
      <c r="G79" t="s">
        <v>3447</v>
      </c>
      <c r="H79" t="s">
        <v>3452</v>
      </c>
      <c r="I79" t="s">
        <v>3448</v>
      </c>
      <c r="J79" t="s">
        <v>3431</v>
      </c>
      <c r="K79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'383' AND ID.Code = '20'),'mun_lagloria@saludvidaeps.com')</v>
      </c>
    </row>
    <row r="80" spans="1:11" ht="15" thickBot="1" x14ac:dyDescent="0.35">
      <c r="A80" s="6" t="s">
        <v>39</v>
      </c>
      <c r="B80" s="20" t="s">
        <v>3434</v>
      </c>
      <c r="C80" s="22" t="str">
        <f t="shared" si="3"/>
        <v>mun_lajaguadeibirico@saludvidaeps.com</v>
      </c>
      <c r="D80" s="9" t="s">
        <v>1225</v>
      </c>
      <c r="E80" s="9" t="s">
        <v>479</v>
      </c>
      <c r="F80" t="str">
        <f t="shared" si="4"/>
        <v>(SELECT CityId FROM interface.Cities IC INNER JOIN interface.Departments ID ON IC.DepartmentId = ID.DepartmentId WHERE IC.Code = '400' AND ID.Code = '20')</v>
      </c>
      <c r="G80" t="s">
        <v>3447</v>
      </c>
      <c r="H80" t="s">
        <v>3452</v>
      </c>
      <c r="I80" t="s">
        <v>3448</v>
      </c>
      <c r="J80" t="s">
        <v>3431</v>
      </c>
      <c r="K80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'400' AND ID.Code = '20'),'mun_lajaguadeibirico@saludvidaeps.com')</v>
      </c>
    </row>
    <row r="81" spans="1:11" ht="15" thickBot="1" x14ac:dyDescent="0.35">
      <c r="A81" s="4" t="s">
        <v>278</v>
      </c>
      <c r="B81" s="20" t="s">
        <v>3434</v>
      </c>
      <c r="C81" s="22" t="str">
        <f t="shared" si="3"/>
        <v>mun_pailitas@saludvidaeps.com</v>
      </c>
      <c r="D81" s="9" t="s">
        <v>1225</v>
      </c>
      <c r="E81" s="9" t="s">
        <v>1197</v>
      </c>
      <c r="F81" t="str">
        <f t="shared" si="4"/>
        <v>(SELECT CityId FROM interface.Cities IC INNER JOIN interface.Departments ID ON IC.DepartmentId = ID.DepartmentId WHERE IC.Code = '517' AND ID.Code = '20')</v>
      </c>
      <c r="G81" t="s">
        <v>3447</v>
      </c>
      <c r="H81" t="s">
        <v>3452</v>
      </c>
      <c r="I81" t="s">
        <v>3448</v>
      </c>
      <c r="J81" t="s">
        <v>3431</v>
      </c>
      <c r="K81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'517' AND ID.Code = '20'),'mun_pailitas@saludvidaeps.com')</v>
      </c>
    </row>
    <row r="82" spans="1:11" ht="15" thickBot="1" x14ac:dyDescent="0.35">
      <c r="A82" s="6" t="s">
        <v>288</v>
      </c>
      <c r="B82" s="20" t="s">
        <v>3434</v>
      </c>
      <c r="C82" s="22" t="str">
        <f t="shared" si="3"/>
        <v>mun_pelaya@saludvidaeps.com</v>
      </c>
      <c r="D82" s="9" t="s">
        <v>1225</v>
      </c>
      <c r="E82" s="9" t="s">
        <v>1010</v>
      </c>
      <c r="F82" t="str">
        <f t="shared" si="4"/>
        <v>(SELECT CityId FROM interface.Cities IC INNER JOIN interface.Departments ID ON IC.DepartmentId = ID.DepartmentId WHERE IC.Code = '550' AND ID.Code = '20')</v>
      </c>
      <c r="G82" t="s">
        <v>3447</v>
      </c>
      <c r="H82" t="s">
        <v>3452</v>
      </c>
      <c r="I82" t="s">
        <v>3448</v>
      </c>
      <c r="J82" t="s">
        <v>3431</v>
      </c>
      <c r="K82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'550' AND ID.Code = '20'),'mun_pelaya@saludvidaeps.com')</v>
      </c>
    </row>
    <row r="83" spans="1:11" ht="15" thickBot="1" x14ac:dyDescent="0.35">
      <c r="A83" s="6" t="s">
        <v>51</v>
      </c>
      <c r="B83" s="20" t="s">
        <v>3434</v>
      </c>
      <c r="C83" s="22" t="str">
        <f t="shared" si="3"/>
        <v>mun_pueblobello@saludvidaeps.com</v>
      </c>
      <c r="D83" s="9" t="s">
        <v>1225</v>
      </c>
      <c r="E83" s="9" t="s">
        <v>1252</v>
      </c>
      <c r="F83" t="str">
        <f t="shared" si="4"/>
        <v>(SELECT CityId FROM interface.Cities IC INNER JOIN interface.Departments ID ON IC.DepartmentId = ID.DepartmentId WHERE IC.Code = '570' AND ID.Code = '20')</v>
      </c>
      <c r="G83" t="s">
        <v>3447</v>
      </c>
      <c r="H83" t="s">
        <v>3452</v>
      </c>
      <c r="I83" t="s">
        <v>3448</v>
      </c>
      <c r="J83" t="s">
        <v>3431</v>
      </c>
      <c r="K83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'570' AND ID.Code = '20'),'mun_pueblobello@saludvidaeps.com')</v>
      </c>
    </row>
    <row r="84" spans="1:11" ht="15" thickBot="1" x14ac:dyDescent="0.35">
      <c r="A84" s="6" t="s">
        <v>43</v>
      </c>
      <c r="B84" s="20" t="s">
        <v>3434</v>
      </c>
      <c r="C84" s="22" t="str">
        <f t="shared" si="3"/>
        <v>mun_lapazrobles@saludvidaeps.com</v>
      </c>
      <c r="D84" s="9" t="s">
        <v>1225</v>
      </c>
      <c r="E84" s="9" t="s">
        <v>1018</v>
      </c>
      <c r="F84" t="str">
        <f t="shared" si="4"/>
        <v>(SELECT CityId FROM interface.Cities IC INNER JOIN interface.Departments ID ON IC.DepartmentId = ID.DepartmentId WHERE IC.Code = '621' AND ID.Code = '20')</v>
      </c>
      <c r="G84" t="s">
        <v>3447</v>
      </c>
      <c r="H84" t="s">
        <v>3452</v>
      </c>
      <c r="I84" t="s">
        <v>3448</v>
      </c>
      <c r="J84" t="s">
        <v>3431</v>
      </c>
      <c r="K84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'621' AND ID.Code = '20'),'mun_lapazrobles@saludvidaeps.com')</v>
      </c>
    </row>
    <row r="85" spans="1:11" ht="15" thickBot="1" x14ac:dyDescent="0.35">
      <c r="A85" s="6" t="s">
        <v>59</v>
      </c>
      <c r="B85" s="20" t="s">
        <v>3434</v>
      </c>
      <c r="C85" s="22" t="str">
        <f t="shared" si="3"/>
        <v>mun_sandiego@saludvidaeps.com</v>
      </c>
      <c r="D85" s="9" t="s">
        <v>1225</v>
      </c>
      <c r="E85" s="9" t="s">
        <v>1258</v>
      </c>
      <c r="F85" t="str">
        <f t="shared" si="4"/>
        <v>(SELECT CityId FROM interface.Cities IC INNER JOIN interface.Departments ID ON IC.DepartmentId = ID.DepartmentId WHERE IC.Code = '750' AND ID.Code = '20')</v>
      </c>
      <c r="G85" t="s">
        <v>3447</v>
      </c>
      <c r="H85" t="s">
        <v>3452</v>
      </c>
      <c r="I85" t="s">
        <v>3448</v>
      </c>
      <c r="J85" t="s">
        <v>3431</v>
      </c>
      <c r="K85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'750' AND ID.Code = '20'),'mun_sandiego@saludvidaeps.com')</v>
      </c>
    </row>
    <row r="86" spans="1:11" ht="15" thickBot="1" x14ac:dyDescent="0.35">
      <c r="A86" s="6" t="s">
        <v>402</v>
      </c>
      <c r="B86" s="20" t="s">
        <v>3434</v>
      </c>
      <c r="C86" s="22" t="str">
        <f t="shared" si="3"/>
        <v>mun_tamalameque@saludvidaeps.com</v>
      </c>
      <c r="D86" s="9" t="s">
        <v>1225</v>
      </c>
      <c r="E86" s="9" t="s">
        <v>1261</v>
      </c>
      <c r="F86" t="str">
        <f t="shared" si="4"/>
        <v>(SELECT CityId FROM interface.Cities IC INNER JOIN interface.Departments ID ON IC.DepartmentId = ID.DepartmentId WHERE IC.Code = '787' AND ID.Code = '20')</v>
      </c>
      <c r="G86" t="s">
        <v>3447</v>
      </c>
      <c r="H86" t="s">
        <v>3452</v>
      </c>
      <c r="I86" t="s">
        <v>3448</v>
      </c>
      <c r="J86" t="s">
        <v>3431</v>
      </c>
      <c r="K86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'787' AND ID.Code = '20'),'mun_tamalameque@saludvidaeps.com')</v>
      </c>
    </row>
    <row r="87" spans="1:11" ht="15" thickBot="1" x14ac:dyDescent="0.35">
      <c r="A87" s="6" t="s">
        <v>264</v>
      </c>
      <c r="B87" s="20" t="s">
        <v>3434</v>
      </c>
      <c r="C87" s="22" t="str">
        <f t="shared" si="3"/>
        <v>Mun_Monteria@saludvidaeps.com</v>
      </c>
      <c r="D87" s="9" t="s">
        <v>1263</v>
      </c>
      <c r="E87" s="9" t="s">
        <v>581</v>
      </c>
      <c r="F87" t="str">
        <f t="shared" si="4"/>
        <v>(SELECT CityId FROM interface.Cities IC INNER JOIN interface.Departments ID ON IC.DepartmentId = ID.DepartmentId WHERE IC.Code = '001' AND ID.Code = '23')</v>
      </c>
      <c r="G87" t="s">
        <v>3447</v>
      </c>
      <c r="H87" t="s">
        <v>3452</v>
      </c>
      <c r="I87" t="s">
        <v>3448</v>
      </c>
      <c r="J87" t="s">
        <v>3431</v>
      </c>
      <c r="K87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'001' AND ID.Code = '23'),'Mun_Monteria@saludvidaeps.com')</v>
      </c>
    </row>
    <row r="88" spans="1:11" ht="15" thickBot="1" x14ac:dyDescent="0.35">
      <c r="A88" s="6" t="s">
        <v>108</v>
      </c>
      <c r="B88" s="20" t="s">
        <v>3434</v>
      </c>
      <c r="C88" s="22" t="str">
        <f t="shared" si="3"/>
        <v>mun_ayapel@saludvidaeps.com</v>
      </c>
      <c r="D88" s="9" t="s">
        <v>1263</v>
      </c>
      <c r="E88" s="9" t="s">
        <v>1265</v>
      </c>
      <c r="F88" t="str">
        <f t="shared" si="4"/>
        <v>(SELECT CityId FROM interface.Cities IC INNER JOIN interface.Departments ID ON IC.DepartmentId = ID.DepartmentId WHERE IC.Code = '068' AND ID.Code = '23')</v>
      </c>
      <c r="G88" t="s">
        <v>3447</v>
      </c>
      <c r="H88" t="s">
        <v>3452</v>
      </c>
      <c r="I88" t="s">
        <v>3448</v>
      </c>
      <c r="J88" t="s">
        <v>3431</v>
      </c>
      <c r="K88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'068' AND ID.Code = '23'),'mun_ayapel@saludvidaeps.com')</v>
      </c>
    </row>
    <row r="89" spans="1:11" ht="15" thickBot="1" x14ac:dyDescent="0.35">
      <c r="A89" s="6" t="s">
        <v>124</v>
      </c>
      <c r="B89" s="20" t="s">
        <v>3434</v>
      </c>
      <c r="C89" s="22" t="str">
        <f t="shared" si="3"/>
        <v>mun_buenavista@saludvidaeps.com</v>
      </c>
      <c r="D89" s="9" t="s">
        <v>1263</v>
      </c>
      <c r="E89" s="9" t="s">
        <v>613</v>
      </c>
      <c r="F89" t="str">
        <f t="shared" si="4"/>
        <v>(SELECT CityId FROM interface.Cities IC INNER JOIN interface.Departments ID ON IC.DepartmentId = ID.DepartmentId WHERE IC.Code = '079' AND ID.Code = '23')</v>
      </c>
      <c r="G89" t="s">
        <v>3447</v>
      </c>
      <c r="H89" t="s">
        <v>3452</v>
      </c>
      <c r="I89" t="s">
        <v>3448</v>
      </c>
      <c r="J89" t="s">
        <v>3431</v>
      </c>
      <c r="K89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'079' AND ID.Code = '23'),'mun_buenavista@saludvidaeps.com')</v>
      </c>
    </row>
    <row r="90" spans="1:11" ht="15" thickBot="1" x14ac:dyDescent="0.35">
      <c r="A90" s="4" t="s">
        <v>138</v>
      </c>
      <c r="B90" s="20" t="s">
        <v>3434</v>
      </c>
      <c r="C90" s="22" t="str">
        <f t="shared" si="3"/>
        <v>mun_cerete@saludvidaeps.com</v>
      </c>
      <c r="D90" s="9" t="s">
        <v>1263</v>
      </c>
      <c r="E90" s="9" t="s">
        <v>905</v>
      </c>
      <c r="F90" t="str">
        <f t="shared" si="4"/>
        <v>(SELECT CityId FROM interface.Cities IC INNER JOIN interface.Departments ID ON IC.DepartmentId = ID.DepartmentId WHERE IC.Code = '162' AND ID.Code = '23')</v>
      </c>
      <c r="G90" t="s">
        <v>3447</v>
      </c>
      <c r="H90" t="s">
        <v>3452</v>
      </c>
      <c r="I90" t="s">
        <v>3448</v>
      </c>
      <c r="J90" t="s">
        <v>3431</v>
      </c>
      <c r="K90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'162' AND ID.Code = '23'),'mun_cerete@saludvidaeps.com')</v>
      </c>
    </row>
    <row r="91" spans="1:11" ht="15" thickBot="1" x14ac:dyDescent="0.35">
      <c r="A91" s="4" t="s">
        <v>146</v>
      </c>
      <c r="B91" s="20" t="s">
        <v>3434</v>
      </c>
      <c r="C91" s="22" t="str">
        <f t="shared" si="3"/>
        <v>mun_chinu@saludvidaeps.com</v>
      </c>
      <c r="D91" s="9" t="s">
        <v>1263</v>
      </c>
      <c r="E91" s="9" t="s">
        <v>1271</v>
      </c>
      <c r="F91" t="str">
        <f t="shared" si="4"/>
        <v>(SELECT CityId FROM interface.Cities IC INNER JOIN interface.Departments ID ON IC.DepartmentId = ID.DepartmentId WHERE IC.Code = '182' AND ID.Code = '23')</v>
      </c>
      <c r="G91" t="s">
        <v>3447</v>
      </c>
      <c r="H91" t="s">
        <v>3452</v>
      </c>
      <c r="I91" t="s">
        <v>3448</v>
      </c>
      <c r="J91" t="s">
        <v>3431</v>
      </c>
      <c r="K91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'182' AND ID.Code = '23'),'mun_chinu@saludvidaeps.com')</v>
      </c>
    </row>
    <row r="92" spans="1:11" ht="15" thickBot="1" x14ac:dyDescent="0.35">
      <c r="A92" s="4" t="s">
        <v>234</v>
      </c>
      <c r="B92" s="20" t="s">
        <v>3434</v>
      </c>
      <c r="C92" s="22" t="str">
        <f t="shared" si="3"/>
        <v>mun_lorica@saludvidaeps.com</v>
      </c>
      <c r="D92" s="9" t="s">
        <v>1263</v>
      </c>
      <c r="E92" s="9" t="s">
        <v>1277</v>
      </c>
      <c r="F92" t="str">
        <f t="shared" si="4"/>
        <v>(SELECT CityId FROM interface.Cities IC INNER JOIN interface.Departments ID ON IC.DepartmentId = ID.DepartmentId WHERE IC.Code = '417' AND ID.Code = '23')</v>
      </c>
      <c r="G92" t="s">
        <v>3447</v>
      </c>
      <c r="H92" t="s">
        <v>3452</v>
      </c>
      <c r="I92" t="s">
        <v>3448</v>
      </c>
      <c r="J92" t="s">
        <v>3431</v>
      </c>
      <c r="K92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'417' AND ID.Code = '23'),'mun_lorica@saludvidaeps.com')</v>
      </c>
    </row>
    <row r="93" spans="1:11" ht="15" thickBot="1" x14ac:dyDescent="0.35">
      <c r="A93" s="4" t="s">
        <v>80</v>
      </c>
      <c r="B93" s="20" t="s">
        <v>3434</v>
      </c>
      <c r="C93" s="22" t="str">
        <f t="shared" si="3"/>
        <v>Mun_LosCordobas@saludvidaeps.com</v>
      </c>
      <c r="D93" s="9">
        <v>23</v>
      </c>
      <c r="E93" s="9" t="s">
        <v>1279</v>
      </c>
      <c r="F93" t="str">
        <f t="shared" si="4"/>
        <v>(SELECT CityId FROM interface.Cities IC INNER JOIN interface.Departments ID ON IC.DepartmentId = ID.DepartmentId WHERE IC.Code = '419' AND ID.Code = '23')</v>
      </c>
      <c r="G93" t="s">
        <v>3447</v>
      </c>
      <c r="H93" t="s">
        <v>3452</v>
      </c>
      <c r="I93" t="s">
        <v>3448</v>
      </c>
      <c r="J93" t="s">
        <v>3431</v>
      </c>
      <c r="K93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'419' AND ID.Code = '23'),'Mun_LosCordobas@saludvidaeps.com')</v>
      </c>
    </row>
    <row r="94" spans="1:11" ht="15" thickBot="1" x14ac:dyDescent="0.35">
      <c r="A94" s="6" t="s">
        <v>256</v>
      </c>
      <c r="B94" s="20" t="s">
        <v>3434</v>
      </c>
      <c r="C94" s="22" t="str">
        <f t="shared" si="3"/>
        <v>mun_momil@saludvidaeps.com</v>
      </c>
      <c r="D94" s="9" t="s">
        <v>1263</v>
      </c>
      <c r="E94" s="9" t="s">
        <v>975</v>
      </c>
      <c r="F94" t="str">
        <f t="shared" si="4"/>
        <v>(SELECT CityId FROM interface.Cities IC INNER JOIN interface.Departments ID ON IC.DepartmentId = ID.DepartmentId WHERE IC.Code = '464' AND ID.Code = '23')</v>
      </c>
      <c r="G94" t="s">
        <v>3447</v>
      </c>
      <c r="H94" t="s">
        <v>3452</v>
      </c>
      <c r="I94" t="s">
        <v>3448</v>
      </c>
      <c r="J94" t="s">
        <v>3431</v>
      </c>
      <c r="K94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'464' AND ID.Code = '23'),'mun_momil@saludvidaeps.com')</v>
      </c>
    </row>
    <row r="95" spans="1:11" ht="15" thickBot="1" x14ac:dyDescent="0.35">
      <c r="A95" s="6" t="s">
        <v>260</v>
      </c>
      <c r="B95" s="20" t="s">
        <v>3434</v>
      </c>
      <c r="C95" s="22" t="str">
        <f t="shared" si="3"/>
        <v>mun_montelibano@saludvidaeps.com</v>
      </c>
      <c r="D95" s="9" t="s">
        <v>1263</v>
      </c>
      <c r="E95" s="9" t="s">
        <v>977</v>
      </c>
      <c r="F95" t="str">
        <f t="shared" si="4"/>
        <v>(SELECT CityId FROM interface.Cities IC INNER JOIN interface.Departments ID ON IC.DepartmentId = ID.DepartmentId WHERE IC.Code = '466' AND ID.Code = '23')</v>
      </c>
      <c r="G95" t="s">
        <v>3447</v>
      </c>
      <c r="H95" t="s">
        <v>3452</v>
      </c>
      <c r="I95" t="s">
        <v>3448</v>
      </c>
      <c r="J95" t="s">
        <v>3431</v>
      </c>
      <c r="K95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'466' AND ID.Code = '23'),'mun_montelibano@saludvidaeps.com')</v>
      </c>
    </row>
    <row r="96" spans="1:11" ht="15" thickBot="1" x14ac:dyDescent="0.35">
      <c r="A96" s="4" t="s">
        <v>306</v>
      </c>
      <c r="B96" s="20" t="s">
        <v>3434</v>
      </c>
      <c r="C96" s="22" t="str">
        <f t="shared" si="3"/>
        <v>mun_planetarica@saludvidaeps.com</v>
      </c>
      <c r="D96" s="9" t="s">
        <v>1263</v>
      </c>
      <c r="E96" s="9" t="s">
        <v>1284</v>
      </c>
      <c r="F96" t="str">
        <f t="shared" si="4"/>
        <v>(SELECT CityId FROM interface.Cities IC INNER JOIN interface.Departments ID ON IC.DepartmentId = ID.DepartmentId WHERE IC.Code = '555' AND ID.Code = '23')</v>
      </c>
      <c r="G96" t="s">
        <v>3447</v>
      </c>
      <c r="H96" t="s">
        <v>3452</v>
      </c>
      <c r="I96" t="s">
        <v>3448</v>
      </c>
      <c r="J96" t="s">
        <v>3431</v>
      </c>
      <c r="K96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'555' AND ID.Code = '23'),'mun_planetarica@saludvidaeps.com')</v>
      </c>
    </row>
    <row r="97" spans="1:11" ht="15" thickBot="1" x14ac:dyDescent="0.35">
      <c r="A97" s="6" t="s">
        <v>316</v>
      </c>
      <c r="B97" s="20" t="s">
        <v>3434</v>
      </c>
      <c r="C97" s="22" t="str">
        <f t="shared" si="3"/>
        <v>mun_puertolibertador@saludvidaeps.com</v>
      </c>
      <c r="D97" s="9" t="s">
        <v>1263</v>
      </c>
      <c r="E97" s="9" t="s">
        <v>841</v>
      </c>
      <c r="F97" t="str">
        <f t="shared" si="4"/>
        <v>(SELECT CityId FROM interface.Cities IC INNER JOIN interface.Departments ID ON IC.DepartmentId = ID.DepartmentId WHERE IC.Code = '580' AND ID.Code = '23')</v>
      </c>
      <c r="G97" t="s">
        <v>3447</v>
      </c>
      <c r="H97" t="s">
        <v>3452</v>
      </c>
      <c r="I97" t="s">
        <v>3448</v>
      </c>
      <c r="J97" t="s">
        <v>3431</v>
      </c>
      <c r="K97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'580' AND ID.Code = '23'),'mun_puertolibertador@saludvidaeps.com')</v>
      </c>
    </row>
    <row r="98" spans="1:11" ht="15" thickBot="1" x14ac:dyDescent="0.35">
      <c r="A98" s="6" t="s">
        <v>320</v>
      </c>
      <c r="B98" s="20" t="s">
        <v>3434</v>
      </c>
      <c r="C98" s="22" t="str">
        <f t="shared" si="3"/>
        <v>mun_purisima@saludvidaeps.com</v>
      </c>
      <c r="D98" s="9" t="s">
        <v>1263</v>
      </c>
      <c r="E98" s="9" t="s">
        <v>1290</v>
      </c>
      <c r="F98" t="str">
        <f t="shared" si="4"/>
        <v>(SELECT CityId FROM interface.Cities IC INNER JOIN interface.Departments ID ON IC.DepartmentId = ID.DepartmentId WHERE IC.Code = '586' AND ID.Code = '23')</v>
      </c>
      <c r="G98" t="s">
        <v>3447</v>
      </c>
      <c r="H98" t="s">
        <v>3452</v>
      </c>
      <c r="I98" t="s">
        <v>3448</v>
      </c>
      <c r="J98" t="s">
        <v>3431</v>
      </c>
      <c r="K98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'586' AND ID.Code = '23'),'mun_purisima@saludvidaeps.com')</v>
      </c>
    </row>
    <row r="99" spans="1:11" ht="15" thickBot="1" x14ac:dyDescent="0.35">
      <c r="A99" s="6" t="s">
        <v>332</v>
      </c>
      <c r="B99" s="20" t="s">
        <v>3434</v>
      </c>
      <c r="C99" s="22" t="str">
        <f t="shared" si="3"/>
        <v>mun_sahagun@saludvidaeps.com</v>
      </c>
      <c r="D99" s="9" t="s">
        <v>1263</v>
      </c>
      <c r="E99" s="9" t="s">
        <v>537</v>
      </c>
      <c r="F99" t="str">
        <f t="shared" si="4"/>
        <v>(SELECT CityId FROM interface.Cities IC INNER JOIN interface.Departments ID ON IC.DepartmentId = ID.DepartmentId WHERE IC.Code = '660' AND ID.Code = '23')</v>
      </c>
      <c r="G99" t="s">
        <v>3447</v>
      </c>
      <c r="H99" t="s">
        <v>3452</v>
      </c>
      <c r="I99" t="s">
        <v>3448</v>
      </c>
      <c r="J99" t="s">
        <v>3431</v>
      </c>
      <c r="K99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'660' AND ID.Code = '23'),'mun_sahagun@saludvidaeps.com')</v>
      </c>
    </row>
    <row r="100" spans="1:11" ht="15" thickBot="1" x14ac:dyDescent="0.35">
      <c r="A100" s="6" t="s">
        <v>340</v>
      </c>
      <c r="B100" s="20" t="s">
        <v>3434</v>
      </c>
      <c r="C100" s="22" t="str">
        <f t="shared" si="3"/>
        <v>mun_sanantero@saludvidaeps.com</v>
      </c>
      <c r="D100" s="9" t="s">
        <v>1263</v>
      </c>
      <c r="E100" s="9" t="s">
        <v>1294</v>
      </c>
      <c r="F100" t="str">
        <f t="shared" si="4"/>
        <v>(SELECT CityId FROM interface.Cities IC INNER JOIN interface.Departments ID ON IC.DepartmentId = ID.DepartmentId WHERE IC.Code = '672' AND ID.Code = '23')</v>
      </c>
      <c r="G100" t="s">
        <v>3447</v>
      </c>
      <c r="H100" t="s">
        <v>3452</v>
      </c>
      <c r="I100" t="s">
        <v>3448</v>
      </c>
      <c r="J100" t="s">
        <v>3431</v>
      </c>
      <c r="K100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'672' AND ID.Code = '23'),'mun_sanantero@saludvidaeps.com')</v>
      </c>
    </row>
    <row r="101" spans="1:11" ht="15" thickBot="1" x14ac:dyDescent="0.35">
      <c r="A101" s="6" t="s">
        <v>352</v>
      </c>
      <c r="B101" s="20" t="s">
        <v>3434</v>
      </c>
      <c r="C101" s="22" t="str">
        <f t="shared" si="3"/>
        <v>mun_sanjosedeure@saludvidaeps.com</v>
      </c>
      <c r="D101" s="9" t="s">
        <v>1263</v>
      </c>
      <c r="E101" s="9" t="s">
        <v>1804</v>
      </c>
      <c r="F101" t="str">
        <f t="shared" si="4"/>
        <v>(SELECT CityId FROM interface.Cities IC INNER JOIN interface.Departments ID ON IC.DepartmentId = ID.DepartmentId WHERE IC.Code = '682' AND ID.Code = '23')</v>
      </c>
      <c r="G101" t="s">
        <v>3447</v>
      </c>
      <c r="H101" t="s">
        <v>3452</v>
      </c>
      <c r="I101" t="s">
        <v>3448</v>
      </c>
      <c r="J101" t="s">
        <v>3431</v>
      </c>
      <c r="K101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'682' AND ID.Code = '23'),'mun_sanjosedeure@saludvidaeps.com')</v>
      </c>
    </row>
    <row r="102" spans="1:11" ht="15" thickBot="1" x14ac:dyDescent="0.35">
      <c r="A102" s="6" t="s">
        <v>360</v>
      </c>
      <c r="B102" s="20" t="s">
        <v>3434</v>
      </c>
      <c r="C102" s="22" t="str">
        <f t="shared" si="3"/>
        <v>mun_sanpelayo@saludvidaeps.com</v>
      </c>
      <c r="D102" s="9" t="s">
        <v>1263</v>
      </c>
      <c r="E102" s="9" t="s">
        <v>551</v>
      </c>
      <c r="F102" t="str">
        <f t="shared" si="4"/>
        <v>(SELECT CityId FROM interface.Cities IC INNER JOIN interface.Departments ID ON IC.DepartmentId = ID.DepartmentId WHERE IC.Code = '686' AND ID.Code = '23')</v>
      </c>
      <c r="G102" t="s">
        <v>3447</v>
      </c>
      <c r="H102" t="s">
        <v>3452</v>
      </c>
      <c r="I102" t="s">
        <v>3448</v>
      </c>
      <c r="J102" t="s">
        <v>3431</v>
      </c>
      <c r="K102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'686' AND ID.Code = '23'),'mun_sanpelayo@saludvidaeps.com')</v>
      </c>
    </row>
    <row r="103" spans="1:11" ht="15" thickBot="1" x14ac:dyDescent="0.35">
      <c r="A103" s="4" t="s">
        <v>412</v>
      </c>
      <c r="B103" s="20" t="s">
        <v>3434</v>
      </c>
      <c r="C103" s="22" t="str">
        <f t="shared" si="3"/>
        <v>MUN_TIERRALTA@saludvidaeps.com</v>
      </c>
      <c r="D103" s="9" t="s">
        <v>1263</v>
      </c>
      <c r="E103" s="9" t="s">
        <v>1216</v>
      </c>
      <c r="F103" t="str">
        <f t="shared" si="4"/>
        <v>(SELECT CityId FROM interface.Cities IC INNER JOIN interface.Departments ID ON IC.DepartmentId = ID.DepartmentId WHERE IC.Code = '807' AND ID.Code = '23')</v>
      </c>
      <c r="G103" t="s">
        <v>3447</v>
      </c>
      <c r="H103" t="s">
        <v>3452</v>
      </c>
      <c r="I103" t="s">
        <v>3448</v>
      </c>
      <c r="J103" t="s">
        <v>3431</v>
      </c>
      <c r="K103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'807' AND ID.Code = '23'),'MUN_TIERRALTA@saludvidaeps.com')</v>
      </c>
    </row>
    <row r="104" spans="1:11" ht="15" thickBot="1" x14ac:dyDescent="0.35">
      <c r="A104" s="4" t="s">
        <v>142</v>
      </c>
      <c r="B104" s="20" t="s">
        <v>3434</v>
      </c>
      <c r="C104" s="22" t="str">
        <f t="shared" si="3"/>
        <v>mun_chia@saludvidaeps.com</v>
      </c>
      <c r="D104" s="9" t="s">
        <v>1302</v>
      </c>
      <c r="E104" s="9" t="s">
        <v>1234</v>
      </c>
      <c r="F104" t="str">
        <f t="shared" si="4"/>
        <v>(SELECT CityId FROM interface.Cities IC INNER JOIN interface.Departments ID ON IC.DepartmentId = ID.DepartmentId WHERE IC.Code = '175' AND ID.Code = '25')</v>
      </c>
      <c r="G104" t="s">
        <v>3447</v>
      </c>
      <c r="H104" t="s">
        <v>3452</v>
      </c>
      <c r="I104" t="s">
        <v>3448</v>
      </c>
      <c r="J104" t="s">
        <v>3431</v>
      </c>
      <c r="K104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'175' AND ID.Code = '25'),'mun_chia@saludvidaeps.com')</v>
      </c>
    </row>
    <row r="105" spans="1:11" ht="15" thickBot="1" x14ac:dyDescent="0.35">
      <c r="A105" s="6" t="s">
        <v>160</v>
      </c>
      <c r="B105" s="20" t="s">
        <v>3434</v>
      </c>
      <c r="C105" s="22" t="str">
        <f t="shared" si="3"/>
        <v>mun_cota@saludvidaeps.com</v>
      </c>
      <c r="D105" s="9" t="s">
        <v>1302</v>
      </c>
      <c r="E105" s="9" t="s">
        <v>1332</v>
      </c>
      <c r="F105" t="str">
        <f t="shared" si="4"/>
        <v>(SELECT CityId FROM interface.Cities IC INNER JOIN interface.Departments ID ON IC.DepartmentId = ID.DepartmentId WHERE IC.Code = '214' AND ID.Code = '25')</v>
      </c>
      <c r="G105" t="s">
        <v>3447</v>
      </c>
      <c r="H105" t="s">
        <v>3452</v>
      </c>
      <c r="I105" t="s">
        <v>3448</v>
      </c>
      <c r="J105" t="s">
        <v>3431</v>
      </c>
      <c r="K105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'214' AND ID.Code = '25'),'mun_cota@saludvidaeps.com')</v>
      </c>
    </row>
    <row r="106" spans="1:11" ht="15" thickBot="1" x14ac:dyDescent="0.35">
      <c r="A106" s="4" t="s">
        <v>190</v>
      </c>
      <c r="B106" s="20" t="s">
        <v>3434</v>
      </c>
      <c r="C106" s="22" t="str">
        <f t="shared" si="3"/>
        <v>mun_fusagasuga@saludvidaeps.com</v>
      </c>
      <c r="D106" s="9" t="s">
        <v>1302</v>
      </c>
      <c r="E106" s="9" t="s">
        <v>1181</v>
      </c>
      <c r="F106" t="str">
        <f t="shared" si="4"/>
        <v>(SELECT CityId FROM interface.Cities IC INNER JOIN interface.Departments ID ON IC.DepartmentId = ID.DepartmentId WHERE IC.Code = '290' AND ID.Code = '25')</v>
      </c>
      <c r="G106" t="s">
        <v>3447</v>
      </c>
      <c r="H106" t="s">
        <v>3452</v>
      </c>
      <c r="I106" t="s">
        <v>3448</v>
      </c>
      <c r="J106" t="s">
        <v>3431</v>
      </c>
      <c r="K106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'290' AND ID.Code = '25'),'mun_fusagasuga@saludvidaeps.com')</v>
      </c>
    </row>
    <row r="107" spans="1:11" ht="15" thickBot="1" x14ac:dyDescent="0.35">
      <c r="A107" s="6" t="s">
        <v>196</v>
      </c>
      <c r="B107" s="20" t="s">
        <v>3434</v>
      </c>
      <c r="C107" s="22" t="str">
        <f t="shared" si="3"/>
        <v>mun_girardot@saludvidaeps.com</v>
      </c>
      <c r="D107" s="9" t="s">
        <v>1302</v>
      </c>
      <c r="E107" s="9" t="s">
        <v>1356</v>
      </c>
      <c r="F107" t="str">
        <f t="shared" si="4"/>
        <v>(SELECT CityId FROM interface.Cities IC INNER JOIN interface.Departments ID ON IC.DepartmentId = ID.DepartmentId WHERE IC.Code = '307' AND ID.Code = '25')</v>
      </c>
      <c r="G107" t="s">
        <v>3447</v>
      </c>
      <c r="H107" t="s">
        <v>3452</v>
      </c>
      <c r="I107" t="s">
        <v>3448</v>
      </c>
      <c r="J107" t="s">
        <v>3431</v>
      </c>
      <c r="K107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'307' AND ID.Code = '25'),'mun_girardot@saludvidaeps.com')</v>
      </c>
    </row>
    <row r="108" spans="1:11" ht="15" thickBot="1" x14ac:dyDescent="0.35">
      <c r="A108" s="6" t="s">
        <v>200</v>
      </c>
      <c r="B108" s="20" t="s">
        <v>3434</v>
      </c>
      <c r="C108" s="22" t="str">
        <f t="shared" si="3"/>
        <v>mun_guaduas@saludvidaeps.com</v>
      </c>
      <c r="D108" s="9">
        <v>25</v>
      </c>
      <c r="E108" s="9" t="s">
        <v>1360</v>
      </c>
      <c r="F108" t="str">
        <f t="shared" si="4"/>
        <v>(SELECT CityId FROM interface.Cities IC INNER JOIN interface.Departments ID ON IC.DepartmentId = ID.DepartmentId WHERE IC.Code = '320' AND ID.Code = '25')</v>
      </c>
      <c r="G108" t="s">
        <v>3447</v>
      </c>
      <c r="H108" t="s">
        <v>3452</v>
      </c>
      <c r="I108" t="s">
        <v>3448</v>
      </c>
      <c r="J108" t="s">
        <v>3431</v>
      </c>
      <c r="K108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'320' AND ID.Code = '25'),'mun_guaduas@saludvidaeps.com')</v>
      </c>
    </row>
    <row r="109" spans="1:11" ht="15" thickBot="1" x14ac:dyDescent="0.35">
      <c r="A109" s="4" t="s">
        <v>206</v>
      </c>
      <c r="B109" s="20" t="s">
        <v>3434</v>
      </c>
      <c r="C109" s="22" t="str">
        <f t="shared" si="3"/>
        <v>mun_guataqui@saludvidaeps.com</v>
      </c>
      <c r="D109" s="9" t="s">
        <v>1302</v>
      </c>
      <c r="E109" s="9" t="s">
        <v>1363</v>
      </c>
      <c r="F109" t="str">
        <f t="shared" si="4"/>
        <v>(SELECT CityId FROM interface.Cities IC INNER JOIN interface.Departments ID ON IC.DepartmentId = ID.DepartmentId WHERE IC.Code = '324' AND ID.Code = '25')</v>
      </c>
      <c r="G109" t="s">
        <v>3447</v>
      </c>
      <c r="H109" t="s">
        <v>3452</v>
      </c>
      <c r="I109" t="s">
        <v>3448</v>
      </c>
      <c r="J109" t="s">
        <v>3431</v>
      </c>
      <c r="K109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'324' AND ID.Code = '25'),'mun_guataqui@saludvidaeps.com')</v>
      </c>
    </row>
    <row r="110" spans="1:11" ht="15" thickBot="1" x14ac:dyDescent="0.35">
      <c r="A110" s="4" t="s">
        <v>270</v>
      </c>
      <c r="B110" s="20" t="s">
        <v>3434</v>
      </c>
      <c r="C110" s="22" t="str">
        <f t="shared" si="3"/>
        <v>mun_narino@saludvidaeps.com</v>
      </c>
      <c r="D110" s="9" t="s">
        <v>1302</v>
      </c>
      <c r="E110" s="9" t="s">
        <v>493</v>
      </c>
      <c r="F110" t="str">
        <f t="shared" si="4"/>
        <v>(SELECT CityId FROM interface.Cities IC INNER JOIN interface.Departments ID ON IC.DepartmentId = ID.DepartmentId WHERE IC.Code = '483' AND ID.Code = '25')</v>
      </c>
      <c r="G110" t="s">
        <v>3447</v>
      </c>
      <c r="H110" t="s">
        <v>3452</v>
      </c>
      <c r="I110" t="s">
        <v>3448</v>
      </c>
      <c r="J110" t="s">
        <v>3431</v>
      </c>
      <c r="K110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'483' AND ID.Code = '25'),'mun_narino@saludvidaeps.com')</v>
      </c>
    </row>
    <row r="111" spans="1:11" ht="15" thickBot="1" x14ac:dyDescent="0.35">
      <c r="A111" s="4" t="s">
        <v>378</v>
      </c>
      <c r="B111" s="20" t="s">
        <v>3434</v>
      </c>
      <c r="C111" s="22" t="str">
        <f t="shared" si="3"/>
        <v>mun_silvania@saludvidaeps.com</v>
      </c>
      <c r="D111" s="9" t="s">
        <v>1302</v>
      </c>
      <c r="E111" s="9" t="s">
        <v>1211</v>
      </c>
      <c r="F111" t="str">
        <f t="shared" si="4"/>
        <v>(SELECT CityId FROM interface.Cities IC INNER JOIN interface.Departments ID ON IC.DepartmentId = ID.DepartmentId WHERE IC.Code = '743' AND ID.Code = '25')</v>
      </c>
      <c r="G111" t="s">
        <v>3447</v>
      </c>
      <c r="H111" t="s">
        <v>3452</v>
      </c>
      <c r="I111" t="s">
        <v>3448</v>
      </c>
      <c r="J111" t="s">
        <v>3431</v>
      </c>
      <c r="K111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'743' AND ID.Code = '25'),'mun_silvania@saludvidaeps.com')</v>
      </c>
    </row>
    <row r="112" spans="1:11" ht="15" thickBot="1" x14ac:dyDescent="0.35">
      <c r="A112" s="6" t="s">
        <v>384</v>
      </c>
      <c r="B112" s="20" t="s">
        <v>3434</v>
      </c>
      <c r="C112" s="22" t="str">
        <f t="shared" si="3"/>
        <v>mun_soachacentro@saludvidaeps.com</v>
      </c>
      <c r="D112" s="9" t="s">
        <v>1302</v>
      </c>
      <c r="E112" s="9" t="s">
        <v>1427</v>
      </c>
      <c r="F112" t="str">
        <f t="shared" si="4"/>
        <v>(SELECT CityId FROM interface.Cities IC INNER JOIN interface.Departments ID ON IC.DepartmentId = ID.DepartmentId WHERE IC.Code = '754' AND ID.Code = '25')</v>
      </c>
      <c r="G112" t="s">
        <v>3447</v>
      </c>
      <c r="H112" t="s">
        <v>3452</v>
      </c>
      <c r="I112" t="s">
        <v>3448</v>
      </c>
      <c r="J112" t="s">
        <v>3431</v>
      </c>
      <c r="K112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'754' AND ID.Code = '25'),'mun_soachacentro@saludvidaeps.com')</v>
      </c>
    </row>
    <row r="113" spans="1:11" ht="15" thickBot="1" x14ac:dyDescent="0.35">
      <c r="A113" s="4" t="s">
        <v>442</v>
      </c>
      <c r="B113" s="20" t="s">
        <v>3434</v>
      </c>
      <c r="C113" s="22" t="str">
        <f t="shared" si="3"/>
        <v>mun_viota@saludvidaeps.com</v>
      </c>
      <c r="D113" s="9" t="s">
        <v>1302</v>
      </c>
      <c r="E113" s="9" t="s">
        <v>1471</v>
      </c>
      <c r="F113" t="str">
        <f t="shared" si="4"/>
        <v>(SELECT CityId FROM interface.Cities IC INNER JOIN interface.Departments ID ON IC.DepartmentId = ID.DepartmentId WHERE IC.Code = '878' AND ID.Code = '25')</v>
      </c>
      <c r="G113" t="s">
        <v>3447</v>
      </c>
      <c r="H113" t="s">
        <v>3452</v>
      </c>
      <c r="I113" t="s">
        <v>3448</v>
      </c>
      <c r="J113" t="s">
        <v>3431</v>
      </c>
      <c r="K113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'878' AND ID.Code = '25'),'mun_viota@saludvidaeps.com')</v>
      </c>
    </row>
    <row r="114" spans="1:11" ht="15" thickBot="1" x14ac:dyDescent="0.35">
      <c r="A114" s="6" t="s">
        <v>444</v>
      </c>
      <c r="B114" s="20" t="s">
        <v>3434</v>
      </c>
      <c r="C114" s="22" t="str">
        <f t="shared" si="3"/>
        <v>mun_yacopi@saludvidaeps.com</v>
      </c>
      <c r="D114" s="9" t="s">
        <v>1302</v>
      </c>
      <c r="E114" s="9" t="s">
        <v>705</v>
      </c>
      <c r="F114" t="str">
        <f t="shared" si="4"/>
        <v>(SELECT CityId FROM interface.Cities IC INNER JOIN interface.Departments ID ON IC.DepartmentId = ID.DepartmentId WHERE IC.Code = '885' AND ID.Code = '25')</v>
      </c>
      <c r="G114" t="s">
        <v>3447</v>
      </c>
      <c r="H114" t="s">
        <v>3452</v>
      </c>
      <c r="I114" t="s">
        <v>3448</v>
      </c>
      <c r="J114" t="s">
        <v>3431</v>
      </c>
      <c r="K114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'885' AND ID.Code = '25'),'mun_yacopi@saludvidaeps.com')</v>
      </c>
    </row>
    <row r="115" spans="1:11" ht="15" thickBot="1" x14ac:dyDescent="0.35">
      <c r="A115" s="4" t="s">
        <v>53</v>
      </c>
      <c r="B115" s="20" t="s">
        <v>3434</v>
      </c>
      <c r="C115" s="22" t="str">
        <f t="shared" si="3"/>
        <v>mun_riohacha@saludvidaeps.com</v>
      </c>
      <c r="D115" s="9" t="s">
        <v>1563</v>
      </c>
      <c r="E115" s="9" t="s">
        <v>581</v>
      </c>
      <c r="F115" t="str">
        <f t="shared" si="4"/>
        <v>(SELECT CityId FROM interface.Cities IC INNER JOIN interface.Departments ID ON IC.DepartmentId = ID.DepartmentId WHERE IC.Code = '001' AND ID.Code = '44')</v>
      </c>
      <c r="G115" t="s">
        <v>3447</v>
      </c>
      <c r="H115" t="s">
        <v>3452</v>
      </c>
      <c r="I115" t="s">
        <v>3448</v>
      </c>
      <c r="J115" t="s">
        <v>3431</v>
      </c>
      <c r="K115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'001' AND ID.Code = '44'),'mun_riohacha@saludvidaeps.com')</v>
      </c>
    </row>
    <row r="116" spans="1:11" ht="15" thickBot="1" x14ac:dyDescent="0.35">
      <c r="A116" s="4" t="s">
        <v>9</v>
      </c>
      <c r="B116" s="20" t="s">
        <v>3434</v>
      </c>
      <c r="C116" s="22" t="str">
        <f t="shared" si="3"/>
        <v>Mun_Barrancas@saludvidaeps.com</v>
      </c>
      <c r="D116" s="9">
        <v>44</v>
      </c>
      <c r="E116" s="9" t="s">
        <v>717</v>
      </c>
      <c r="F116" t="str">
        <f t="shared" si="4"/>
        <v>(SELECT CityId FROM interface.Cities IC INNER JOIN interface.Departments ID ON IC.DepartmentId = ID.DepartmentId WHERE IC.Code = '078' AND ID.Code = '44')</v>
      </c>
      <c r="G116" t="s">
        <v>3447</v>
      </c>
      <c r="H116" t="s">
        <v>3452</v>
      </c>
      <c r="I116" t="s">
        <v>3448</v>
      </c>
      <c r="J116" t="s">
        <v>3431</v>
      </c>
      <c r="K116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'078' AND ID.Code = '44'),'Mun_Barrancas@saludvidaeps.com')</v>
      </c>
    </row>
    <row r="117" spans="1:11" ht="15" thickBot="1" x14ac:dyDescent="0.35">
      <c r="A117" s="6" t="s">
        <v>184</v>
      </c>
      <c r="B117" s="20" t="s">
        <v>3434</v>
      </c>
      <c r="C117" s="22" t="str">
        <f t="shared" si="3"/>
        <v>mun_fonseca@saludvidaeps.com</v>
      </c>
      <c r="D117" s="9" t="s">
        <v>1563</v>
      </c>
      <c r="E117" s="9" t="s">
        <v>1342</v>
      </c>
      <c r="F117" t="str">
        <f t="shared" si="4"/>
        <v>(SELECT CityId FROM interface.Cities IC INNER JOIN interface.Departments ID ON IC.DepartmentId = ID.DepartmentId WHERE IC.Code = '279' AND ID.Code = '44')</v>
      </c>
      <c r="G117" t="s">
        <v>3447</v>
      </c>
      <c r="H117" t="s">
        <v>3452</v>
      </c>
      <c r="I117" t="s">
        <v>3448</v>
      </c>
      <c r="J117" t="s">
        <v>3431</v>
      </c>
      <c r="K117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'279' AND ID.Code = '44'),'mun_fonseca@saludvidaeps.com')</v>
      </c>
    </row>
    <row r="118" spans="1:11" ht="15" thickBot="1" x14ac:dyDescent="0.35">
      <c r="A118" s="6" t="s">
        <v>224</v>
      </c>
      <c r="B118" s="20" t="s">
        <v>3434</v>
      </c>
      <c r="C118" s="22" t="str">
        <f t="shared" si="3"/>
        <v>mun_lajaguadelpilar@saludvidaeps.com</v>
      </c>
      <c r="D118" s="9" t="s">
        <v>1563</v>
      </c>
      <c r="E118" s="9" t="s">
        <v>1572</v>
      </c>
      <c r="F118" t="str">
        <f t="shared" si="4"/>
        <v>(SELECT CityId FROM interface.Cities IC INNER JOIN interface.Departments ID ON IC.DepartmentId = ID.DepartmentId WHERE IC.Code = '420' AND ID.Code = '44')</v>
      </c>
      <c r="G118" t="s">
        <v>3447</v>
      </c>
      <c r="H118" t="s">
        <v>3452</v>
      </c>
      <c r="I118" t="s">
        <v>3448</v>
      </c>
      <c r="J118" t="s">
        <v>3431</v>
      </c>
      <c r="K118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'420' AND ID.Code = '44'),'mun_lajaguadelpilar@saludvidaeps.com')</v>
      </c>
    </row>
    <row r="119" spans="1:11" ht="15" thickBot="1" x14ac:dyDescent="0.35">
      <c r="A119" s="4" t="s">
        <v>238</v>
      </c>
      <c r="B119" s="20" t="s">
        <v>3434</v>
      </c>
      <c r="C119" s="22" t="str">
        <f t="shared" si="3"/>
        <v>mun_maicao@saludvidaeps.com</v>
      </c>
      <c r="D119" s="9" t="s">
        <v>1563</v>
      </c>
      <c r="E119" s="9" t="s">
        <v>828</v>
      </c>
      <c r="F119" t="str">
        <f t="shared" si="4"/>
        <v>(SELECT CityId FROM interface.Cities IC INNER JOIN interface.Departments ID ON IC.DepartmentId = ID.DepartmentId WHERE IC.Code = '430' AND ID.Code = '44')</v>
      </c>
      <c r="G119" t="s">
        <v>3447</v>
      </c>
      <c r="H119" t="s">
        <v>3452</v>
      </c>
      <c r="I119" t="s">
        <v>3448</v>
      </c>
      <c r="J119" t="s">
        <v>3431</v>
      </c>
      <c r="K119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'430' AND ID.Code = '44'),'mun_maicao@saludvidaeps.com')</v>
      </c>
    </row>
    <row r="120" spans="1:11" ht="15" thickBot="1" x14ac:dyDescent="0.35">
      <c r="A120" s="4" t="s">
        <v>49</v>
      </c>
      <c r="B120" s="20" t="s">
        <v>3434</v>
      </c>
      <c r="C120" s="22" t="str">
        <f t="shared" si="3"/>
        <v>mun_manaure@saludvidaeps.com</v>
      </c>
      <c r="D120" s="9" t="s">
        <v>1225</v>
      </c>
      <c r="E120" s="9" t="s">
        <v>1248</v>
      </c>
      <c r="F120" t="str">
        <f t="shared" si="4"/>
        <v>(SELECT CityId FROM interface.Cities IC INNER JOIN interface.Departments ID ON IC.DepartmentId = ID.DepartmentId WHERE IC.Code = '443' AND ID.Code = '20')</v>
      </c>
      <c r="G120" t="s">
        <v>3447</v>
      </c>
      <c r="H120" t="s">
        <v>3452</v>
      </c>
      <c r="I120" t="s">
        <v>3448</v>
      </c>
      <c r="J120" t="s">
        <v>3431</v>
      </c>
      <c r="K120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'443' AND ID.Code = '20'),'mun_manaure@saludvidaeps.com')</v>
      </c>
    </row>
    <row r="121" spans="1:11" ht="15" thickBot="1" x14ac:dyDescent="0.35">
      <c r="A121" s="6" t="s">
        <v>240</v>
      </c>
      <c r="B121" s="20" t="s">
        <v>3434</v>
      </c>
      <c r="C121" s="22" t="str">
        <f t="shared" si="3"/>
        <v>mun_manaure_guajira@saludvidaeps.com</v>
      </c>
      <c r="D121" s="9" t="s">
        <v>1563</v>
      </c>
      <c r="E121" s="9" t="s">
        <v>739</v>
      </c>
      <c r="F121" t="str">
        <f t="shared" si="4"/>
        <v>(SELECT CityId FROM interface.Cities IC INNER JOIN interface.Departments ID ON IC.DepartmentId = ID.DepartmentId WHERE IC.Code = '560' AND ID.Code = '44')</v>
      </c>
      <c r="G121" t="s">
        <v>3447</v>
      </c>
      <c r="H121" t="s">
        <v>3452</v>
      </c>
      <c r="I121" t="s">
        <v>3448</v>
      </c>
      <c r="J121" t="s">
        <v>3431</v>
      </c>
      <c r="K121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'560' AND ID.Code = '44'),'mun_manaure_guajira@saludvidaeps.com')</v>
      </c>
    </row>
    <row r="122" spans="1:11" ht="15" thickBot="1" x14ac:dyDescent="0.35">
      <c r="A122" s="6" t="s">
        <v>422</v>
      </c>
      <c r="B122" s="20" t="s">
        <v>3434</v>
      </c>
      <c r="C122" s="22" t="str">
        <f t="shared" si="3"/>
        <v>mun_uribia@saludvidaeps.com</v>
      </c>
      <c r="D122" s="9" t="s">
        <v>1563</v>
      </c>
      <c r="E122" s="9" t="s">
        <v>577</v>
      </c>
      <c r="F122" t="str">
        <f t="shared" si="4"/>
        <v>(SELECT CityId FROM interface.Cities IC INNER JOIN interface.Departments ID ON IC.DepartmentId = ID.DepartmentId WHERE IC.Code = '847' AND ID.Code = '44')</v>
      </c>
      <c r="G122" t="s">
        <v>3447</v>
      </c>
      <c r="H122" t="s">
        <v>3452</v>
      </c>
      <c r="I122" t="s">
        <v>3448</v>
      </c>
      <c r="J122" t="s">
        <v>3431</v>
      </c>
      <c r="K122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'847' AND ID.Code = '44'),'mun_uribia@saludvidaeps.com')</v>
      </c>
    </row>
    <row r="123" spans="1:11" ht="15" thickBot="1" x14ac:dyDescent="0.35">
      <c r="A123" s="4" t="s">
        <v>434</v>
      </c>
      <c r="B123" s="20" t="s">
        <v>3434</v>
      </c>
      <c r="C123" s="22" t="str">
        <f t="shared" si="3"/>
        <v>mun_villanueva_guajira@saludvidaeps.com</v>
      </c>
      <c r="D123" s="9" t="s">
        <v>1563</v>
      </c>
      <c r="E123" s="9" t="s">
        <v>1579</v>
      </c>
      <c r="F123" t="str">
        <f t="shared" si="4"/>
        <v>(SELECT CityId FROM interface.Cities IC INNER JOIN interface.Departments ID ON IC.DepartmentId = ID.DepartmentId WHERE IC.Code = '874' AND ID.Code = '44')</v>
      </c>
      <c r="G123" t="s">
        <v>3447</v>
      </c>
      <c r="H123" t="s">
        <v>3452</v>
      </c>
      <c r="I123" t="s">
        <v>3448</v>
      </c>
      <c r="J123" t="s">
        <v>3431</v>
      </c>
      <c r="K123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'874' AND ID.Code = '44'),'mun_villanueva_guajira@saludvidaeps.com')</v>
      </c>
    </row>
    <row r="124" spans="1:11" ht="15" thickBot="1" x14ac:dyDescent="0.35">
      <c r="A124" s="4" t="s">
        <v>370</v>
      </c>
      <c r="B124" s="20" t="s">
        <v>3434</v>
      </c>
      <c r="C124" s="22" t="str">
        <f t="shared" si="3"/>
        <v>Mun_SantaMarta@saludvidaeps.com</v>
      </c>
      <c r="D124" s="9" t="s">
        <v>1580</v>
      </c>
      <c r="E124" s="9" t="s">
        <v>581</v>
      </c>
      <c r="F124" t="str">
        <f t="shared" si="4"/>
        <v>(SELECT CityId FROM interface.Cities IC INNER JOIN interface.Departments ID ON IC.DepartmentId = ID.DepartmentId WHERE IC.Code = '001' AND ID.Code = '47')</v>
      </c>
      <c r="G124" t="s">
        <v>3447</v>
      </c>
      <c r="H124" t="s">
        <v>3452</v>
      </c>
      <c r="I124" t="s">
        <v>3448</v>
      </c>
      <c r="J124" t="s">
        <v>3431</v>
      </c>
      <c r="K124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'001' AND ID.Code = '47'),'Mun_SantaMarta@saludvidaeps.com')</v>
      </c>
    </row>
    <row r="125" spans="1:11" ht="15" thickBot="1" x14ac:dyDescent="0.35">
      <c r="A125" s="6" t="s">
        <v>88</v>
      </c>
      <c r="B125" s="20" t="s">
        <v>3434</v>
      </c>
      <c r="C125" s="22" t="str">
        <f t="shared" si="3"/>
        <v>mun_algarrobo@saludvidaeps.com</v>
      </c>
      <c r="D125" s="9">
        <v>47</v>
      </c>
      <c r="E125" s="9" t="s">
        <v>589</v>
      </c>
      <c r="F125" t="str">
        <f t="shared" si="4"/>
        <v>(SELECT CityId FROM interface.Cities IC INNER JOIN interface.Departments ID ON IC.DepartmentId = ID.DepartmentId WHERE IC.Code = '030' AND ID.Code = '47')</v>
      </c>
      <c r="G125" t="s">
        <v>3447</v>
      </c>
      <c r="H125" t="s">
        <v>3452</v>
      </c>
      <c r="I125" t="s">
        <v>3448</v>
      </c>
      <c r="J125" t="s">
        <v>3431</v>
      </c>
      <c r="K125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'030' AND ID.Code = '47'),'mun_algarrobo@saludvidaeps.com')</v>
      </c>
    </row>
    <row r="126" spans="1:11" ht="15" thickBot="1" x14ac:dyDescent="0.35">
      <c r="A126" s="6" t="s">
        <v>100</v>
      </c>
      <c r="B126" s="20" t="s">
        <v>3434</v>
      </c>
      <c r="C126" s="22" t="str">
        <f t="shared" si="3"/>
        <v>mun_ariguani@saludvidaeps.com</v>
      </c>
      <c r="D126" s="9" t="s">
        <v>1580</v>
      </c>
      <c r="E126" s="9" t="s">
        <v>1584</v>
      </c>
      <c r="F126" t="str">
        <f t="shared" si="4"/>
        <v>(SELECT CityId FROM interface.Cities IC INNER JOIN interface.Departments ID ON IC.DepartmentId = ID.DepartmentId WHERE IC.Code = '058' AND ID.Code = '47')</v>
      </c>
      <c r="G126" t="s">
        <v>3447</v>
      </c>
      <c r="H126" t="s">
        <v>3452</v>
      </c>
      <c r="I126" t="s">
        <v>3448</v>
      </c>
      <c r="J126" t="s">
        <v>3431</v>
      </c>
      <c r="K126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'058' AND ID.Code = '47'),'mun_ariguani@saludvidaeps.com')</v>
      </c>
    </row>
    <row r="127" spans="1:11" ht="15" thickBot="1" x14ac:dyDescent="0.35">
      <c r="A127" s="6" t="s">
        <v>188</v>
      </c>
      <c r="B127" s="20" t="s">
        <v>3434</v>
      </c>
      <c r="C127" s="22" t="str">
        <f t="shared" si="3"/>
        <v>mun_fundacion@saludvidaeps.com</v>
      </c>
      <c r="D127" s="9" t="s">
        <v>1580</v>
      </c>
      <c r="E127" s="9" t="s">
        <v>1348</v>
      </c>
      <c r="F127" t="str">
        <f t="shared" si="4"/>
        <v>(SELECT CityId FROM interface.Cities IC INNER JOIN interface.Departments ID ON IC.DepartmentId = ID.DepartmentId WHERE IC.Code = '288' AND ID.Code = '47')</v>
      </c>
      <c r="G127" t="s">
        <v>3447</v>
      </c>
      <c r="H127" t="s">
        <v>3452</v>
      </c>
      <c r="I127" t="s">
        <v>3448</v>
      </c>
      <c r="J127" t="s">
        <v>3431</v>
      </c>
      <c r="K127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'288' AND ID.Code = '47'),'mun_fundacion@saludvidaeps.com')</v>
      </c>
    </row>
    <row r="128" spans="1:11" ht="15" thickBot="1" x14ac:dyDescent="0.35">
      <c r="A128" s="6" t="s">
        <v>300</v>
      </c>
      <c r="B128" s="20" t="s">
        <v>3434</v>
      </c>
      <c r="C128" s="22" t="str">
        <f t="shared" si="3"/>
        <v>mun_pijinodelcarmen@saludvidaeps.com</v>
      </c>
      <c r="D128" s="9" t="s">
        <v>1580</v>
      </c>
      <c r="E128" s="9" t="s">
        <v>1597</v>
      </c>
      <c r="F128" t="str">
        <f t="shared" si="4"/>
        <v>(SELECT CityId FROM interface.Cities IC INNER JOIN interface.Departments ID ON IC.DepartmentId = ID.DepartmentId WHERE IC.Code = '545' AND ID.Code = '47')</v>
      </c>
      <c r="G128" t="s">
        <v>3447</v>
      </c>
      <c r="H128" t="s">
        <v>3452</v>
      </c>
      <c r="I128" t="s">
        <v>3448</v>
      </c>
      <c r="J128" t="s">
        <v>3431</v>
      </c>
      <c r="K128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'545' AND ID.Code = '47'),'mun_pijinodelcarmen@saludvidaeps.com')</v>
      </c>
    </row>
    <row r="129" spans="1:11" ht="15" thickBot="1" x14ac:dyDescent="0.35">
      <c r="A129" s="6" t="s">
        <v>308</v>
      </c>
      <c r="B129" s="20" t="s">
        <v>3434</v>
      </c>
      <c r="C129" s="22" t="str">
        <f t="shared" si="3"/>
        <v>mun_plato@saludvidaeps.com</v>
      </c>
      <c r="D129" s="9" t="s">
        <v>1580</v>
      </c>
      <c r="E129" s="9" t="s">
        <v>1284</v>
      </c>
      <c r="F129" t="str">
        <f t="shared" si="4"/>
        <v>(SELECT CityId FROM interface.Cities IC INNER JOIN interface.Departments ID ON IC.DepartmentId = ID.DepartmentId WHERE IC.Code = '555' AND ID.Code = '47')</v>
      </c>
      <c r="G129" t="s">
        <v>3447</v>
      </c>
      <c r="H129" t="s">
        <v>3452</v>
      </c>
      <c r="I129" t="s">
        <v>3448</v>
      </c>
      <c r="J129" t="s">
        <v>3431</v>
      </c>
      <c r="K129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'555' AND ID.Code = '47'),'mun_plato@saludvidaeps.com')</v>
      </c>
    </row>
    <row r="130" spans="1:11" ht="15" thickBot="1" x14ac:dyDescent="0.35">
      <c r="A130" s="4" t="s">
        <v>366</v>
      </c>
      <c r="B130" s="20" t="s">
        <v>3434</v>
      </c>
      <c r="C130" s="22" t="str">
        <f t="shared" si="3"/>
        <v>mun_sanzenon@saludvidaeps.com</v>
      </c>
      <c r="D130" s="9" t="s">
        <v>1580</v>
      </c>
      <c r="E130" s="9" t="s">
        <v>1607</v>
      </c>
      <c r="F130" t="str">
        <f t="shared" si="4"/>
        <v>(SELECT CityId FROM interface.Cities IC INNER JOIN interface.Departments ID ON IC.DepartmentId = ID.DepartmentId WHERE IC.Code = '703' AND ID.Code = '47')</v>
      </c>
      <c r="G130" t="s">
        <v>3447</v>
      </c>
      <c r="H130" t="s">
        <v>3452</v>
      </c>
      <c r="I130" t="s">
        <v>3448</v>
      </c>
      <c r="J130" t="s">
        <v>3431</v>
      </c>
      <c r="K130" t="str">
        <f t="shared" si="5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'703' AND ID.Code = '47'),'mun_sanzenon@saludvidaeps.com')</v>
      </c>
    </row>
    <row r="131" spans="1:11" ht="15" thickBot="1" x14ac:dyDescent="0.35">
      <c r="A131" s="4" t="s">
        <v>446</v>
      </c>
      <c r="B131" s="20" t="s">
        <v>3434</v>
      </c>
      <c r="C131" s="22" t="str">
        <f t="shared" ref="C131:C194" si="6">CONCATENATE(A131,B131)</f>
        <v>mun_zonabananera@saludvidaeps.com</v>
      </c>
      <c r="D131" s="9" t="s">
        <v>1580</v>
      </c>
      <c r="E131" s="9" t="s">
        <v>1616</v>
      </c>
      <c r="F131" t="str">
        <f t="shared" ref="F131:F194" si="7">CONCATENATE("(SELECT CityId FROM interface.Cities IC INNER JOIN interface.Departments ID ON IC.DepartmentId = ID.DepartmentId WHERE IC.Code = '",E131,"' AND ID.Code = '",D131,"')")</f>
        <v>(SELECT CityId FROM interface.Cities IC INNER JOIN interface.Departments ID ON IC.DepartmentId = ID.DepartmentId WHERE IC.Code = '980' AND ID.Code = '47')</v>
      </c>
      <c r="G131" t="s">
        <v>3447</v>
      </c>
      <c r="H131" t="s">
        <v>3452</v>
      </c>
      <c r="I131" t="s">
        <v>3448</v>
      </c>
      <c r="J131" t="s">
        <v>3431</v>
      </c>
      <c r="K131" t="str">
        <f t="shared" ref="K131:K194" si="8">CONCATENATE(I131,H131,",",G131,",",F131,",'",C131,"'",J131)</f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'980' AND ID.Code = '47'),'mun_zonabananera@saludvidaeps.com')</v>
      </c>
    </row>
    <row r="132" spans="1:11" ht="15" thickBot="1" x14ac:dyDescent="0.35">
      <c r="A132" s="6" t="s">
        <v>84</v>
      </c>
      <c r="B132" s="20" t="s">
        <v>3434</v>
      </c>
      <c r="C132" s="22" t="str">
        <f t="shared" si="6"/>
        <v>mun_abrego@saludvidaeps.com</v>
      </c>
      <c r="D132" s="9" t="s">
        <v>1734</v>
      </c>
      <c r="E132" s="9" t="s">
        <v>765</v>
      </c>
      <c r="F132" t="str">
        <f t="shared" si="7"/>
        <v>(SELECT CityId FROM interface.Cities IC INNER JOIN interface.Departments ID ON IC.DepartmentId = ID.DepartmentId WHERE IC.Code = '003' AND ID.Code = '54')</v>
      </c>
      <c r="G132" t="s">
        <v>3447</v>
      </c>
      <c r="H132" t="s">
        <v>3452</v>
      </c>
      <c r="I132" t="s">
        <v>3448</v>
      </c>
      <c r="J132" t="s">
        <v>3431</v>
      </c>
      <c r="K132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'003' AND ID.Code = '54'),'mun_abrego@saludvidaeps.com')</v>
      </c>
    </row>
    <row r="133" spans="1:11" ht="15" thickBot="1" x14ac:dyDescent="0.35">
      <c r="A133" s="4" t="s">
        <v>158</v>
      </c>
      <c r="B133" s="20" t="s">
        <v>3434</v>
      </c>
      <c r="C133" s="22" t="str">
        <f t="shared" si="6"/>
        <v>mun_convencion@saludvidaeps.com</v>
      </c>
      <c r="D133" s="9" t="s">
        <v>1734</v>
      </c>
      <c r="E133" s="9" t="s">
        <v>657</v>
      </c>
      <c r="F133" t="str">
        <f t="shared" si="7"/>
        <v>(SELECT CityId FROM interface.Cities IC INNER JOIN interface.Departments ID ON IC.DepartmentId = ID.DepartmentId WHERE IC.Code = '206' AND ID.Code = '54')</v>
      </c>
      <c r="G133" t="s">
        <v>3447</v>
      </c>
      <c r="H133" t="s">
        <v>3452</v>
      </c>
      <c r="I133" t="s">
        <v>3448</v>
      </c>
      <c r="J133" t="s">
        <v>3431</v>
      </c>
      <c r="K133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'206' AND ID.Code = '54'),'mun_convencion@saludvidaeps.com')</v>
      </c>
    </row>
    <row r="134" spans="1:11" ht="15" thickBot="1" x14ac:dyDescent="0.35">
      <c r="A134" s="4" t="s">
        <v>82</v>
      </c>
      <c r="B134" s="20" t="s">
        <v>3434</v>
      </c>
      <c r="C134" s="22" t="str">
        <f t="shared" si="6"/>
        <v>mun_cucutilla@saludvidaeps.com</v>
      </c>
      <c r="D134" s="9">
        <v>54</v>
      </c>
      <c r="E134" s="9" t="s">
        <v>927</v>
      </c>
      <c r="F134" t="str">
        <f t="shared" si="7"/>
        <v>(SELECT CityId FROM interface.Cities IC INNER JOIN interface.Departments ID ON IC.DepartmentId = ID.DepartmentId WHERE IC.Code = '223' AND ID.Code = '54')</v>
      </c>
      <c r="G134" t="s">
        <v>3447</v>
      </c>
      <c r="H134" t="s">
        <v>3452</v>
      </c>
      <c r="I134" t="s">
        <v>3448</v>
      </c>
      <c r="J134" t="s">
        <v>3431</v>
      </c>
      <c r="K134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'223' AND ID.Code = '54'),'mun_cucutilla@saludvidaeps.com')</v>
      </c>
    </row>
    <row r="135" spans="1:11" ht="15" thickBot="1" x14ac:dyDescent="0.35">
      <c r="A135" s="6" t="s">
        <v>168</v>
      </c>
      <c r="B135" s="20" t="s">
        <v>3434</v>
      </c>
      <c r="C135" s="22" t="str">
        <f t="shared" si="6"/>
        <v>mun_elcarmen@saludvidaeps.com</v>
      </c>
      <c r="D135" s="9" t="s">
        <v>1734</v>
      </c>
      <c r="E135" s="9" t="s">
        <v>1335</v>
      </c>
      <c r="F135" t="str">
        <f t="shared" si="7"/>
        <v>(SELECT CityId FROM interface.Cities IC INNER JOIN interface.Departments ID ON IC.DepartmentId = ID.DepartmentId WHERE IC.Code = '245' AND ID.Code = '54')</v>
      </c>
      <c r="G135" t="s">
        <v>3447</v>
      </c>
      <c r="H135" t="s">
        <v>3452</v>
      </c>
      <c r="I135" t="s">
        <v>3448</v>
      </c>
      <c r="J135" t="s">
        <v>3431</v>
      </c>
      <c r="K135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'245' AND ID.Code = '54'),'mun_elcarmen@saludvidaeps.com')</v>
      </c>
    </row>
    <row r="136" spans="1:11" ht="15" thickBot="1" x14ac:dyDescent="0.35">
      <c r="A136" s="6" t="s">
        <v>406</v>
      </c>
      <c r="B136" s="20" t="s">
        <v>3434</v>
      </c>
      <c r="C136" s="22" t="str">
        <f t="shared" si="6"/>
        <v>MUN_TARRA@saludvidaeps.com</v>
      </c>
      <c r="D136" s="9" t="s">
        <v>1734</v>
      </c>
      <c r="E136" s="9" t="s">
        <v>669</v>
      </c>
      <c r="F136" t="str">
        <f t="shared" si="7"/>
        <v>(SELECT CityId FROM interface.Cities IC INNER JOIN interface.Departments ID ON IC.DepartmentId = ID.DepartmentId WHERE IC.Code = '250' AND ID.Code = '54')</v>
      </c>
      <c r="G136" t="s">
        <v>3447</v>
      </c>
      <c r="H136" t="s">
        <v>3452</v>
      </c>
      <c r="I136" t="s">
        <v>3448</v>
      </c>
      <c r="J136" t="s">
        <v>3431</v>
      </c>
      <c r="K136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'250' AND ID.Code = '54'),'MUN_TARRA@saludvidaeps.com')</v>
      </c>
    </row>
    <row r="137" spans="1:11" ht="15" thickBot="1" x14ac:dyDescent="0.35">
      <c r="A137" s="4" t="s">
        <v>77</v>
      </c>
      <c r="B137" s="20" t="s">
        <v>3434</v>
      </c>
      <c r="C137" s="22" t="str">
        <f t="shared" si="6"/>
        <v>mun_zulia@saludvidaeps.com</v>
      </c>
      <c r="D137" s="9">
        <v>54</v>
      </c>
      <c r="E137" s="9" t="s">
        <v>1750</v>
      </c>
      <c r="F137" t="str">
        <f t="shared" si="7"/>
        <v>(SELECT CityId FROM interface.Cities IC INNER JOIN interface.Departments ID ON IC.DepartmentId = ID.DepartmentId WHERE IC.Code = '261' AND ID.Code = '54')</v>
      </c>
      <c r="G137" t="s">
        <v>3447</v>
      </c>
      <c r="H137" t="s">
        <v>3452</v>
      </c>
      <c r="I137" t="s">
        <v>3448</v>
      </c>
      <c r="J137" t="s">
        <v>3431</v>
      </c>
      <c r="K137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'261' AND ID.Code = '54'),'mun_zulia@saludvidaeps.com')</v>
      </c>
    </row>
    <row r="138" spans="1:11" ht="15" thickBot="1" x14ac:dyDescent="0.35">
      <c r="A138" s="6" t="s">
        <v>448</v>
      </c>
      <c r="B138" s="20" t="s">
        <v>3434</v>
      </c>
      <c r="C138" s="22" t="str">
        <f t="shared" si="6"/>
        <v>mun_lourdes@saludvidaeps.com</v>
      </c>
      <c r="D138" s="9" t="s">
        <v>1734</v>
      </c>
      <c r="E138" s="9" t="s">
        <v>1191</v>
      </c>
      <c r="F138" t="str">
        <f t="shared" si="7"/>
        <v>(SELECT CityId FROM interface.Cities IC INNER JOIN interface.Departments ID ON IC.DepartmentId = ID.DepartmentId WHERE IC.Code = '418' AND ID.Code = '54')</v>
      </c>
      <c r="G138" t="s">
        <v>3447</v>
      </c>
      <c r="H138" t="s">
        <v>3452</v>
      </c>
      <c r="I138" t="s">
        <v>3448</v>
      </c>
      <c r="J138" t="s">
        <v>3431</v>
      </c>
      <c r="K138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'418' AND ID.Code = '54'),'mun_lourdes@saludvidaeps.com')</v>
      </c>
    </row>
    <row r="139" spans="1:11" ht="15" thickBot="1" x14ac:dyDescent="0.35">
      <c r="A139" s="4" t="s">
        <v>450</v>
      </c>
      <c r="B139" s="20" t="s">
        <v>3434</v>
      </c>
      <c r="C139" s="22" t="str">
        <f t="shared" si="6"/>
        <v>mun_mutiscua@saludvidaeps.com</v>
      </c>
      <c r="D139" s="9" t="s">
        <v>1734</v>
      </c>
      <c r="E139" s="9" t="s">
        <v>491</v>
      </c>
      <c r="F139" t="str">
        <f t="shared" si="7"/>
        <v>(SELECT CityId FROM interface.Cities IC INNER JOIN interface.Departments ID ON IC.DepartmentId = ID.DepartmentId WHERE IC.Code = '480' AND ID.Code = '54')</v>
      </c>
      <c r="G139" t="s">
        <v>3447</v>
      </c>
      <c r="H139" t="s">
        <v>3452</v>
      </c>
      <c r="I139" t="s">
        <v>3448</v>
      </c>
      <c r="J139" t="s">
        <v>3431</v>
      </c>
      <c r="K139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'480' AND ID.Code = '54'),'mun_mutiscua@saludvidaeps.com')</v>
      </c>
    </row>
    <row r="140" spans="1:11" ht="15" thickBot="1" x14ac:dyDescent="0.35">
      <c r="A140" s="6" t="s">
        <v>272</v>
      </c>
      <c r="B140" s="20" t="s">
        <v>3434</v>
      </c>
      <c r="C140" s="22" t="str">
        <f t="shared" si="6"/>
        <v>mun_ocana@saludvidaeps.com</v>
      </c>
      <c r="D140" s="9" t="s">
        <v>1734</v>
      </c>
      <c r="E140" s="9" t="s">
        <v>1762</v>
      </c>
      <c r="F140" t="str">
        <f t="shared" si="7"/>
        <v>(SELECT CityId FROM interface.Cities IC INNER JOIN interface.Departments ID ON IC.DepartmentId = ID.DepartmentId WHERE IC.Code = '498' AND ID.Code = '54')</v>
      </c>
      <c r="G140" t="s">
        <v>3447</v>
      </c>
      <c r="H140" t="s">
        <v>3452</v>
      </c>
      <c r="I140" t="s">
        <v>3448</v>
      </c>
      <c r="J140" t="s">
        <v>3431</v>
      </c>
      <c r="K140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'498' AND ID.Code = '54'),'mun_ocana@saludvidaeps.com')</v>
      </c>
    </row>
    <row r="141" spans="1:11" ht="15" thickBot="1" x14ac:dyDescent="0.35">
      <c r="A141" s="6" t="s">
        <v>284</v>
      </c>
      <c r="B141" s="20" t="s">
        <v>3434</v>
      </c>
      <c r="C141" s="22" t="str">
        <f t="shared" si="6"/>
        <v>mun_pamplona@saludvidaeps.com</v>
      </c>
      <c r="D141" s="9" t="s">
        <v>1734</v>
      </c>
      <c r="E141" s="9" t="s">
        <v>998</v>
      </c>
      <c r="F141" t="str">
        <f t="shared" si="7"/>
        <v>(SELECT CityId FROM interface.Cities IC INNER JOIN interface.Departments ID ON IC.DepartmentId = ID.DepartmentId WHERE IC.Code = '518' AND ID.Code = '54')</v>
      </c>
      <c r="G141" t="s">
        <v>3447</v>
      </c>
      <c r="H141" t="s">
        <v>3452</v>
      </c>
      <c r="I141" t="s">
        <v>3448</v>
      </c>
      <c r="J141" t="s">
        <v>3431</v>
      </c>
      <c r="K141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'518' AND ID.Code = '54'),'mun_pamplona@saludvidaeps.com')</v>
      </c>
    </row>
    <row r="142" spans="1:11" ht="15" thickBot="1" x14ac:dyDescent="0.35">
      <c r="A142" s="6" t="s">
        <v>344</v>
      </c>
      <c r="B142" s="20" t="s">
        <v>3434</v>
      </c>
      <c r="C142" s="22" t="str">
        <f t="shared" si="6"/>
        <v>mun_sancalixto@saludvidaeps.com</v>
      </c>
      <c r="D142" s="9" t="s">
        <v>1734</v>
      </c>
      <c r="E142" s="9" t="s">
        <v>545</v>
      </c>
      <c r="F142" t="str">
        <f t="shared" si="7"/>
        <v>(SELECT CityId FROM interface.Cities IC INNER JOIN interface.Departments ID ON IC.DepartmentId = ID.DepartmentId WHERE IC.Code = '670' AND ID.Code = '54')</v>
      </c>
      <c r="G142" t="s">
        <v>3447</v>
      </c>
      <c r="H142" t="s">
        <v>3452</v>
      </c>
      <c r="I142" t="s">
        <v>3448</v>
      </c>
      <c r="J142" t="s">
        <v>3431</v>
      </c>
      <c r="K142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'670' AND ID.Code = '54'),'mun_sancalixto@saludvidaeps.com')</v>
      </c>
    </row>
    <row r="143" spans="1:11" ht="15" thickBot="1" x14ac:dyDescent="0.35">
      <c r="A143" s="6" t="s">
        <v>452</v>
      </c>
      <c r="B143" s="20" t="s">
        <v>3434</v>
      </c>
      <c r="C143" s="22" t="str">
        <f t="shared" si="6"/>
        <v>mun_santiago@saludvidaeps.com</v>
      </c>
      <c r="D143" s="9" t="s">
        <v>1734</v>
      </c>
      <c r="E143" s="9" t="s">
        <v>1649</v>
      </c>
      <c r="F143" t="str">
        <f t="shared" si="7"/>
        <v>(SELECT CityId FROM interface.Cities IC INNER JOIN interface.Departments ID ON IC.DepartmentId = ID.DepartmentId WHERE IC.Code = '680' AND ID.Code = '54')</v>
      </c>
      <c r="G143" t="s">
        <v>3447</v>
      </c>
      <c r="H143" t="s">
        <v>3452</v>
      </c>
      <c r="I143" t="s">
        <v>3448</v>
      </c>
      <c r="J143" t="s">
        <v>3431</v>
      </c>
      <c r="K143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'680' AND ID.Code = '54'),'mun_santiago@saludvidaeps.com')</v>
      </c>
    </row>
    <row r="144" spans="1:11" ht="15" thickBot="1" x14ac:dyDescent="0.35">
      <c r="A144" s="6" t="s">
        <v>376</v>
      </c>
      <c r="B144" s="20" t="s">
        <v>3434</v>
      </c>
      <c r="C144" s="22" t="str">
        <f t="shared" si="6"/>
        <v>mun_sardinata@saludvidaeps.com</v>
      </c>
      <c r="D144" s="9" t="s">
        <v>1734</v>
      </c>
      <c r="E144" s="9" t="s">
        <v>1039</v>
      </c>
      <c r="F144" t="str">
        <f t="shared" si="7"/>
        <v>(SELECT CityId FROM interface.Cities IC INNER JOIN interface.Departments ID ON IC.DepartmentId = ID.DepartmentId WHERE IC.Code = '720' AND ID.Code = '54')</v>
      </c>
      <c r="G144" t="s">
        <v>3447</v>
      </c>
      <c r="H144" t="s">
        <v>3452</v>
      </c>
      <c r="I144" t="s">
        <v>3448</v>
      </c>
      <c r="J144" t="s">
        <v>3431</v>
      </c>
      <c r="K144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'720' AND ID.Code = '54'),'mun_sardinata@saludvidaeps.com')</v>
      </c>
    </row>
    <row r="145" spans="1:11" ht="15" thickBot="1" x14ac:dyDescent="0.35">
      <c r="A145" s="4" t="s">
        <v>454</v>
      </c>
      <c r="B145" s="20" t="s">
        <v>3434</v>
      </c>
      <c r="C145" s="22" t="str">
        <f t="shared" si="6"/>
        <v>mun_silos@saludvidaeps.com</v>
      </c>
      <c r="D145" s="9" t="s">
        <v>1734</v>
      </c>
      <c r="E145" s="9" t="s">
        <v>1211</v>
      </c>
      <c r="F145" t="str">
        <f t="shared" si="7"/>
        <v>(SELECT CityId FROM interface.Cities IC INNER JOIN interface.Departments ID ON IC.DepartmentId = ID.DepartmentId WHERE IC.Code = '743' AND ID.Code = '54')</v>
      </c>
      <c r="G145" t="s">
        <v>3447</v>
      </c>
      <c r="H145" t="s">
        <v>3452</v>
      </c>
      <c r="I145" t="s">
        <v>3448</v>
      </c>
      <c r="J145" t="s">
        <v>3431</v>
      </c>
      <c r="K145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'743' AND ID.Code = '54'),'mun_silos@saludvidaeps.com')</v>
      </c>
    </row>
    <row r="146" spans="1:11" ht="15" thickBot="1" x14ac:dyDescent="0.35">
      <c r="A146" s="4" t="s">
        <v>408</v>
      </c>
      <c r="B146" s="20" t="s">
        <v>3434</v>
      </c>
      <c r="C146" s="22" t="str">
        <f t="shared" si="6"/>
        <v>mun_teorama@saludvidaeps.com</v>
      </c>
      <c r="D146" s="9" t="s">
        <v>1734</v>
      </c>
      <c r="E146" s="9" t="s">
        <v>1510</v>
      </c>
      <c r="F146" t="str">
        <f t="shared" si="7"/>
        <v>(SELECT CityId FROM interface.Cities IC INNER JOIN interface.Departments ID ON IC.DepartmentId = ID.DepartmentId WHERE IC.Code = '800' AND ID.Code = '54')</v>
      </c>
      <c r="G146" t="s">
        <v>3447</v>
      </c>
      <c r="H146" t="s">
        <v>3452</v>
      </c>
      <c r="I146" t="s">
        <v>3448</v>
      </c>
      <c r="J146" t="s">
        <v>3431</v>
      </c>
      <c r="K146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'800' AND ID.Code = '54'),'mun_teorama@saludvidaeps.com')</v>
      </c>
    </row>
    <row r="147" spans="1:11" ht="15" thickBot="1" x14ac:dyDescent="0.35">
      <c r="A147" s="6" t="s">
        <v>410</v>
      </c>
      <c r="B147" s="20" t="s">
        <v>3434</v>
      </c>
      <c r="C147" s="22" t="str">
        <f t="shared" si="6"/>
        <v>mun_tibu@saludvidaeps.com</v>
      </c>
      <c r="D147" s="9" t="s">
        <v>1734</v>
      </c>
      <c r="E147" s="9" t="s">
        <v>870</v>
      </c>
      <c r="F147" t="str">
        <f t="shared" si="7"/>
        <v>(SELECT CityId FROM interface.Cities IC INNER JOIN interface.Departments ID ON IC.DepartmentId = ID.DepartmentId WHERE IC.Code = '810' AND ID.Code = '54')</v>
      </c>
      <c r="G147" t="s">
        <v>3447</v>
      </c>
      <c r="H147" t="s">
        <v>3452</v>
      </c>
      <c r="I147" t="s">
        <v>3448</v>
      </c>
      <c r="J147" t="s">
        <v>3431</v>
      </c>
      <c r="K147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'810' AND ID.Code = '54'),'mun_tibu@saludvidaeps.com')</v>
      </c>
    </row>
    <row r="148" spans="1:11" ht="15" thickBot="1" x14ac:dyDescent="0.35">
      <c r="A148" s="4" t="s">
        <v>416</v>
      </c>
      <c r="B148" s="20" t="s">
        <v>3434</v>
      </c>
      <c r="C148" s="22" t="str">
        <f t="shared" si="6"/>
        <v>mun_toledo@saludvidaeps.com</v>
      </c>
      <c r="D148" s="9" t="s">
        <v>1734</v>
      </c>
      <c r="E148" s="9" t="s">
        <v>1080</v>
      </c>
      <c r="F148" t="str">
        <f t="shared" si="7"/>
        <v>(SELECT CityId FROM interface.Cities IC INNER JOIN interface.Departments ID ON IC.DepartmentId = ID.DepartmentId WHERE IC.Code = '820' AND ID.Code = '54')</v>
      </c>
      <c r="G148" t="s">
        <v>3447</v>
      </c>
      <c r="H148" t="s">
        <v>3452</v>
      </c>
      <c r="I148" t="s">
        <v>3448</v>
      </c>
      <c r="J148" t="s">
        <v>3431</v>
      </c>
      <c r="K148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'820' AND ID.Code = '54'),'mun_toledo@saludvidaeps.com')</v>
      </c>
    </row>
    <row r="149" spans="1:11" ht="15" thickBot="1" x14ac:dyDescent="0.35">
      <c r="A149" s="4" t="s">
        <v>162</v>
      </c>
      <c r="B149" s="20" t="s">
        <v>3434</v>
      </c>
      <c r="C149" s="22" t="str">
        <f t="shared" si="6"/>
        <v>mun_villacaro@saludvidaeps.com</v>
      </c>
      <c r="D149" s="9">
        <v>54</v>
      </c>
      <c r="E149" s="9" t="s">
        <v>1466</v>
      </c>
      <c r="F149" t="str">
        <f t="shared" si="7"/>
        <v>(SELECT CityId FROM interface.Cities IC INNER JOIN interface.Departments ID ON IC.DepartmentId = ID.DepartmentId WHERE IC.Code = '871' AND ID.Code = '54')</v>
      </c>
      <c r="G149" t="s">
        <v>3447</v>
      </c>
      <c r="H149" t="s">
        <v>3452</v>
      </c>
      <c r="I149" t="s">
        <v>3448</v>
      </c>
      <c r="J149" t="s">
        <v>3431</v>
      </c>
      <c r="K149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'871' AND ID.Code = '54'),'mun_villacaro@saludvidaeps.com')</v>
      </c>
    </row>
    <row r="150" spans="1:11" ht="15" thickBot="1" x14ac:dyDescent="0.35">
      <c r="A150" s="4" t="s">
        <v>430</v>
      </c>
      <c r="B150" s="20" t="s">
        <v>3434</v>
      </c>
      <c r="C150" s="22" t="str">
        <f t="shared" si="6"/>
        <v>mun_villadelrosario@saludvidaeps.com</v>
      </c>
      <c r="D150" s="9" t="s">
        <v>1734</v>
      </c>
      <c r="E150" s="9" t="s">
        <v>1579</v>
      </c>
      <c r="F150" t="str">
        <f t="shared" si="7"/>
        <v>(SELECT CityId FROM interface.Cities IC INNER JOIN interface.Departments ID ON IC.DepartmentId = ID.DepartmentId WHERE IC.Code = '874' AND ID.Code = '54')</v>
      </c>
      <c r="G150" t="s">
        <v>3447</v>
      </c>
      <c r="H150" t="s">
        <v>3452</v>
      </c>
      <c r="I150" t="s">
        <v>3448</v>
      </c>
      <c r="J150" t="s">
        <v>3431</v>
      </c>
      <c r="K150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'874' AND ID.Code = '54'),'mun_villadelrosario@saludvidaeps.com')</v>
      </c>
    </row>
    <row r="151" spans="1:11" ht="15" thickBot="1" x14ac:dyDescent="0.35">
      <c r="A151" s="4" t="s">
        <v>7</v>
      </c>
      <c r="B151" s="20" t="s">
        <v>3434</v>
      </c>
      <c r="C151" s="22" t="str">
        <f t="shared" si="6"/>
        <v>mun_armenia@saludvidaeps.com</v>
      </c>
      <c r="D151" s="9" t="s">
        <v>1778</v>
      </c>
      <c r="E151" s="9" t="s">
        <v>581</v>
      </c>
      <c r="F151" t="str">
        <f t="shared" si="7"/>
        <v>(SELECT CityId FROM interface.Cities IC INNER JOIN interface.Departments ID ON IC.DepartmentId = ID.DepartmentId WHERE IC.Code = '001' AND ID.Code = '63')</v>
      </c>
      <c r="G151" t="s">
        <v>3447</v>
      </c>
      <c r="H151" t="s">
        <v>3452</v>
      </c>
      <c r="I151" t="s">
        <v>3448</v>
      </c>
      <c r="J151" t="s">
        <v>3431</v>
      </c>
      <c r="K151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'001' AND ID.Code = '63'),'mun_armenia@saludvidaeps.com')</v>
      </c>
    </row>
    <row r="152" spans="1:11" ht="15" thickBot="1" x14ac:dyDescent="0.35">
      <c r="A152" s="4" t="s">
        <v>130</v>
      </c>
      <c r="B152" s="20" t="s">
        <v>3434</v>
      </c>
      <c r="C152" s="22" t="str">
        <f t="shared" si="6"/>
        <v>mun_calarca@saludvidaeps.com</v>
      </c>
      <c r="D152" s="9" t="s">
        <v>1778</v>
      </c>
      <c r="E152" s="9" t="s">
        <v>1175</v>
      </c>
      <c r="F152" t="str">
        <f t="shared" si="7"/>
        <v>(SELECT CityId FROM interface.Cities IC INNER JOIN interface.Departments ID ON IC.DepartmentId = ID.DepartmentId WHERE IC.Code = '130' AND ID.Code = '63')</v>
      </c>
      <c r="G152" t="s">
        <v>3447</v>
      </c>
      <c r="H152" t="s">
        <v>3452</v>
      </c>
      <c r="I152" t="s">
        <v>3448</v>
      </c>
      <c r="J152" t="s">
        <v>3431</v>
      </c>
      <c r="K152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'130' AND ID.Code = '63'),'mun_calarca@saludvidaeps.com')</v>
      </c>
    </row>
    <row r="153" spans="1:11" ht="15" thickBot="1" x14ac:dyDescent="0.35">
      <c r="A153" s="4" t="s">
        <v>262</v>
      </c>
      <c r="B153" s="20" t="s">
        <v>3434</v>
      </c>
      <c r="C153" s="22" t="str">
        <f t="shared" si="6"/>
        <v>mun_montenegro@saludvidaeps.com</v>
      </c>
      <c r="D153" s="9" t="s">
        <v>1778</v>
      </c>
      <c r="E153" s="9" t="s">
        <v>1786</v>
      </c>
      <c r="F153" t="str">
        <f t="shared" si="7"/>
        <v>(SELECT CityId FROM interface.Cities IC INNER JOIN interface.Departments ID ON IC.DepartmentId = ID.DepartmentId WHERE IC.Code = '470' AND ID.Code = '63')</v>
      </c>
      <c r="G153" t="s">
        <v>3447</v>
      </c>
      <c r="H153" t="s">
        <v>3452</v>
      </c>
      <c r="I153" t="s">
        <v>3448</v>
      </c>
      <c r="J153" t="s">
        <v>3431</v>
      </c>
      <c r="K153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'470' AND ID.Code = '63'),'mun_montenegro@saludvidaeps.com')</v>
      </c>
    </row>
    <row r="154" spans="1:11" ht="15" thickBot="1" x14ac:dyDescent="0.35">
      <c r="A154" s="4" t="s">
        <v>122</v>
      </c>
      <c r="B154" s="20" t="s">
        <v>3434</v>
      </c>
      <c r="C154" s="22" t="str">
        <f t="shared" si="6"/>
        <v>mun_bucaramanga@saludvidaeps.com</v>
      </c>
      <c r="D154" s="9" t="s">
        <v>1806</v>
      </c>
      <c r="E154" s="9" t="s">
        <v>581</v>
      </c>
      <c r="F154" t="str">
        <f t="shared" si="7"/>
        <v>(SELECT CityId FROM interface.Cities IC INNER JOIN interface.Departments ID ON IC.DepartmentId = ID.DepartmentId WHERE IC.Code = '001' AND ID.Code = '68')</v>
      </c>
      <c r="G154" t="s">
        <v>3447</v>
      </c>
      <c r="H154" t="s">
        <v>3452</v>
      </c>
      <c r="I154" t="s">
        <v>3448</v>
      </c>
      <c r="J154" t="s">
        <v>3431</v>
      </c>
      <c r="K154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'001' AND ID.Code = '68'),'mun_bucaramanga@saludvidaeps.com')</v>
      </c>
    </row>
    <row r="155" spans="1:11" ht="15" thickBot="1" x14ac:dyDescent="0.35">
      <c r="A155" s="6" t="s">
        <v>92</v>
      </c>
      <c r="B155" s="20" t="s">
        <v>3434</v>
      </c>
      <c r="C155" s="22" t="str">
        <f t="shared" si="6"/>
        <v>mun_aratoca@saludvidaeps.com</v>
      </c>
      <c r="D155" s="9" t="s">
        <v>1806</v>
      </c>
      <c r="E155" s="9" t="s">
        <v>607</v>
      </c>
      <c r="F155" t="str">
        <f t="shared" si="7"/>
        <v>(SELECT CityId FROM interface.Cities IC INNER JOIN interface.Departments ID ON IC.DepartmentId = ID.DepartmentId WHERE IC.Code = '051' AND ID.Code = '68')</v>
      </c>
      <c r="G155" t="s">
        <v>3447</v>
      </c>
      <c r="H155" t="s">
        <v>3452</v>
      </c>
      <c r="I155" t="s">
        <v>3448</v>
      </c>
      <c r="J155" t="s">
        <v>3431</v>
      </c>
      <c r="K155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'051' AND ID.Code = '68'),'mun_aratoca@saludvidaeps.com')</v>
      </c>
    </row>
    <row r="156" spans="1:11" ht="15" thickBot="1" x14ac:dyDescent="0.35">
      <c r="A156" s="4" t="s">
        <v>110</v>
      </c>
      <c r="B156" s="20" t="s">
        <v>3434</v>
      </c>
      <c r="C156" s="22" t="str">
        <f t="shared" si="6"/>
        <v>mun_barbosa@saludvidaeps.com</v>
      </c>
      <c r="D156" s="9" t="s">
        <v>1806</v>
      </c>
      <c r="E156" s="9" t="s">
        <v>1487</v>
      </c>
      <c r="F156" t="str">
        <f t="shared" si="7"/>
        <v>(SELECT CityId FROM interface.Cities IC INNER JOIN interface.Departments ID ON IC.DepartmentId = ID.DepartmentId WHERE IC.Code = '077' AND ID.Code = '68')</v>
      </c>
      <c r="G156" t="s">
        <v>3447</v>
      </c>
      <c r="H156" t="s">
        <v>3452</v>
      </c>
      <c r="I156" t="s">
        <v>3448</v>
      </c>
      <c r="J156" t="s">
        <v>3431</v>
      </c>
      <c r="K156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'077' AND ID.Code = '68'),'mun_barbosa@saludvidaeps.com')</v>
      </c>
    </row>
    <row r="157" spans="1:11" ht="15" thickBot="1" x14ac:dyDescent="0.35">
      <c r="A157" s="6" t="s">
        <v>112</v>
      </c>
      <c r="B157" s="20" t="s">
        <v>3434</v>
      </c>
      <c r="C157" s="22" t="str">
        <f t="shared" si="6"/>
        <v>Mun_Barrancabermeja@saludvidaeps.com</v>
      </c>
      <c r="D157" s="9" t="s">
        <v>1806</v>
      </c>
      <c r="E157" s="9" t="s">
        <v>1811</v>
      </c>
      <c r="F157" t="str">
        <f t="shared" si="7"/>
        <v>(SELECT CityId FROM interface.Cities IC INNER JOIN interface.Departments ID ON IC.DepartmentId = ID.DepartmentId WHERE IC.Code = '081' AND ID.Code = '68')</v>
      </c>
      <c r="G157" t="s">
        <v>3447</v>
      </c>
      <c r="H157" t="s">
        <v>3452</v>
      </c>
      <c r="I157" t="s">
        <v>3448</v>
      </c>
      <c r="J157" t="s">
        <v>3431</v>
      </c>
      <c r="K157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'081' AND ID.Code = '68'),'Mun_Barrancabermeja@saludvidaeps.com')</v>
      </c>
    </row>
    <row r="158" spans="1:11" ht="15" thickBot="1" x14ac:dyDescent="0.35">
      <c r="A158" s="6" t="s">
        <v>120</v>
      </c>
      <c r="B158" s="20" t="s">
        <v>3434</v>
      </c>
      <c r="C158" s="22" t="str">
        <f t="shared" si="6"/>
        <v>mun_bolivar_santander@saludvidaeps.com</v>
      </c>
      <c r="D158" s="9">
        <v>68</v>
      </c>
      <c r="E158" s="9" t="s">
        <v>623</v>
      </c>
      <c r="F158" t="str">
        <f t="shared" si="7"/>
        <v>(SELECT CityId FROM interface.Cities IC INNER JOIN interface.Departments ID ON IC.DepartmentId = ID.DepartmentId WHERE IC.Code = '101' AND ID.Code = '68')</v>
      </c>
      <c r="G158" t="s">
        <v>3447</v>
      </c>
      <c r="H158" t="s">
        <v>3452</v>
      </c>
      <c r="I158" t="s">
        <v>3448</v>
      </c>
      <c r="J158" t="s">
        <v>3431</v>
      </c>
      <c r="K158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'101' AND ID.Code = '68'),'mun_bolivar_santander@saludvidaeps.com')</v>
      </c>
    </row>
    <row r="159" spans="1:11" ht="15" thickBot="1" x14ac:dyDescent="0.35">
      <c r="A159" s="6" t="s">
        <v>136</v>
      </c>
      <c r="B159" s="20" t="s">
        <v>3434</v>
      </c>
      <c r="C159" s="22" t="str">
        <f t="shared" si="6"/>
        <v>mun_cepita@saludvidaeps.com</v>
      </c>
      <c r="D159" s="9" t="s">
        <v>1806</v>
      </c>
      <c r="E159" s="9" t="s">
        <v>813</v>
      </c>
      <c r="F159" t="str">
        <f t="shared" si="7"/>
        <v>(SELECT CityId FROM interface.Cities IC INNER JOIN interface.Departments ID ON IC.DepartmentId = ID.DepartmentId WHERE IC.Code = '160' AND ID.Code = '68')</v>
      </c>
      <c r="G159" t="s">
        <v>3447</v>
      </c>
      <c r="H159" t="s">
        <v>3452</v>
      </c>
      <c r="I159" t="s">
        <v>3448</v>
      </c>
      <c r="J159" t="s">
        <v>3431</v>
      </c>
      <c r="K159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'160' AND ID.Code = '68'),'mun_cepita@saludvidaeps.com')</v>
      </c>
    </row>
    <row r="160" spans="1:11" ht="15" thickBot="1" x14ac:dyDescent="0.35">
      <c r="A160" s="6" t="s">
        <v>152</v>
      </c>
      <c r="B160" s="20" t="s">
        <v>3434</v>
      </c>
      <c r="C160" s="22" t="str">
        <f t="shared" si="6"/>
        <v>mun_cimitarra@saludvidaeps.com</v>
      </c>
      <c r="D160" s="9" t="s">
        <v>1806</v>
      </c>
      <c r="E160" s="9" t="s">
        <v>653</v>
      </c>
      <c r="F160" t="str">
        <f t="shared" si="7"/>
        <v>(SELECT CityId FROM interface.Cities IC INNER JOIN interface.Departments ID ON IC.DepartmentId = ID.DepartmentId WHERE IC.Code = '190' AND ID.Code = '68')</v>
      </c>
      <c r="G160" t="s">
        <v>3447</v>
      </c>
      <c r="H160" t="s">
        <v>3452</v>
      </c>
      <c r="I160" t="s">
        <v>3448</v>
      </c>
      <c r="J160" t="s">
        <v>3431</v>
      </c>
      <c r="K160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'190' AND ID.Code = '68'),'mun_cimitarra@saludvidaeps.com')</v>
      </c>
    </row>
    <row r="161" spans="1:11" ht="15" thickBot="1" x14ac:dyDescent="0.35">
      <c r="A161" s="6" t="s">
        <v>156</v>
      </c>
      <c r="B161" s="20" t="s">
        <v>3434</v>
      </c>
      <c r="C161" s="22" t="str">
        <f t="shared" si="6"/>
        <v>mun_confines@saludvidaeps.com</v>
      </c>
      <c r="D161" s="9" t="s">
        <v>1806</v>
      </c>
      <c r="E161" s="9" t="s">
        <v>659</v>
      </c>
      <c r="F161" t="str">
        <f t="shared" si="7"/>
        <v>(SELECT CityId FROM interface.Cities IC INNER JOIN interface.Departments ID ON IC.DepartmentId = ID.DepartmentId WHERE IC.Code = '209' AND ID.Code = '68')</v>
      </c>
      <c r="G161" t="s">
        <v>3447</v>
      </c>
      <c r="H161" t="s">
        <v>3452</v>
      </c>
      <c r="I161" t="s">
        <v>3448</v>
      </c>
      <c r="J161" t="s">
        <v>3431</v>
      </c>
      <c r="K161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'209' AND ID.Code = '68'),'mun_confines@saludvidaeps.com')</v>
      </c>
    </row>
    <row r="162" spans="1:11" ht="15" thickBot="1" x14ac:dyDescent="0.35">
      <c r="A162" s="4" t="s">
        <v>170</v>
      </c>
      <c r="B162" s="20" t="s">
        <v>3434</v>
      </c>
      <c r="C162" s="22" t="str">
        <f t="shared" si="6"/>
        <v>mun_elcarmendechucuri@saludvidaeps.com</v>
      </c>
      <c r="D162" s="9">
        <v>68</v>
      </c>
      <c r="E162" s="9" t="s">
        <v>1834</v>
      </c>
      <c r="F162" t="str">
        <f t="shared" si="7"/>
        <v>(SELECT CityId FROM interface.Cities IC INNER JOIN interface.Departments ID ON IC.DepartmentId = ID.DepartmentId WHERE IC.Code = '235' AND ID.Code = '68')</v>
      </c>
      <c r="G162" t="s">
        <v>3447</v>
      </c>
      <c r="H162" t="s">
        <v>3452</v>
      </c>
      <c r="I162" t="s">
        <v>3448</v>
      </c>
      <c r="J162" t="s">
        <v>3431</v>
      </c>
      <c r="K162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'235' AND ID.Code = '68'),'mun_elcarmendechucuri@saludvidaeps.com')</v>
      </c>
    </row>
    <row r="163" spans="1:11" ht="15" thickBot="1" x14ac:dyDescent="0.35">
      <c r="A163" s="4" t="s">
        <v>174</v>
      </c>
      <c r="B163" s="20" t="s">
        <v>3434</v>
      </c>
      <c r="C163" s="22" t="str">
        <f t="shared" si="6"/>
        <v>mun_encino@saludvidaeps.com</v>
      </c>
      <c r="D163" s="9" t="s">
        <v>1806</v>
      </c>
      <c r="E163" s="9" t="s">
        <v>671</v>
      </c>
      <c r="F163" t="str">
        <f t="shared" si="7"/>
        <v>(SELECT CityId FROM interface.Cities IC INNER JOIN interface.Departments ID ON IC.DepartmentId = ID.DepartmentId WHERE IC.Code = '264' AND ID.Code = '68')</v>
      </c>
      <c r="G163" t="s">
        <v>3447</v>
      </c>
      <c r="H163" t="s">
        <v>3452</v>
      </c>
      <c r="I163" t="s">
        <v>3448</v>
      </c>
      <c r="J163" t="s">
        <v>3431</v>
      </c>
      <c r="K163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'264' AND ID.Code = '68'),'mun_encino@saludvidaeps.com')</v>
      </c>
    </row>
    <row r="164" spans="1:11" ht="15" thickBot="1" x14ac:dyDescent="0.35">
      <c r="A164" s="4" t="s">
        <v>182</v>
      </c>
      <c r="B164" s="20" t="s">
        <v>3434</v>
      </c>
      <c r="C164" s="22" t="str">
        <f t="shared" si="6"/>
        <v>mun_floridablanca@saludvidaeps.com</v>
      </c>
      <c r="D164" s="9" t="s">
        <v>1806</v>
      </c>
      <c r="E164" s="9" t="s">
        <v>943</v>
      </c>
      <c r="F164" t="str">
        <f t="shared" si="7"/>
        <v>(SELECT CityId FROM interface.Cities IC INNER JOIN interface.Departments ID ON IC.DepartmentId = ID.DepartmentId WHERE IC.Code = '276' AND ID.Code = '68')</v>
      </c>
      <c r="G164" t="s">
        <v>3447</v>
      </c>
      <c r="H164" t="s">
        <v>3452</v>
      </c>
      <c r="I164" t="s">
        <v>3448</v>
      </c>
      <c r="J164" t="s">
        <v>3431</v>
      </c>
      <c r="K164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'276' AND ID.Code = '68'),'mun_floridablanca@saludvidaeps.com')</v>
      </c>
    </row>
    <row r="165" spans="1:11" ht="15" thickBot="1" x14ac:dyDescent="0.35">
      <c r="A165" s="4" t="s">
        <v>198</v>
      </c>
      <c r="B165" s="20" t="s">
        <v>3434</v>
      </c>
      <c r="C165" s="22" t="str">
        <f t="shared" si="6"/>
        <v>Mun_Giron@saludvidaeps.com</v>
      </c>
      <c r="D165" s="9" t="s">
        <v>1806</v>
      </c>
      <c r="E165" s="9" t="s">
        <v>1356</v>
      </c>
      <c r="F165" t="str">
        <f t="shared" si="7"/>
        <v>(SELECT CityId FROM interface.Cities IC INNER JOIN interface.Departments ID ON IC.DepartmentId = ID.DepartmentId WHERE IC.Code = '307' AND ID.Code = '68')</v>
      </c>
      <c r="G165" t="s">
        <v>3447</v>
      </c>
      <c r="H165" t="s">
        <v>3452</v>
      </c>
      <c r="I165" t="s">
        <v>3448</v>
      </c>
      <c r="J165" t="s">
        <v>3431</v>
      </c>
      <c r="K165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'307' AND ID.Code = '68'),'Mun_Giron@saludvidaeps.com')</v>
      </c>
    </row>
    <row r="166" spans="1:11" ht="15" thickBot="1" x14ac:dyDescent="0.35">
      <c r="A166" s="6" t="s">
        <v>204</v>
      </c>
      <c r="B166" s="20" t="s">
        <v>3434</v>
      </c>
      <c r="C166" s="22" t="str">
        <f t="shared" si="6"/>
        <v>mun_guapota@saludvidaeps.com</v>
      </c>
      <c r="D166" s="9" t="s">
        <v>1806</v>
      </c>
      <c r="E166" s="9" t="s">
        <v>952</v>
      </c>
      <c r="F166" t="str">
        <f t="shared" si="7"/>
        <v>(SELECT CityId FROM interface.Cities IC INNER JOIN interface.Departments ID ON IC.DepartmentId = ID.DepartmentId WHERE IC.Code = '322' AND ID.Code = '68')</v>
      </c>
      <c r="G166" t="s">
        <v>3447</v>
      </c>
      <c r="H166" t="s">
        <v>3452</v>
      </c>
      <c r="I166" t="s">
        <v>3448</v>
      </c>
      <c r="J166" t="s">
        <v>3431</v>
      </c>
      <c r="K166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'322' AND ID.Code = '68'),'mun_guapota@saludvidaeps.com')</v>
      </c>
    </row>
    <row r="167" spans="1:11" ht="15" thickBot="1" x14ac:dyDescent="0.35">
      <c r="A167" s="6" t="s">
        <v>208</v>
      </c>
      <c r="B167" s="20" t="s">
        <v>3434</v>
      </c>
      <c r="C167" s="22" t="str">
        <f t="shared" si="6"/>
        <v>mun_guavata@saludvidaeps.com</v>
      </c>
      <c r="D167" s="9" t="s">
        <v>1806</v>
      </c>
      <c r="E167" s="9" t="s">
        <v>1363</v>
      </c>
      <c r="F167" t="str">
        <f t="shared" si="7"/>
        <v>(SELECT CityId FROM interface.Cities IC INNER JOIN interface.Departments ID ON IC.DepartmentId = ID.DepartmentId WHERE IC.Code = '324' AND ID.Code = '68')</v>
      </c>
      <c r="G167" t="s">
        <v>3447</v>
      </c>
      <c r="H167" t="s">
        <v>3452</v>
      </c>
      <c r="I167" t="s">
        <v>3448</v>
      </c>
      <c r="J167" t="s">
        <v>3431</v>
      </c>
      <c r="K167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'324' AND ID.Code = '68'),'mun_guavata@saludvidaeps.com')</v>
      </c>
    </row>
    <row r="168" spans="1:11" ht="15" thickBot="1" x14ac:dyDescent="0.35">
      <c r="A168" s="4" t="s">
        <v>210</v>
      </c>
      <c r="B168" s="20" t="s">
        <v>3434</v>
      </c>
      <c r="C168" s="22" t="str">
        <f t="shared" si="6"/>
        <v>mun_guepsa@saludvidaeps.com</v>
      </c>
      <c r="D168" s="9" t="s">
        <v>1806</v>
      </c>
      <c r="E168" s="9" t="s">
        <v>1849</v>
      </c>
      <c r="F168" t="str">
        <f t="shared" si="7"/>
        <v>(SELECT CityId FROM interface.Cities IC INNER JOIN interface.Departments ID ON IC.DepartmentId = ID.DepartmentId WHERE IC.Code = '327' AND ID.Code = '68')</v>
      </c>
      <c r="G168" t="s">
        <v>3447</v>
      </c>
      <c r="H168" t="s">
        <v>3452</v>
      </c>
      <c r="I168" t="s">
        <v>3448</v>
      </c>
      <c r="J168" t="s">
        <v>3431</v>
      </c>
      <c r="K168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'327' AND ID.Code = '68'),'mun_guepsa@saludvidaeps.com')</v>
      </c>
    </row>
    <row r="169" spans="1:11" ht="15" thickBot="1" x14ac:dyDescent="0.35">
      <c r="A169" s="6" t="s">
        <v>212</v>
      </c>
      <c r="B169" s="20" t="s">
        <v>3434</v>
      </c>
      <c r="C169" s="22" t="str">
        <f t="shared" si="6"/>
        <v>mun_hato@saludvidaeps.com</v>
      </c>
      <c r="D169" s="9" t="s">
        <v>1806</v>
      </c>
      <c r="E169" s="9" t="s">
        <v>1753</v>
      </c>
      <c r="F169" t="str">
        <f t="shared" si="7"/>
        <v>(SELECT CityId FROM interface.Cities IC INNER JOIN interface.Departments ID ON IC.DepartmentId = ID.DepartmentId WHERE IC.Code = '344' AND ID.Code = '68')</v>
      </c>
      <c r="G169" t="s">
        <v>3447</v>
      </c>
      <c r="H169" t="s">
        <v>3452</v>
      </c>
      <c r="I169" t="s">
        <v>3448</v>
      </c>
      <c r="J169" t="s">
        <v>3431</v>
      </c>
      <c r="K169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'344' AND ID.Code = '68'),'mun_hato@saludvidaeps.com')</v>
      </c>
    </row>
    <row r="170" spans="1:11" ht="15" thickBot="1" x14ac:dyDescent="0.35">
      <c r="A170" s="4" t="s">
        <v>218</v>
      </c>
      <c r="B170" s="20" t="s">
        <v>3434</v>
      </c>
      <c r="C170" s="22" t="str">
        <f t="shared" si="6"/>
        <v>mun_jordan@saludvidaeps.com</v>
      </c>
      <c r="D170" s="9" t="s">
        <v>1806</v>
      </c>
      <c r="E170" s="9" t="s">
        <v>1638</v>
      </c>
      <c r="F170" t="str">
        <f t="shared" si="7"/>
        <v>(SELECT CityId FROM interface.Cities IC INNER JOIN interface.Departments ID ON IC.DepartmentId = ID.DepartmentId WHERE IC.Code = '370' AND ID.Code = '68')</v>
      </c>
      <c r="G170" t="s">
        <v>3447</v>
      </c>
      <c r="H170" t="s">
        <v>3452</v>
      </c>
      <c r="I170" t="s">
        <v>3448</v>
      </c>
      <c r="J170" t="s">
        <v>3431</v>
      </c>
      <c r="K170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'370' AND ID.Code = '68'),'mun_jordan@saludvidaeps.com')</v>
      </c>
    </row>
    <row r="171" spans="1:11" ht="15" thickBot="1" x14ac:dyDescent="0.35">
      <c r="A171" s="4" t="s">
        <v>230</v>
      </c>
      <c r="B171" s="20" t="s">
        <v>3434</v>
      </c>
      <c r="C171" s="22" t="str">
        <f t="shared" si="6"/>
        <v>mun_landazuri@saludvidaeps.com</v>
      </c>
      <c r="D171" s="9" t="s">
        <v>1806</v>
      </c>
      <c r="E171" s="9" t="s">
        <v>1695</v>
      </c>
      <c r="F171" t="str">
        <f t="shared" si="7"/>
        <v>(SELECT CityId FROM interface.Cities IC INNER JOIN interface.Departments ID ON IC.DepartmentId = ID.DepartmentId WHERE IC.Code = '385' AND ID.Code = '68')</v>
      </c>
      <c r="G171" t="s">
        <v>3447</v>
      </c>
      <c r="H171" t="s">
        <v>3452</v>
      </c>
      <c r="I171" t="s">
        <v>3448</v>
      </c>
      <c r="J171" t="s">
        <v>3431</v>
      </c>
      <c r="K171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'385' AND ID.Code = '68'),'mun_landazuri@saludvidaeps.com')</v>
      </c>
    </row>
    <row r="172" spans="1:11" ht="15" thickBot="1" x14ac:dyDescent="0.35">
      <c r="A172" s="6" t="s">
        <v>79</v>
      </c>
      <c r="B172" s="20" t="s">
        <v>3434</v>
      </c>
      <c r="C172" s="22" t="str">
        <f t="shared" si="6"/>
        <v>mun_lapaz_santander@saludvidaeps.com</v>
      </c>
      <c r="D172" s="9">
        <v>68</v>
      </c>
      <c r="E172" s="9" t="s">
        <v>1189</v>
      </c>
      <c r="F172" t="str">
        <f t="shared" si="7"/>
        <v>(SELECT CityId FROM interface.Cities IC INNER JOIN interface.Departments ID ON IC.DepartmentId = ID.DepartmentId WHERE IC.Code = '397' AND ID.Code = '68')</v>
      </c>
      <c r="G172" t="s">
        <v>3447</v>
      </c>
      <c r="H172" t="s">
        <v>3452</v>
      </c>
      <c r="I172" t="s">
        <v>3448</v>
      </c>
      <c r="J172" t="s">
        <v>3431</v>
      </c>
      <c r="K172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'397' AND ID.Code = '68'),'mun_lapaz_santander@saludvidaeps.com')</v>
      </c>
    </row>
    <row r="173" spans="1:11" ht="15" thickBot="1" x14ac:dyDescent="0.35">
      <c r="A173" s="4" t="s">
        <v>374</v>
      </c>
      <c r="B173" s="20" t="s">
        <v>3434</v>
      </c>
      <c r="C173" s="22" t="str">
        <f t="shared" si="6"/>
        <v>MUN_SANTOS@saludvidaeps.com</v>
      </c>
      <c r="D173" s="9" t="s">
        <v>1806</v>
      </c>
      <c r="E173" s="9" t="s">
        <v>1191</v>
      </c>
      <c r="F173" t="str">
        <f t="shared" si="7"/>
        <v>(SELECT CityId FROM interface.Cities IC INNER JOIN interface.Departments ID ON IC.DepartmentId = ID.DepartmentId WHERE IC.Code = '418' AND ID.Code = '68')</v>
      </c>
      <c r="G173" t="s">
        <v>3447</v>
      </c>
      <c r="H173" t="s">
        <v>3452</v>
      </c>
      <c r="I173" t="s">
        <v>3448</v>
      </c>
      <c r="J173" t="s">
        <v>3431</v>
      </c>
      <c r="K173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'418' AND ID.Code = '68'),'MUN_SANTOS@saludvidaeps.com')</v>
      </c>
    </row>
    <row r="174" spans="1:11" ht="15" thickBot="1" x14ac:dyDescent="0.35">
      <c r="A174" s="6" t="s">
        <v>248</v>
      </c>
      <c r="B174" s="20" t="s">
        <v>3434</v>
      </c>
      <c r="C174" s="22" t="str">
        <f t="shared" si="6"/>
        <v>mun_matanza@saludvidaeps.com</v>
      </c>
      <c r="D174" s="9" t="s">
        <v>1806</v>
      </c>
      <c r="E174" s="9" t="s">
        <v>1111</v>
      </c>
      <c r="F174" t="str">
        <f t="shared" si="7"/>
        <v>(SELECT CityId FROM interface.Cities IC INNER JOIN interface.Departments ID ON IC.DepartmentId = ID.DepartmentId WHERE IC.Code = '444' AND ID.Code = '68')</v>
      </c>
      <c r="G174" t="s">
        <v>3447</v>
      </c>
      <c r="H174" t="s">
        <v>3452</v>
      </c>
      <c r="I174" t="s">
        <v>3448</v>
      </c>
      <c r="J174" t="s">
        <v>3431</v>
      </c>
      <c r="K174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'444' AND ID.Code = '68'),'mun_matanza@saludvidaeps.com')</v>
      </c>
    </row>
    <row r="175" spans="1:11" ht="15" thickBot="1" x14ac:dyDescent="0.35">
      <c r="A175" s="4" t="s">
        <v>254</v>
      </c>
      <c r="B175" s="20" t="s">
        <v>3434</v>
      </c>
      <c r="C175" s="22" t="str">
        <f t="shared" si="6"/>
        <v>mun_mogotes@saludvidaeps.com</v>
      </c>
      <c r="D175" s="9" t="s">
        <v>1806</v>
      </c>
      <c r="E175" s="9" t="s">
        <v>975</v>
      </c>
      <c r="F175" t="str">
        <f t="shared" si="7"/>
        <v>(SELECT CityId FROM interface.Cities IC INNER JOIN interface.Departments ID ON IC.DepartmentId = ID.DepartmentId WHERE IC.Code = '464' AND ID.Code = '68')</v>
      </c>
      <c r="G175" t="s">
        <v>3447</v>
      </c>
      <c r="H175" t="s">
        <v>3452</v>
      </c>
      <c r="I175" t="s">
        <v>3448</v>
      </c>
      <c r="J175" t="s">
        <v>3431</v>
      </c>
      <c r="K175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'464' AND ID.Code = '68'),'mun_mogotes@saludvidaeps.com')</v>
      </c>
    </row>
    <row r="176" spans="1:11" ht="15" thickBot="1" x14ac:dyDescent="0.35">
      <c r="A176" s="4" t="s">
        <v>274</v>
      </c>
      <c r="B176" s="20" t="s">
        <v>3434</v>
      </c>
      <c r="C176" s="22" t="str">
        <f t="shared" si="6"/>
        <v>mun_onzaga@saludvidaeps.com</v>
      </c>
      <c r="D176" s="9" t="s">
        <v>1806</v>
      </c>
      <c r="E176" s="9" t="s">
        <v>1868</v>
      </c>
      <c r="F176" t="str">
        <f t="shared" si="7"/>
        <v>(SELECT CityId FROM interface.Cities IC INNER JOIN interface.Departments ID ON IC.DepartmentId = ID.DepartmentId WHERE IC.Code = '502' AND ID.Code = '68')</v>
      </c>
      <c r="G176" t="s">
        <v>3447</v>
      </c>
      <c r="H176" t="s">
        <v>3452</v>
      </c>
      <c r="I176" t="s">
        <v>3448</v>
      </c>
      <c r="J176" t="s">
        <v>3431</v>
      </c>
      <c r="K176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'502' AND ID.Code = '68'),'mun_onzaga@saludvidaeps.com')</v>
      </c>
    </row>
    <row r="177" spans="1:11" ht="15" thickBot="1" x14ac:dyDescent="0.35">
      <c r="A177" s="4" t="s">
        <v>282</v>
      </c>
      <c r="B177" s="20" t="s">
        <v>3434</v>
      </c>
      <c r="C177" s="22" t="str">
        <f t="shared" si="6"/>
        <v>mun_palmar@saludvidaeps.com</v>
      </c>
      <c r="D177" s="9" t="s">
        <v>1806</v>
      </c>
      <c r="E177" s="9" t="s">
        <v>1000</v>
      </c>
      <c r="F177" t="str">
        <f t="shared" si="7"/>
        <v>(SELECT CityId FROM interface.Cities IC INNER JOIN interface.Departments ID ON IC.DepartmentId = ID.DepartmentId WHERE IC.Code = '522' AND ID.Code = '68')</v>
      </c>
      <c r="G177" t="s">
        <v>3447</v>
      </c>
      <c r="H177" t="s">
        <v>3452</v>
      </c>
      <c r="I177" t="s">
        <v>3448</v>
      </c>
      <c r="J177" t="s">
        <v>3431</v>
      </c>
      <c r="K177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'522' AND ID.Code = '68'),'mun_palmar@saludvidaeps.com')</v>
      </c>
    </row>
    <row r="178" spans="1:11" ht="15" thickBot="1" x14ac:dyDescent="0.35">
      <c r="A178" s="4" t="s">
        <v>294</v>
      </c>
      <c r="B178" s="20" t="s">
        <v>3434</v>
      </c>
      <c r="C178" s="22" t="str">
        <f t="shared" si="6"/>
        <v>mun_piedecuesta@saludvidaeps.com</v>
      </c>
      <c r="D178" s="9" t="s">
        <v>1806</v>
      </c>
      <c r="E178" s="9" t="s">
        <v>1873</v>
      </c>
      <c r="F178" t="str">
        <f t="shared" si="7"/>
        <v>(SELECT CityId FROM interface.Cities IC INNER JOIN interface.Departments ID ON IC.DepartmentId = ID.DepartmentId WHERE IC.Code = '547' AND ID.Code = '68')</v>
      </c>
      <c r="G178" t="s">
        <v>3447</v>
      </c>
      <c r="H178" t="s">
        <v>3452</v>
      </c>
      <c r="I178" t="s">
        <v>3448</v>
      </c>
      <c r="J178" t="s">
        <v>3431</v>
      </c>
      <c r="K178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'547' AND ID.Code = '68'),'mun_piedecuesta@saludvidaeps.com')</v>
      </c>
    </row>
    <row r="179" spans="1:11" ht="15" thickBot="1" x14ac:dyDescent="0.35">
      <c r="A179" s="4" t="s">
        <v>302</v>
      </c>
      <c r="B179" s="20" t="s">
        <v>3434</v>
      </c>
      <c r="C179" s="22" t="str">
        <f t="shared" si="6"/>
        <v>mun_pinchote@saludvidaeps.com</v>
      </c>
      <c r="D179" s="9" t="s">
        <v>1806</v>
      </c>
      <c r="E179" s="9" t="s">
        <v>735</v>
      </c>
      <c r="F179" t="str">
        <f t="shared" si="7"/>
        <v>(SELECT CityId FROM interface.Cities IC INNER JOIN interface.Departments ID ON IC.DepartmentId = ID.DepartmentId WHERE IC.Code = '549' AND ID.Code = '68')</v>
      </c>
      <c r="G179" t="s">
        <v>3447</v>
      </c>
      <c r="H179" t="s">
        <v>3452</v>
      </c>
      <c r="I179" t="s">
        <v>3448</v>
      </c>
      <c r="J179" t="s">
        <v>3431</v>
      </c>
      <c r="K179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'549' AND ID.Code = '68'),'mun_pinchote@saludvidaeps.com')</v>
      </c>
    </row>
    <row r="180" spans="1:11" ht="15" thickBot="1" x14ac:dyDescent="0.35">
      <c r="A180" s="4" t="s">
        <v>322</v>
      </c>
      <c r="B180" s="20" t="s">
        <v>3434</v>
      </c>
      <c r="C180" s="22" t="str">
        <f t="shared" si="6"/>
        <v>mun_rionegro@saludvidaeps.com</v>
      </c>
      <c r="D180" s="9" t="s">
        <v>1806</v>
      </c>
      <c r="E180" s="9" t="s">
        <v>517</v>
      </c>
      <c r="F180" t="str">
        <f t="shared" si="7"/>
        <v>(SELECT CityId FROM interface.Cities IC INNER JOIN interface.Departments ID ON IC.DepartmentId = ID.DepartmentId WHERE IC.Code = '615' AND ID.Code = '68')</v>
      </c>
      <c r="G180" t="s">
        <v>3447</v>
      </c>
      <c r="H180" t="s">
        <v>3452</v>
      </c>
      <c r="I180" t="s">
        <v>3448</v>
      </c>
      <c r="J180" t="s">
        <v>3431</v>
      </c>
      <c r="K180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'615' AND ID.Code = '68'),'mun_rionegro@saludvidaeps.com')</v>
      </c>
    </row>
    <row r="181" spans="1:11" ht="15" thickBot="1" x14ac:dyDescent="0.35">
      <c r="A181" s="4" t="s">
        <v>342</v>
      </c>
      <c r="B181" s="20" t="s">
        <v>3434</v>
      </c>
      <c r="C181" s="22" t="str">
        <f t="shared" si="6"/>
        <v>mun_sanbenito@saludvidaeps.com</v>
      </c>
      <c r="D181" s="9" t="s">
        <v>1806</v>
      </c>
      <c r="E181" s="9" t="s">
        <v>858</v>
      </c>
      <c r="F181" t="str">
        <f t="shared" si="7"/>
        <v>(SELECT CityId FROM interface.Cities IC INNER JOIN interface.Departments ID ON IC.DepartmentId = ID.DepartmentId WHERE IC.Code = '673' AND ID.Code = '68')</v>
      </c>
      <c r="G181" t="s">
        <v>3447</v>
      </c>
      <c r="H181" t="s">
        <v>3452</v>
      </c>
      <c r="I181" t="s">
        <v>3448</v>
      </c>
      <c r="J181" t="s">
        <v>3431</v>
      </c>
      <c r="K181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'673' AND ID.Code = '68'),'mun_sanbenito@saludvidaeps.com')</v>
      </c>
    </row>
    <row r="182" spans="1:11" ht="15" thickBot="1" x14ac:dyDescent="0.35">
      <c r="A182" s="6" t="s">
        <v>348</v>
      </c>
      <c r="B182" s="20" t="s">
        <v>3434</v>
      </c>
      <c r="C182" s="22" t="str">
        <f t="shared" si="6"/>
        <v>mun_sangil@saludvidaeps.com</v>
      </c>
      <c r="D182" s="9" t="s">
        <v>1806</v>
      </c>
      <c r="E182" s="9" t="s">
        <v>549</v>
      </c>
      <c r="F182" t="str">
        <f t="shared" si="7"/>
        <v>(SELECT CityId FROM interface.Cities IC INNER JOIN interface.Departments ID ON IC.DepartmentId = ID.DepartmentId WHERE IC.Code = '679' AND ID.Code = '68')</v>
      </c>
      <c r="G182" t="s">
        <v>3447</v>
      </c>
      <c r="H182" t="s">
        <v>3452</v>
      </c>
      <c r="I182" t="s">
        <v>3448</v>
      </c>
      <c r="J182" t="s">
        <v>3431</v>
      </c>
      <c r="K182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'679' AND ID.Code = '68'),'mun_sangil@saludvidaeps.com')</v>
      </c>
    </row>
    <row r="183" spans="1:11" ht="15" thickBot="1" x14ac:dyDescent="0.35">
      <c r="A183" s="6" t="s">
        <v>364</v>
      </c>
      <c r="B183" s="20" t="s">
        <v>3434</v>
      </c>
      <c r="C183" s="22" t="str">
        <f t="shared" si="6"/>
        <v>mun_sanvicentedechucuri@saludvidaeps.com</v>
      </c>
      <c r="D183" s="9" t="s">
        <v>1806</v>
      </c>
      <c r="E183" s="9" t="s">
        <v>1653</v>
      </c>
      <c r="F183" t="str">
        <f t="shared" si="7"/>
        <v>(SELECT CityId FROM interface.Cities IC INNER JOIN interface.Departments ID ON IC.DepartmentId = ID.DepartmentId WHERE IC.Code = '689' AND ID.Code = '68')</v>
      </c>
      <c r="G183" t="s">
        <v>3447</v>
      </c>
      <c r="H183" t="s">
        <v>3452</v>
      </c>
      <c r="I183" t="s">
        <v>3448</v>
      </c>
      <c r="J183" t="s">
        <v>3431</v>
      </c>
      <c r="K183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'689' AND ID.Code = '68'),'mun_sanvicentedechucuri@saludvidaeps.com')</v>
      </c>
    </row>
    <row r="184" spans="1:11" ht="15" thickBot="1" x14ac:dyDescent="0.35">
      <c r="A184" s="6" t="s">
        <v>394</v>
      </c>
      <c r="B184" s="20" t="s">
        <v>3434</v>
      </c>
      <c r="C184" s="22" t="str">
        <f t="shared" si="6"/>
        <v>mun_suaita@saludvidaeps.com</v>
      </c>
      <c r="D184" s="9" t="s">
        <v>1806</v>
      </c>
      <c r="E184" s="9" t="s">
        <v>754</v>
      </c>
      <c r="F184" t="str">
        <f t="shared" si="7"/>
        <v>(SELECT CityId FROM interface.Cities IC INNER JOIN interface.Departments ID ON IC.DepartmentId = ID.DepartmentId WHERE IC.Code = '770' AND ID.Code = '68')</v>
      </c>
      <c r="G184" t="s">
        <v>3447</v>
      </c>
      <c r="H184" t="s">
        <v>3452</v>
      </c>
      <c r="I184" t="s">
        <v>3448</v>
      </c>
      <c r="J184" t="s">
        <v>3431</v>
      </c>
      <c r="K184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'770' AND ID.Code = '68'),'mun_suaita@saludvidaeps.com')</v>
      </c>
    </row>
    <row r="185" spans="1:11" ht="15" thickBot="1" x14ac:dyDescent="0.35">
      <c r="A185" s="6" t="s">
        <v>456</v>
      </c>
      <c r="B185" s="20" t="s">
        <v>3434</v>
      </c>
      <c r="C185" s="22" t="str">
        <f t="shared" si="6"/>
        <v>mun_valledesanjose@saludvidaeps.com</v>
      </c>
      <c r="D185" s="9" t="s">
        <v>1806</v>
      </c>
      <c r="E185" s="9" t="s">
        <v>1300</v>
      </c>
      <c r="F185" t="str">
        <f t="shared" si="7"/>
        <v>(SELECT CityId FROM interface.Cities IC INNER JOIN interface.Departments ID ON IC.DepartmentId = ID.DepartmentId WHERE IC.Code = '855' AND ID.Code = '68')</v>
      </c>
      <c r="G185" t="s">
        <v>3447</v>
      </c>
      <c r="H185" t="s">
        <v>3452</v>
      </c>
      <c r="I185" t="s">
        <v>3448</v>
      </c>
      <c r="J185" t="s">
        <v>3431</v>
      </c>
      <c r="K185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'855' AND ID.Code = '68'),'mun_valledesanjose@saludvidaeps.com')</v>
      </c>
    </row>
    <row r="186" spans="1:11" ht="15" thickBot="1" x14ac:dyDescent="0.35">
      <c r="A186" s="6" t="s">
        <v>460</v>
      </c>
      <c r="B186" s="20" t="s">
        <v>3434</v>
      </c>
      <c r="C186" s="22" t="str">
        <f t="shared" si="6"/>
        <v>DireccionVelez@saludvidaeps.com</v>
      </c>
      <c r="D186" s="9" t="s">
        <v>1806</v>
      </c>
      <c r="E186" s="9" t="s">
        <v>701</v>
      </c>
      <c r="F186" t="str">
        <f t="shared" si="7"/>
        <v>(SELECT CityId FROM interface.Cities IC INNER JOIN interface.Departments ID ON IC.DepartmentId = ID.DepartmentId WHERE IC.Code = '861' AND ID.Code = '68')</v>
      </c>
      <c r="G186" t="s">
        <v>3447</v>
      </c>
      <c r="H186" t="s">
        <v>3452</v>
      </c>
      <c r="I186" t="s">
        <v>3448</v>
      </c>
      <c r="J186" t="s">
        <v>3431</v>
      </c>
      <c r="K186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'861' AND ID.Code = '68'),'DireccionVelez@saludvidaeps.com')</v>
      </c>
    </row>
    <row r="187" spans="1:11" ht="15" thickBot="1" x14ac:dyDescent="0.35">
      <c r="A187" s="6" t="s">
        <v>436</v>
      </c>
      <c r="B187" s="20" t="s">
        <v>3434</v>
      </c>
      <c r="C187" s="22" t="str">
        <f t="shared" si="6"/>
        <v>mun_villanueva_santander@saludvidaeps.com</v>
      </c>
      <c r="D187" s="9" t="s">
        <v>1806</v>
      </c>
      <c r="E187" s="9" t="s">
        <v>1560</v>
      </c>
      <c r="F187" t="str">
        <f t="shared" si="7"/>
        <v>(SELECT CityId FROM interface.Cities IC INNER JOIN interface.Departments ID ON IC.DepartmentId = ID.DepartmentId WHERE IC.Code = '872' AND ID.Code = '68')</v>
      </c>
      <c r="G187" t="s">
        <v>3447</v>
      </c>
      <c r="H187" t="s">
        <v>3452</v>
      </c>
      <c r="I187" t="s">
        <v>3448</v>
      </c>
      <c r="J187" t="s">
        <v>3431</v>
      </c>
      <c r="K187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'872' AND ID.Code = '68'),'mun_villanueva_santander@saludvidaeps.com')</v>
      </c>
    </row>
    <row r="188" spans="1:11" ht="15" thickBot="1" x14ac:dyDescent="0.35">
      <c r="A188" s="4" t="s">
        <v>69</v>
      </c>
      <c r="B188" s="20" t="s">
        <v>3434</v>
      </c>
      <c r="C188" s="22" t="str">
        <f t="shared" si="6"/>
        <v>mun_sincelejo@saludvidaeps.com</v>
      </c>
      <c r="D188" s="9">
        <v>70</v>
      </c>
      <c r="E188" s="9" t="s">
        <v>581</v>
      </c>
      <c r="F188" t="str">
        <f t="shared" si="7"/>
        <v>(SELECT CityId FROM interface.Cities IC INNER JOIN interface.Departments ID ON IC.DepartmentId = ID.DepartmentId WHERE IC.Code = '001' AND ID.Code = '70')</v>
      </c>
      <c r="G188" t="s">
        <v>3447</v>
      </c>
      <c r="H188" t="s">
        <v>3452</v>
      </c>
      <c r="I188" t="s">
        <v>3448</v>
      </c>
      <c r="J188" t="s">
        <v>3431</v>
      </c>
      <c r="K188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'001' AND ID.Code = '70'),'mun_sincelejo@saludvidaeps.com')</v>
      </c>
    </row>
    <row r="189" spans="1:11" ht="15" thickBot="1" x14ac:dyDescent="0.35">
      <c r="A189" s="4" t="s">
        <v>21</v>
      </c>
      <c r="B189" s="20" t="s">
        <v>3434</v>
      </c>
      <c r="C189" s="22" t="str">
        <f t="shared" si="6"/>
        <v>mun_covenas@saludvidaeps.com</v>
      </c>
      <c r="D189" s="9">
        <v>70</v>
      </c>
      <c r="E189" s="9" t="s">
        <v>1906</v>
      </c>
      <c r="F189" t="str">
        <f t="shared" si="7"/>
        <v>(SELECT CityId FROM interface.Cities IC INNER JOIN interface.Departments ID ON IC.DepartmentId = ID.DepartmentId WHERE IC.Code = '221' AND ID.Code = '70')</v>
      </c>
      <c r="G189" t="s">
        <v>3447</v>
      </c>
      <c r="H189" t="s">
        <v>3452</v>
      </c>
      <c r="I189" t="s">
        <v>3448</v>
      </c>
      <c r="J189" t="s">
        <v>3431</v>
      </c>
      <c r="K189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'221' AND ID.Code = '70'),'mun_covenas@saludvidaeps.com')</v>
      </c>
    </row>
    <row r="190" spans="1:11" ht="15" thickBot="1" x14ac:dyDescent="0.35">
      <c r="A190" s="4" t="s">
        <v>29</v>
      </c>
      <c r="B190" s="20" t="s">
        <v>3434</v>
      </c>
      <c r="C190" s="22" t="str">
        <f t="shared" si="6"/>
        <v>mun_elroble@saludvidaeps.com</v>
      </c>
      <c r="D190" s="9" t="s">
        <v>1901</v>
      </c>
      <c r="E190" s="9" t="s">
        <v>1673</v>
      </c>
      <c r="F190" t="str">
        <f t="shared" si="7"/>
        <v>(SELECT CityId FROM interface.Cities IC INNER JOIN interface.Departments ID ON IC.DepartmentId = ID.DepartmentId WHERE IC.Code = '233' AND ID.Code = '70')</v>
      </c>
      <c r="G190" t="s">
        <v>3447</v>
      </c>
      <c r="H190" t="s">
        <v>3452</v>
      </c>
      <c r="I190" t="s">
        <v>3448</v>
      </c>
      <c r="J190" t="s">
        <v>3431</v>
      </c>
      <c r="K190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'233' AND ID.Code = '70'),'mun_elroble@saludvidaeps.com')</v>
      </c>
    </row>
    <row r="191" spans="1:11" ht="15" thickBot="1" x14ac:dyDescent="0.35">
      <c r="A191" s="4" t="s">
        <v>33</v>
      </c>
      <c r="B191" s="20" t="s">
        <v>3434</v>
      </c>
      <c r="C191" s="22" t="str">
        <f t="shared" si="6"/>
        <v>mun_galeras@saludvidaeps.com</v>
      </c>
      <c r="D191" s="9" t="s">
        <v>1901</v>
      </c>
      <c r="E191" s="9" t="s">
        <v>1834</v>
      </c>
      <c r="F191" t="str">
        <f t="shared" si="7"/>
        <v>(SELECT CityId FROM interface.Cities IC INNER JOIN interface.Departments ID ON IC.DepartmentId = ID.DepartmentId WHERE IC.Code = '235' AND ID.Code = '70')</v>
      </c>
      <c r="G191" t="s">
        <v>3447</v>
      </c>
      <c r="H191" t="s">
        <v>3452</v>
      </c>
      <c r="I191" t="s">
        <v>3448</v>
      </c>
      <c r="J191" t="s">
        <v>3431</v>
      </c>
      <c r="K191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'235' AND ID.Code = '70'),'mun_galeras@saludvidaeps.com')</v>
      </c>
    </row>
    <row r="192" spans="1:11" ht="15" thickBot="1" x14ac:dyDescent="0.35">
      <c r="A192" s="6" t="s">
        <v>35</v>
      </c>
      <c r="B192" s="20" t="s">
        <v>3434</v>
      </c>
      <c r="C192" s="22" t="str">
        <f t="shared" si="6"/>
        <v>mun_guaranda@saludvidaeps.com</v>
      </c>
      <c r="D192" s="9" t="s">
        <v>1901</v>
      </c>
      <c r="E192" s="9" t="s">
        <v>1912</v>
      </c>
      <c r="F192" t="str">
        <f t="shared" si="7"/>
        <v>(SELECT CityId FROM interface.Cities IC INNER JOIN interface.Departments ID ON IC.DepartmentId = ID.DepartmentId WHERE IC.Code = '265' AND ID.Code = '70')</v>
      </c>
      <c r="G192" t="s">
        <v>3447</v>
      </c>
      <c r="H192" t="s">
        <v>3452</v>
      </c>
      <c r="I192" t="s">
        <v>3448</v>
      </c>
      <c r="J192" t="s">
        <v>3431</v>
      </c>
      <c r="K192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'265' AND ID.Code = '70'),'mun_guaranda@saludvidaeps.com')</v>
      </c>
    </row>
    <row r="193" spans="1:11" ht="15" thickBot="1" x14ac:dyDescent="0.35">
      <c r="A193" s="4" t="s">
        <v>45</v>
      </c>
      <c r="B193" s="20" t="s">
        <v>3434</v>
      </c>
      <c r="C193" s="22" t="str">
        <f t="shared" si="6"/>
        <v>mun_launion@saludvidaeps.com</v>
      </c>
      <c r="D193" s="9" t="s">
        <v>1901</v>
      </c>
      <c r="E193" s="9" t="s">
        <v>479</v>
      </c>
      <c r="F193" t="str">
        <f t="shared" si="7"/>
        <v>(SELECT CityId FROM interface.Cities IC INNER JOIN interface.Departments ID ON IC.DepartmentId = ID.DepartmentId WHERE IC.Code = '400' AND ID.Code = '70')</v>
      </c>
      <c r="G193" t="s">
        <v>3447</v>
      </c>
      <c r="H193" t="s">
        <v>3452</v>
      </c>
      <c r="I193" t="s">
        <v>3448</v>
      </c>
      <c r="J193" t="s">
        <v>3431</v>
      </c>
      <c r="K193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'400' AND ID.Code = '70'),'mun_launion@saludvidaeps.com')</v>
      </c>
    </row>
    <row r="194" spans="1:11" ht="15" thickBot="1" x14ac:dyDescent="0.35">
      <c r="A194" s="6" t="s">
        <v>47</v>
      </c>
      <c r="B194" s="20" t="s">
        <v>3434</v>
      </c>
      <c r="C194" s="22" t="str">
        <f t="shared" si="6"/>
        <v>mun_majagual@saludvidaeps.com</v>
      </c>
      <c r="D194" s="9" t="s">
        <v>1901</v>
      </c>
      <c r="E194" s="9" t="s">
        <v>1915</v>
      </c>
      <c r="F194" t="str">
        <f t="shared" si="7"/>
        <v>(SELECT CityId FROM interface.Cities IC INNER JOIN interface.Departments ID ON IC.DepartmentId = ID.DepartmentId WHERE IC.Code = '429' AND ID.Code = '70')</v>
      </c>
      <c r="G194" t="s">
        <v>3447</v>
      </c>
      <c r="H194" t="s">
        <v>3452</v>
      </c>
      <c r="I194" t="s">
        <v>3448</v>
      </c>
      <c r="J194" t="s">
        <v>3431</v>
      </c>
      <c r="K194" t="str">
        <f t="shared" si="8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'429' AND ID.Code = '70'),'mun_majagual@saludvidaeps.com')</v>
      </c>
    </row>
    <row r="195" spans="1:11" ht="15" thickBot="1" x14ac:dyDescent="0.35">
      <c r="A195" s="4" t="s">
        <v>57</v>
      </c>
      <c r="B195" s="20" t="s">
        <v>3434</v>
      </c>
      <c r="C195" s="22" t="str">
        <f t="shared" ref="C195:C223" si="9">CONCATENATE(A195,B195)</f>
        <v>mun_sanbenitoabad@saludvidaeps.com</v>
      </c>
      <c r="D195" s="9">
        <v>70</v>
      </c>
      <c r="E195" s="9" t="s">
        <v>1297</v>
      </c>
      <c r="F195" t="str">
        <f t="shared" ref="F195:F223" si="10">CONCATENATE("(SELECT CityId FROM interface.Cities IC INNER JOIN interface.Departments ID ON IC.DepartmentId = ID.DepartmentId WHERE IC.Code = '",E195,"' AND ID.Code = '",D195,"')")</f>
        <v>(SELECT CityId FROM interface.Cities IC INNER JOIN interface.Departments ID ON IC.DepartmentId = ID.DepartmentId WHERE IC.Code = '678' AND ID.Code = '70')</v>
      </c>
      <c r="G195" t="s">
        <v>3447</v>
      </c>
      <c r="H195" t="s">
        <v>3452</v>
      </c>
      <c r="I195" t="s">
        <v>3448</v>
      </c>
      <c r="J195" t="s">
        <v>3431</v>
      </c>
      <c r="K195" t="str">
        <f t="shared" ref="K195:K223" si="11">CONCATENATE(I195,H195,",",G195,",",F195,",'",C195,"'",J195)</f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'678' AND ID.Code = '70'),'mun_sanbenitoabad@saludvidaeps.com')</v>
      </c>
    </row>
    <row r="196" spans="1:11" ht="15" thickBot="1" x14ac:dyDescent="0.35">
      <c r="A196" s="4" t="s">
        <v>65</v>
      </c>
      <c r="B196" s="20" t="s">
        <v>3434</v>
      </c>
      <c r="C196" s="22" t="str">
        <f t="shared" si="9"/>
        <v>mun_sanonofre@saludvidaeps.com</v>
      </c>
      <c r="D196" s="9" t="s">
        <v>1901</v>
      </c>
      <c r="E196" s="9" t="s">
        <v>1928</v>
      </c>
      <c r="F196" t="str">
        <f t="shared" si="10"/>
        <v>(SELECT CityId FROM interface.Cities IC INNER JOIN interface.Departments ID ON IC.DepartmentId = ID.DepartmentId WHERE IC.Code = '713' AND ID.Code = '70')</v>
      </c>
      <c r="G196" t="s">
        <v>3447</v>
      </c>
      <c r="H196" t="s">
        <v>3452</v>
      </c>
      <c r="I196" t="s">
        <v>3448</v>
      </c>
      <c r="J196" t="s">
        <v>3431</v>
      </c>
      <c r="K196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'713' AND ID.Code = '70'),'mun_sanonofre@saludvidaeps.com')</v>
      </c>
    </row>
    <row r="197" spans="1:11" ht="15" thickBot="1" x14ac:dyDescent="0.35">
      <c r="A197" s="6" t="s">
        <v>67</v>
      </c>
      <c r="B197" s="20" t="s">
        <v>3434</v>
      </c>
      <c r="C197" s="22" t="str">
        <f t="shared" si="9"/>
        <v>mun_since@saludvidaeps.com</v>
      </c>
      <c r="D197" s="9" t="s">
        <v>1901</v>
      </c>
      <c r="E197" s="9" t="s">
        <v>1931</v>
      </c>
      <c r="F197" t="str">
        <f t="shared" si="10"/>
        <v>(SELECT CityId FROM interface.Cities IC INNER JOIN interface.Departments ID ON IC.DepartmentId = ID.DepartmentId WHERE IC.Code = '742' AND ID.Code = '70')</v>
      </c>
      <c r="G197" t="s">
        <v>3447</v>
      </c>
      <c r="H197" t="s">
        <v>3452</v>
      </c>
      <c r="I197" t="s">
        <v>3448</v>
      </c>
      <c r="J197" t="s">
        <v>3431</v>
      </c>
      <c r="K197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'742' AND ID.Code = '70'),'mun_since@saludvidaeps.com')</v>
      </c>
    </row>
    <row r="198" spans="1:11" ht="15" thickBot="1" x14ac:dyDescent="0.35">
      <c r="A198" s="6" t="s">
        <v>71</v>
      </c>
      <c r="B198" s="20" t="s">
        <v>3434</v>
      </c>
      <c r="C198" s="22" t="str">
        <f t="shared" si="9"/>
        <v>mun_tolu@saludvidaeps.com</v>
      </c>
      <c r="D198" s="9">
        <v>70</v>
      </c>
      <c r="E198" s="9" t="s">
        <v>1080</v>
      </c>
      <c r="F198" t="str">
        <f t="shared" si="10"/>
        <v>(SELECT CityId FROM interface.Cities IC INNER JOIN interface.Departments ID ON IC.DepartmentId = ID.DepartmentId WHERE IC.Code = '820' AND ID.Code = '70')</v>
      </c>
      <c r="G198" t="s">
        <v>3447</v>
      </c>
      <c r="H198" t="s">
        <v>3452</v>
      </c>
      <c r="I198" t="s">
        <v>3448</v>
      </c>
      <c r="J198" t="s">
        <v>3431</v>
      </c>
      <c r="K198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'820' AND ID.Code = '70'),'mun_tolu@saludvidaeps.com')</v>
      </c>
    </row>
    <row r="199" spans="1:11" ht="15" thickBot="1" x14ac:dyDescent="0.35">
      <c r="A199" s="4" t="s">
        <v>73</v>
      </c>
      <c r="B199" s="20" t="s">
        <v>3434</v>
      </c>
      <c r="C199" s="22" t="str">
        <f t="shared" si="9"/>
        <v>mun_toluviejo@saludvidaeps.com</v>
      </c>
      <c r="D199" s="9" t="s">
        <v>1901</v>
      </c>
      <c r="E199" s="9" t="s">
        <v>1453</v>
      </c>
      <c r="F199" t="str">
        <f t="shared" si="10"/>
        <v>(SELECT CityId FROM interface.Cities IC INNER JOIN interface.Departments ID ON IC.DepartmentId = ID.DepartmentId WHERE IC.Code = '823' AND ID.Code = '70')</v>
      </c>
      <c r="G199" t="s">
        <v>3447</v>
      </c>
      <c r="H199" t="s">
        <v>3452</v>
      </c>
      <c r="I199" t="s">
        <v>3448</v>
      </c>
      <c r="J199" t="s">
        <v>3431</v>
      </c>
      <c r="K199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'823' AND ID.Code = '70'),'mun_toluviejo@saludvidaeps.com')</v>
      </c>
    </row>
    <row r="200" spans="1:11" ht="15" thickBot="1" x14ac:dyDescent="0.35">
      <c r="A200" s="4" t="s">
        <v>37</v>
      </c>
      <c r="B200" s="20" t="s">
        <v>3434</v>
      </c>
      <c r="C200" s="22" t="str">
        <f t="shared" si="9"/>
        <v>mun_ibague@saludvidaeps.com</v>
      </c>
      <c r="D200" s="9" t="s">
        <v>1936</v>
      </c>
      <c r="E200" s="9" t="s">
        <v>581</v>
      </c>
      <c r="F200" t="str">
        <f t="shared" si="10"/>
        <v>(SELECT CityId FROM interface.Cities IC INNER JOIN interface.Departments ID ON IC.DepartmentId = ID.DepartmentId WHERE IC.Code = '001' AND ID.Code = '73')</v>
      </c>
      <c r="G200" t="s">
        <v>3447</v>
      </c>
      <c r="H200" t="s">
        <v>3452</v>
      </c>
      <c r="I200" t="s">
        <v>3448</v>
      </c>
      <c r="J200" t="s">
        <v>3431</v>
      </c>
      <c r="K200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'001' AND ID.Code = '73'),'mun_ibague@saludvidaeps.com')</v>
      </c>
    </row>
    <row r="201" spans="1:11" ht="15" thickBot="1" x14ac:dyDescent="0.35">
      <c r="A201" s="6" t="s">
        <v>104</v>
      </c>
      <c r="B201" s="20" t="s">
        <v>3434</v>
      </c>
      <c r="C201" s="22" t="str">
        <f t="shared" si="9"/>
        <v>mun_armero@saludvidaeps.com</v>
      </c>
      <c r="D201" s="9" t="s">
        <v>1936</v>
      </c>
      <c r="E201" s="9" t="s">
        <v>609</v>
      </c>
      <c r="F201" t="str">
        <f t="shared" si="10"/>
        <v>(SELECT CityId FROM interface.Cities IC INNER JOIN interface.Departments ID ON IC.DepartmentId = ID.DepartmentId WHERE IC.Code = '055' AND ID.Code = '73')</v>
      </c>
      <c r="G201" t="s">
        <v>3447</v>
      </c>
      <c r="H201" t="s">
        <v>3452</v>
      </c>
      <c r="I201" t="s">
        <v>3448</v>
      </c>
      <c r="J201" t="s">
        <v>3431</v>
      </c>
      <c r="K201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'055' AND ID.Code = '73'),'mun_armero@saludvidaeps.com')</v>
      </c>
    </row>
    <row r="202" spans="1:11" ht="15" thickBot="1" x14ac:dyDescent="0.35">
      <c r="A202" s="6" t="s">
        <v>140</v>
      </c>
      <c r="B202" s="20" t="s">
        <v>3434</v>
      </c>
      <c r="C202" s="22" t="str">
        <f t="shared" si="9"/>
        <v>mun_chaparral@saludvidaeps.com</v>
      </c>
      <c r="D202" s="9" t="s">
        <v>1936</v>
      </c>
      <c r="E202" s="9" t="s">
        <v>1269</v>
      </c>
      <c r="F202" t="str">
        <f t="shared" si="10"/>
        <v>(SELECT CityId FROM interface.Cities IC INNER JOIN interface.Departments ID ON IC.DepartmentId = ID.DepartmentId WHERE IC.Code = '168' AND ID.Code = '73')</v>
      </c>
      <c r="G202" t="s">
        <v>3447</v>
      </c>
      <c r="H202" t="s">
        <v>3452</v>
      </c>
      <c r="I202" t="s">
        <v>3448</v>
      </c>
      <c r="J202" t="s">
        <v>3431</v>
      </c>
      <c r="K202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'168' AND ID.Code = '73'),'mun_chaparral@saludvidaeps.com')</v>
      </c>
    </row>
    <row r="203" spans="1:11" ht="15" thickBot="1" x14ac:dyDescent="0.35">
      <c r="A203" s="4" t="s">
        <v>154</v>
      </c>
      <c r="B203" s="20" t="s">
        <v>3434</v>
      </c>
      <c r="C203" s="22" t="str">
        <f t="shared" si="9"/>
        <v>mun_coello@saludvidaeps.com</v>
      </c>
      <c r="D203" s="9" t="s">
        <v>1936</v>
      </c>
      <c r="E203" s="9" t="s">
        <v>1330</v>
      </c>
      <c r="F203" t="str">
        <f t="shared" si="10"/>
        <v>(SELECT CityId FROM interface.Cities IC INNER JOIN interface.Departments ID ON IC.DepartmentId = ID.DepartmentId WHERE IC.Code = '200' AND ID.Code = '73')</v>
      </c>
      <c r="G203" t="s">
        <v>3447</v>
      </c>
      <c r="H203" t="s">
        <v>3452</v>
      </c>
      <c r="I203" t="s">
        <v>3448</v>
      </c>
      <c r="J203" t="s">
        <v>3431</v>
      </c>
      <c r="K203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'200' AND ID.Code = '73'),'mun_coello@saludvidaeps.com')</v>
      </c>
    </row>
    <row r="204" spans="1:11" ht="15" thickBot="1" x14ac:dyDescent="0.35">
      <c r="A204" s="6" t="s">
        <v>176</v>
      </c>
      <c r="B204" s="20" t="s">
        <v>3434</v>
      </c>
      <c r="C204" s="22" t="str">
        <f t="shared" si="9"/>
        <v>mun_espinal@saludvidaeps.com</v>
      </c>
      <c r="D204" s="9" t="s">
        <v>1936</v>
      </c>
      <c r="E204" s="9" t="s">
        <v>824</v>
      </c>
      <c r="F204" t="str">
        <f t="shared" si="10"/>
        <v>(SELECT CityId FROM interface.Cities IC INNER JOIN interface.Departments ID ON IC.DepartmentId = ID.DepartmentId WHERE IC.Code = '268' AND ID.Code = '73')</v>
      </c>
      <c r="G204" t="s">
        <v>3447</v>
      </c>
      <c r="H204" t="s">
        <v>3452</v>
      </c>
      <c r="I204" t="s">
        <v>3448</v>
      </c>
      <c r="J204" t="s">
        <v>3431</v>
      </c>
      <c r="K204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'268' AND ID.Code = '73'),'mun_espinal@saludvidaeps.com')</v>
      </c>
    </row>
    <row r="205" spans="1:11" ht="15" thickBot="1" x14ac:dyDescent="0.35">
      <c r="A205" s="6" t="s">
        <v>180</v>
      </c>
      <c r="B205" s="20" t="s">
        <v>3434</v>
      </c>
      <c r="C205" s="22" t="str">
        <f t="shared" si="9"/>
        <v>mun_flandes@saludvidaeps.com</v>
      </c>
      <c r="D205" s="9" t="s">
        <v>1936</v>
      </c>
      <c r="E205" s="9" t="s">
        <v>1957</v>
      </c>
      <c r="F205" t="str">
        <f t="shared" si="10"/>
        <v>(SELECT CityId FROM interface.Cities IC INNER JOIN interface.Departments ID ON IC.DepartmentId = ID.DepartmentId WHERE IC.Code = '275' AND ID.Code = '73')</v>
      </c>
      <c r="G205" t="s">
        <v>3447</v>
      </c>
      <c r="H205" t="s">
        <v>3452</v>
      </c>
      <c r="I205" t="s">
        <v>3448</v>
      </c>
      <c r="J205" t="s">
        <v>3431</v>
      </c>
      <c r="K205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'275' AND ID.Code = '73'),'mun_flandes@saludvidaeps.com')</v>
      </c>
    </row>
    <row r="206" spans="1:11" ht="15" thickBot="1" x14ac:dyDescent="0.35">
      <c r="A206" s="6" t="s">
        <v>244</v>
      </c>
      <c r="B206" s="20" t="s">
        <v>3434</v>
      </c>
      <c r="C206" s="22" t="str">
        <f t="shared" si="9"/>
        <v>mun_mariquita@saludvidaeps.com</v>
      </c>
      <c r="D206" s="9" t="s">
        <v>1936</v>
      </c>
      <c r="E206" s="9" t="s">
        <v>1248</v>
      </c>
      <c r="F206" t="str">
        <f t="shared" si="10"/>
        <v>(SELECT CityId FROM interface.Cities IC INNER JOIN interface.Departments ID ON IC.DepartmentId = ID.DepartmentId WHERE IC.Code = '443' AND ID.Code = '73')</v>
      </c>
      <c r="G206" t="s">
        <v>3447</v>
      </c>
      <c r="H206" t="s">
        <v>3452</v>
      </c>
      <c r="I206" t="s">
        <v>3448</v>
      </c>
      <c r="J206" t="s">
        <v>3431</v>
      </c>
      <c r="K206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'443' AND ID.Code = '73'),'mun_mariquita@saludvidaeps.com')</v>
      </c>
    </row>
    <row r="207" spans="1:11" ht="15" thickBot="1" x14ac:dyDescent="0.35">
      <c r="A207" s="4" t="s">
        <v>250</v>
      </c>
      <c r="B207" s="20" t="s">
        <v>3434</v>
      </c>
      <c r="C207" s="22" t="str">
        <f t="shared" si="9"/>
        <v>mun_melgar@saludvidaeps.com</v>
      </c>
      <c r="D207" s="9" t="s">
        <v>1936</v>
      </c>
      <c r="E207" s="9" t="s">
        <v>1969</v>
      </c>
      <c r="F207" t="str">
        <f t="shared" si="10"/>
        <v>(SELECT CityId FROM interface.Cities IC INNER JOIN interface.Departments ID ON IC.DepartmentId = ID.DepartmentId WHERE IC.Code = '449' AND ID.Code = '73')</v>
      </c>
      <c r="G207" t="s">
        <v>3447</v>
      </c>
      <c r="H207" t="s">
        <v>3452</v>
      </c>
      <c r="I207" t="s">
        <v>3448</v>
      </c>
      <c r="J207" t="s">
        <v>3431</v>
      </c>
      <c r="K207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'449' AND ID.Code = '73'),'mun_melgar@saludvidaeps.com')</v>
      </c>
    </row>
    <row r="208" spans="1:11" ht="15" thickBot="1" x14ac:dyDescent="0.35">
      <c r="A208" s="6" t="s">
        <v>296</v>
      </c>
      <c r="B208" s="20" t="s">
        <v>3434</v>
      </c>
      <c r="C208" s="22" t="str">
        <f t="shared" si="9"/>
        <v>mun_piedras@saludvidaeps.com</v>
      </c>
      <c r="D208" s="9" t="s">
        <v>1936</v>
      </c>
      <c r="E208" s="9" t="s">
        <v>1873</v>
      </c>
      <c r="F208" t="str">
        <f t="shared" si="10"/>
        <v>(SELECT CityId FROM interface.Cities IC INNER JOIN interface.Departments ID ON IC.DepartmentId = ID.DepartmentId WHERE IC.Code = '547' AND ID.Code = '73')</v>
      </c>
      <c r="G208" t="s">
        <v>3447</v>
      </c>
      <c r="H208" t="s">
        <v>3452</v>
      </c>
      <c r="I208" t="s">
        <v>3448</v>
      </c>
      <c r="J208" t="s">
        <v>3431</v>
      </c>
      <c r="K208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'547' AND ID.Code = '73'),'mun_piedras@saludvidaeps.com')</v>
      </c>
    </row>
    <row r="209" spans="1:11" ht="15" thickBot="1" x14ac:dyDescent="0.35">
      <c r="A209" s="6" t="s">
        <v>304</v>
      </c>
      <c r="B209" s="20" t="s">
        <v>3434</v>
      </c>
      <c r="C209" s="22" t="str">
        <f t="shared" si="9"/>
        <v>mun_planadas@saludvidaeps.com</v>
      </c>
      <c r="D209" s="9" t="s">
        <v>1936</v>
      </c>
      <c r="E209" s="9" t="s">
        <v>1284</v>
      </c>
      <c r="F209" t="str">
        <f t="shared" si="10"/>
        <v>(SELECT CityId FROM interface.Cities IC INNER JOIN interface.Departments ID ON IC.DepartmentId = ID.DepartmentId WHERE IC.Code = '555' AND ID.Code = '73')</v>
      </c>
      <c r="G209" t="s">
        <v>3447</v>
      </c>
      <c r="H209" t="s">
        <v>3452</v>
      </c>
      <c r="I209" t="s">
        <v>3448</v>
      </c>
      <c r="J209" t="s">
        <v>3431</v>
      </c>
      <c r="K209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'555' AND ID.Code = '73'),'mun_planadas@saludvidaeps.com')</v>
      </c>
    </row>
    <row r="210" spans="1:11" ht="15" thickBot="1" x14ac:dyDescent="0.35">
      <c r="A210" s="4" t="s">
        <v>318</v>
      </c>
      <c r="B210" s="20" t="s">
        <v>3434</v>
      </c>
      <c r="C210" s="22" t="str">
        <f t="shared" si="9"/>
        <v>mun_purificacion@saludvidaeps.com</v>
      </c>
      <c r="D210" s="9" t="s">
        <v>1936</v>
      </c>
      <c r="E210" s="9" t="s">
        <v>509</v>
      </c>
      <c r="F210" t="str">
        <f t="shared" si="10"/>
        <v>(SELECT CityId FROM interface.Cities IC INNER JOIN interface.Departments ID ON IC.DepartmentId = ID.DepartmentId WHERE IC.Code = '585' AND ID.Code = '73')</v>
      </c>
      <c r="G210" t="s">
        <v>3447</v>
      </c>
      <c r="H210" t="s">
        <v>3452</v>
      </c>
      <c r="I210" t="s">
        <v>3448</v>
      </c>
      <c r="J210" t="s">
        <v>3431</v>
      </c>
      <c r="K210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'585' AND ID.Code = '73'),'mun_purificacion@saludvidaeps.com')</v>
      </c>
    </row>
    <row r="211" spans="1:11" ht="15" thickBot="1" x14ac:dyDescent="0.35">
      <c r="A211" s="4" t="s">
        <v>326</v>
      </c>
      <c r="B211" s="20" t="s">
        <v>3434</v>
      </c>
      <c r="C211" s="22" t="str">
        <f t="shared" si="9"/>
        <v>mun_rovira@saludvidaeps.com</v>
      </c>
      <c r="D211" s="9" t="s">
        <v>1936</v>
      </c>
      <c r="E211" s="9" t="s">
        <v>1984</v>
      </c>
      <c r="F211" t="str">
        <f t="shared" si="10"/>
        <v>(SELECT CityId FROM interface.Cities IC INNER JOIN interface.Departments ID ON IC.DepartmentId = ID.DepartmentId WHERE IC.Code = '624' AND ID.Code = '73')</v>
      </c>
      <c r="G211" t="s">
        <v>3447</v>
      </c>
      <c r="H211" t="s">
        <v>3452</v>
      </c>
      <c r="I211" t="s">
        <v>3448</v>
      </c>
      <c r="J211" t="s">
        <v>3431</v>
      </c>
      <c r="K211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'624' AND ID.Code = '73'),'mun_rovira@saludvidaeps.com')</v>
      </c>
    </row>
    <row r="212" spans="1:11" ht="15" thickBot="1" x14ac:dyDescent="0.35">
      <c r="A212" s="6" t="s">
        <v>336</v>
      </c>
      <c r="B212" s="20" t="s">
        <v>3434</v>
      </c>
      <c r="C212" s="22" t="str">
        <f t="shared" si="9"/>
        <v>mun_saldana@saludvidaeps.com</v>
      </c>
      <c r="D212" s="9" t="s">
        <v>1936</v>
      </c>
      <c r="E212" s="9" t="s">
        <v>1986</v>
      </c>
      <c r="F212" t="str">
        <f t="shared" si="10"/>
        <v>(SELECT CityId FROM interface.Cities IC INNER JOIN interface.Departments ID ON IC.DepartmentId = ID.DepartmentId WHERE IC.Code = '671' AND ID.Code = '73')</v>
      </c>
      <c r="G212" t="s">
        <v>3447</v>
      </c>
      <c r="H212" t="s">
        <v>3452</v>
      </c>
      <c r="I212" t="s">
        <v>3448</v>
      </c>
      <c r="J212" t="s">
        <v>3431</v>
      </c>
      <c r="K212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'671' AND ID.Code = '73'),'mun_saldana@saludvidaeps.com')</v>
      </c>
    </row>
    <row r="213" spans="1:11" ht="15" thickBot="1" x14ac:dyDescent="0.35">
      <c r="A213" s="6" t="s">
        <v>356</v>
      </c>
      <c r="B213" s="20" t="s">
        <v>3434</v>
      </c>
      <c r="C213" s="22" t="str">
        <f t="shared" si="9"/>
        <v>mun_sanluis@saludvidaeps.com</v>
      </c>
      <c r="D213" s="9" t="s">
        <v>1936</v>
      </c>
      <c r="E213" s="9" t="s">
        <v>1297</v>
      </c>
      <c r="F213" t="str">
        <f t="shared" si="10"/>
        <v>(SELECT CityId FROM interface.Cities IC INNER JOIN interface.Departments ID ON IC.DepartmentId = ID.DepartmentId WHERE IC.Code = '678' AND ID.Code = '73')</v>
      </c>
      <c r="G213" t="s">
        <v>3447</v>
      </c>
      <c r="H213" t="s">
        <v>3452</v>
      </c>
      <c r="I213" t="s">
        <v>3448</v>
      </c>
      <c r="J213" t="s">
        <v>3431</v>
      </c>
      <c r="K213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'678' AND ID.Code = '73'),'mun_sanluis@saludvidaeps.com')</v>
      </c>
    </row>
    <row r="214" spans="1:11" ht="15" thickBot="1" x14ac:dyDescent="0.35">
      <c r="A214" s="6" t="s">
        <v>368</v>
      </c>
      <c r="B214" s="20" t="s">
        <v>3434</v>
      </c>
      <c r="C214" s="22" t="str">
        <f t="shared" si="9"/>
        <v>mun_santaisabel@saludvidaeps.com</v>
      </c>
      <c r="D214" s="9" t="s">
        <v>1936</v>
      </c>
      <c r="E214" s="9" t="s">
        <v>551</v>
      </c>
      <c r="F214" t="str">
        <f t="shared" si="10"/>
        <v>(SELECT CityId FROM interface.Cities IC INNER JOIN interface.Departments ID ON IC.DepartmentId = ID.DepartmentId WHERE IC.Code = '686' AND ID.Code = '73')</v>
      </c>
      <c r="G214" t="s">
        <v>3447</v>
      </c>
      <c r="H214" t="s">
        <v>3452</v>
      </c>
      <c r="I214" t="s">
        <v>3448</v>
      </c>
      <c r="J214" t="s">
        <v>3431</v>
      </c>
      <c r="K214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'686' AND ID.Code = '73'),'mun_santaisabel@saludvidaeps.com')</v>
      </c>
    </row>
    <row r="215" spans="1:11" ht="15" thickBot="1" x14ac:dyDescent="0.35">
      <c r="A215" s="4" t="s">
        <v>426</v>
      </c>
      <c r="B215" s="20" t="s">
        <v>3434</v>
      </c>
      <c r="C215" s="22" t="str">
        <f t="shared" si="9"/>
        <v>mun_venadillo@saludvidaeps.com</v>
      </c>
      <c r="D215" s="9" t="s">
        <v>1936</v>
      </c>
      <c r="E215" s="9" t="s">
        <v>701</v>
      </c>
      <c r="F215" t="str">
        <f t="shared" si="10"/>
        <v>(SELECT CityId FROM interface.Cities IC INNER JOIN interface.Departments ID ON IC.DepartmentId = ID.DepartmentId WHERE IC.Code = '861' AND ID.Code = '73')</v>
      </c>
      <c r="G215" t="s">
        <v>3447</v>
      </c>
      <c r="H215" t="s">
        <v>3452</v>
      </c>
      <c r="I215" t="s">
        <v>3448</v>
      </c>
      <c r="J215" t="s">
        <v>3431</v>
      </c>
      <c r="K215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'861' AND ID.Code = '73'),'mun_venadillo@saludvidaeps.com')</v>
      </c>
    </row>
    <row r="216" spans="1:11" ht="15" thickBot="1" x14ac:dyDescent="0.35">
      <c r="A216" s="6" t="s">
        <v>432</v>
      </c>
      <c r="B216" s="20" t="s">
        <v>3434</v>
      </c>
      <c r="C216" s="22" t="str">
        <f t="shared" si="9"/>
        <v>mun_villahermosa@saludvidaeps.com</v>
      </c>
      <c r="D216" s="9" t="s">
        <v>1936</v>
      </c>
      <c r="E216" s="9" t="s">
        <v>1992</v>
      </c>
      <c r="F216" t="str">
        <f t="shared" si="10"/>
        <v>(SELECT CityId FROM interface.Cities IC INNER JOIN interface.Departments ID ON IC.DepartmentId = ID.DepartmentId WHERE IC.Code = '870' AND ID.Code = '73')</v>
      </c>
      <c r="G216" t="s">
        <v>3447</v>
      </c>
      <c r="H216" t="s">
        <v>3452</v>
      </c>
      <c r="I216" t="s">
        <v>3448</v>
      </c>
      <c r="J216" t="s">
        <v>3431</v>
      </c>
      <c r="K216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'870' AND ID.Code = '73'),'mun_villahermosa@saludvidaeps.com')</v>
      </c>
    </row>
    <row r="217" spans="1:11" ht="15" thickBot="1" x14ac:dyDescent="0.35">
      <c r="A217" s="6" t="s">
        <v>440</v>
      </c>
      <c r="B217" s="20" t="s">
        <v>3434</v>
      </c>
      <c r="C217" s="22" t="str">
        <f t="shared" si="9"/>
        <v>mun_villarica_tolima@saludvidaeps.com</v>
      </c>
      <c r="D217" s="9" t="s">
        <v>1936</v>
      </c>
      <c r="E217" s="9" t="s">
        <v>703</v>
      </c>
      <c r="F217" t="str">
        <f t="shared" si="10"/>
        <v>(SELECT CityId FROM interface.Cities IC INNER JOIN interface.Departments ID ON IC.DepartmentId = ID.DepartmentId WHERE IC.Code = '873' AND ID.Code = '73')</v>
      </c>
      <c r="G217" t="s">
        <v>3447</v>
      </c>
      <c r="H217" t="s">
        <v>3452</v>
      </c>
      <c r="I217" t="s">
        <v>3448</v>
      </c>
      <c r="J217" t="s">
        <v>3431</v>
      </c>
      <c r="K217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'873' AND ID.Code = '73'),'mun_villarica_tolima@saludvidaeps.com')</v>
      </c>
    </row>
    <row r="218" spans="1:11" ht="15" thickBot="1" x14ac:dyDescent="0.35">
      <c r="A218" s="4" t="s">
        <v>94</v>
      </c>
      <c r="B218" s="20" t="s">
        <v>3434</v>
      </c>
      <c r="C218" s="22" t="str">
        <f t="shared" si="9"/>
        <v>Mun_Arauquita@saludvidaeps.com</v>
      </c>
      <c r="D218" s="9" t="s">
        <v>2042</v>
      </c>
      <c r="E218" s="9" t="s">
        <v>2044</v>
      </c>
      <c r="F218" t="str">
        <f t="shared" si="10"/>
        <v>(SELECT CityId FROM interface.Cities IC INNER JOIN interface.Departments ID ON IC.DepartmentId = ID.DepartmentId WHERE IC.Code = '065' AND ID.Code = '81')</v>
      </c>
      <c r="G218" t="s">
        <v>3447</v>
      </c>
      <c r="H218" t="s">
        <v>3452</v>
      </c>
      <c r="I218" t="s">
        <v>3448</v>
      </c>
      <c r="J218" t="s">
        <v>3431</v>
      </c>
      <c r="K218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'065' AND ID.Code = '81'),'Mun_Arauquita@saludvidaeps.com')</v>
      </c>
    </row>
    <row r="219" spans="1:11" ht="15" thickBot="1" x14ac:dyDescent="0.35">
      <c r="A219" s="4" t="s">
        <v>186</v>
      </c>
      <c r="B219" s="20" t="s">
        <v>3434</v>
      </c>
      <c r="C219" s="22" t="str">
        <f t="shared" si="9"/>
        <v>mun_fortul@saludvidaeps.com</v>
      </c>
      <c r="D219" s="9" t="s">
        <v>2042</v>
      </c>
      <c r="E219" s="9" t="s">
        <v>826</v>
      </c>
      <c r="F219" t="str">
        <f t="shared" si="10"/>
        <v>(SELECT CityId FROM interface.Cities IC INNER JOIN interface.Departments ID ON IC.DepartmentId = ID.DepartmentId WHERE IC.Code = '300' AND ID.Code = '81')</v>
      </c>
      <c r="G219" t="s">
        <v>3447</v>
      </c>
      <c r="H219" t="s">
        <v>3452</v>
      </c>
      <c r="I219" t="s">
        <v>3448</v>
      </c>
      <c r="J219" t="s">
        <v>3431</v>
      </c>
      <c r="K219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'300' AND ID.Code = '81'),'mun_fortul@saludvidaeps.com')</v>
      </c>
    </row>
    <row r="220" spans="1:11" x14ac:dyDescent="0.3">
      <c r="A220" s="11" t="s">
        <v>404</v>
      </c>
      <c r="B220" s="20" t="s">
        <v>3434</v>
      </c>
      <c r="C220" s="22" t="str">
        <f t="shared" si="9"/>
        <v>Mun_Tame@saludvidaeps.com</v>
      </c>
      <c r="D220" s="9" t="s">
        <v>2042</v>
      </c>
      <c r="E220" s="9" t="s">
        <v>2051</v>
      </c>
      <c r="F220" t="str">
        <f t="shared" si="10"/>
        <v>(SELECT CityId FROM interface.Cities IC INNER JOIN interface.Departments ID ON IC.DepartmentId = ID.DepartmentId WHERE IC.Code = '794' AND ID.Code = '81')</v>
      </c>
      <c r="G220" t="s">
        <v>3447</v>
      </c>
      <c r="H220" t="s">
        <v>3452</v>
      </c>
      <c r="I220" t="s">
        <v>3448</v>
      </c>
      <c r="J220" t="s">
        <v>3431</v>
      </c>
      <c r="K220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'794' AND ID.Code = '81'),'Mun_Tame@saludvidaeps.com')</v>
      </c>
    </row>
    <row r="221" spans="1:11" x14ac:dyDescent="0.3">
      <c r="A221" s="17" t="s">
        <v>3440</v>
      </c>
      <c r="B221" s="20" t="s">
        <v>3434</v>
      </c>
      <c r="C221" s="22" t="str">
        <f t="shared" si="9"/>
        <v>trinomendoza@saludvidaeps.com</v>
      </c>
      <c r="D221" s="9" t="s">
        <v>1734</v>
      </c>
      <c r="E221" s="9" t="s">
        <v>581</v>
      </c>
      <c r="F221" t="str">
        <f t="shared" si="10"/>
        <v>(SELECT CityId FROM interface.Cities IC INNER JOIN interface.Departments ID ON IC.DepartmentId = ID.DepartmentId WHERE IC.Code = '001' AND ID.Code = '54')</v>
      </c>
      <c r="G221" t="s">
        <v>3447</v>
      </c>
      <c r="H221" t="s">
        <v>3452</v>
      </c>
      <c r="I221" t="s">
        <v>3448</v>
      </c>
      <c r="J221" t="s">
        <v>3431</v>
      </c>
      <c r="K221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'001' AND ID.Code = '54'),'trinomendoza@saludvidaeps.com')</v>
      </c>
    </row>
    <row r="222" spans="1:11" x14ac:dyDescent="0.3">
      <c r="A222" s="18" t="s">
        <v>3441</v>
      </c>
      <c r="B222" s="20" t="s">
        <v>3434</v>
      </c>
      <c r="C222" s="22" t="str">
        <f t="shared" si="9"/>
        <v>alexloaiza@saludvidaeps.com</v>
      </c>
      <c r="D222" s="9" t="s">
        <v>1225</v>
      </c>
      <c r="E222" s="9" t="s">
        <v>581</v>
      </c>
      <c r="F222" t="str">
        <f t="shared" si="10"/>
        <v>(SELECT CityId FROM interface.Cities IC INNER JOIN interface.Departments ID ON IC.DepartmentId = ID.DepartmentId WHERE IC.Code = '001' AND ID.Code = '20')</v>
      </c>
      <c r="G222" t="s">
        <v>3447</v>
      </c>
      <c r="H222" t="s">
        <v>3452</v>
      </c>
      <c r="I222" t="s">
        <v>3448</v>
      </c>
      <c r="J222" t="s">
        <v>3431</v>
      </c>
      <c r="K222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'001' AND ID.Code = '20'),'alexloaiza@saludvidaeps.com')</v>
      </c>
    </row>
    <row r="223" spans="1:11" x14ac:dyDescent="0.3">
      <c r="A223" s="18" t="s">
        <v>3442</v>
      </c>
      <c r="B223" s="20" t="s">
        <v>3434</v>
      </c>
      <c r="C223" s="22" t="str">
        <f t="shared" si="9"/>
        <v>mun_saravena@saludvidaeps.com</v>
      </c>
      <c r="D223" s="9" t="s">
        <v>2042</v>
      </c>
      <c r="E223" s="9" t="s">
        <v>557</v>
      </c>
      <c r="F223" t="str">
        <f t="shared" si="10"/>
        <v>(SELECT CityId FROM interface.Cities IC INNER JOIN interface.Departments ID ON IC.DepartmentId = ID.DepartmentId WHERE IC.Code = '736' AND ID.Code = '81')</v>
      </c>
      <c r="G223" t="s">
        <v>3447</v>
      </c>
      <c r="H223" t="s">
        <v>3452</v>
      </c>
      <c r="I223" t="s">
        <v>3448</v>
      </c>
      <c r="J223" t="s">
        <v>3431</v>
      </c>
      <c r="K223" t="str">
        <f t="shared" si="11"/>
        <v>INSERT INTO referential.EmailRequestOfficeVirtual(RequestTypeId, RegimeId, CityId, EMail)VALUES((SELECT typeRequestId FROM referential.OfficeVirtualRequestType WHERE requestTypeDesc='CAMBIO CENTRO ATENCIÓN (IPS)'),(SELECT RegimeId FROM referential.Regimes WHERE Code='S'),(SELECT CityId FROM interface.Cities IC INNER JOIN interface.Departments ID ON IC.DepartmentId = ID.DepartmentId WHERE IC.Code = '736' AND ID.Code = '81'),'mun_saravena@saludvidaeps.com')</v>
      </c>
    </row>
  </sheetData>
  <hyperlinks>
    <hyperlink ref="A36" r:id="rId1" display="alejandrosanta@saludvidaeps.com"/>
    <hyperlink ref="A221" r:id="rId2" display="trinomendoza@saludvidaeps.com"/>
    <hyperlink ref="A222" r:id="rId3" display="alexloaiza@saludvidaeps.com"/>
    <hyperlink ref="A223" r:id="rId4" display="mun_saravena@saludvidaeps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203" workbookViewId="0">
      <selection activeCell="K2" sqref="K2:K231"/>
    </sheetView>
  </sheetViews>
  <sheetFormatPr baseColWidth="10" defaultRowHeight="14.4" x14ac:dyDescent="0.3"/>
  <cols>
    <col min="1" max="1" width="29.6640625" bestFit="1" customWidth="1"/>
    <col min="2" max="2" width="17.33203125" style="9" bestFit="1" customWidth="1"/>
    <col min="3" max="3" width="39.5546875" style="13" bestFit="1" customWidth="1"/>
    <col min="7" max="8" width="15.5546875" customWidth="1"/>
  </cols>
  <sheetData>
    <row r="1" spans="1:11" ht="16.2" thickBot="1" x14ac:dyDescent="0.35">
      <c r="A1" s="2" t="s">
        <v>3435</v>
      </c>
      <c r="B1" s="19" t="s">
        <v>3433</v>
      </c>
      <c r="C1" s="21" t="s">
        <v>3436</v>
      </c>
      <c r="D1" s="9" t="s">
        <v>3199</v>
      </c>
      <c r="E1" s="9" t="s">
        <v>3200</v>
      </c>
      <c r="F1" t="s">
        <v>3428</v>
      </c>
      <c r="G1" t="s">
        <v>3429</v>
      </c>
      <c r="H1" t="s">
        <v>3432</v>
      </c>
      <c r="I1" t="s">
        <v>3430</v>
      </c>
      <c r="J1" t="s">
        <v>3437</v>
      </c>
      <c r="K1" t="s">
        <v>3438</v>
      </c>
    </row>
    <row r="2" spans="1:11" ht="15.6" thickTop="1" thickBot="1" x14ac:dyDescent="0.35">
      <c r="A2" s="6" t="s">
        <v>11</v>
      </c>
      <c r="B2" s="20" t="s">
        <v>3434</v>
      </c>
      <c r="C2" s="22" t="s">
        <v>3449</v>
      </c>
      <c r="D2" s="9" t="s">
        <v>715</v>
      </c>
      <c r="E2" s="9" t="s">
        <v>581</v>
      </c>
      <c r="F2" t="str">
        <f>CONCATENATE("(SELECT CityId FROM interface.Cities IC INNER JOIN interface.Departments ID ON IC.DepartmentId = ID.DepartmentId WHERE IC.Code = '",E2,"' AND ID.Code = '",D2,"')")</f>
        <v>(SELECT CityId FROM interface.Cities IC INNER JOIN interface.Departments ID ON IC.DepartmentId = ID.DepartmentId WHERE IC.Code = '001' AND ID.Code = '08')</v>
      </c>
      <c r="G2" t="s">
        <v>3450</v>
      </c>
      <c r="H2" t="s">
        <v>3451</v>
      </c>
      <c r="I2" t="s">
        <v>3448</v>
      </c>
      <c r="J2" t="s">
        <v>3431</v>
      </c>
      <c r="K2" t="str">
        <f>CONCATENATE(I2,H2,",",G2,",",F2,",'",C2,"'",J2)</f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'001' AND ID.Code = '08'),'mariacamargo@saludvidaeps.com')</v>
      </c>
    </row>
    <row r="3" spans="1:11" ht="15" thickBot="1" x14ac:dyDescent="0.35">
      <c r="A3" s="6" t="s">
        <v>192</v>
      </c>
      <c r="B3" s="20" t="s">
        <v>3434</v>
      </c>
      <c r="C3" s="22" t="str">
        <f t="shared" ref="C3:C66" si="0">CONCATENATE(A3,B3)</f>
        <v>Mun_Galapa@saludvidaeps.com</v>
      </c>
      <c r="D3" s="9" t="s">
        <v>715</v>
      </c>
      <c r="E3" s="9" t="s">
        <v>723</v>
      </c>
      <c r="F3" t="str">
        <f t="shared" ref="F3:F66" si="1">CONCATENATE("(SELECT CityId FROM interface.Cities IC INNER JOIN interface.Departments ID ON IC.DepartmentId = ID.DepartmentId WHERE IC.Code = '",E3,"' AND ID.Code = '",D3,"')")</f>
        <v>(SELECT CityId FROM interface.Cities IC INNER JOIN interface.Departments ID ON IC.DepartmentId = ID.DepartmentId WHERE IC.Code = '296' AND ID.Code = '08')</v>
      </c>
      <c r="G3" t="s">
        <v>3450</v>
      </c>
      <c r="H3" t="s">
        <v>3451</v>
      </c>
      <c r="I3" t="s">
        <v>3448</v>
      </c>
      <c r="J3" t="s">
        <v>3431</v>
      </c>
      <c r="K3" t="str">
        <f t="shared" ref="K3:K66" si="2">CONCATENATE(I3,H3,",",G3,",",F3,",'",C3,"'",J3)</f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'296' AND ID.Code = '08'),'Mun_Galapa@saludvidaeps.com')</v>
      </c>
    </row>
    <row r="4" spans="1:11" ht="15" thickBot="1" x14ac:dyDescent="0.35">
      <c r="A4" s="6" t="s">
        <v>220</v>
      </c>
      <c r="B4" s="20" t="s">
        <v>3434</v>
      </c>
      <c r="C4" s="22" t="str">
        <f t="shared" si="0"/>
        <v>mun_juandeacosta@saludvidaeps.com</v>
      </c>
      <c r="D4" s="9" t="s">
        <v>715</v>
      </c>
      <c r="E4" s="9" t="s">
        <v>725</v>
      </c>
      <c r="F4" t="str">
        <f t="shared" si="1"/>
        <v>(SELECT CityId FROM interface.Cities IC INNER JOIN interface.Departments ID ON IC.DepartmentId = ID.DepartmentId WHERE IC.Code = '372' AND ID.Code = '08')</v>
      </c>
      <c r="G4" t="s">
        <v>3450</v>
      </c>
      <c r="H4" t="s">
        <v>3451</v>
      </c>
      <c r="I4" t="s">
        <v>3448</v>
      </c>
      <c r="J4" t="s">
        <v>3431</v>
      </c>
      <c r="K4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'372' AND ID.Code = '08'),'mun_juandeacosta@saludvidaeps.com')</v>
      </c>
    </row>
    <row r="5" spans="1:11" ht="15" thickBot="1" x14ac:dyDescent="0.35">
      <c r="A5" s="4" t="s">
        <v>310</v>
      </c>
      <c r="B5" s="20" t="s">
        <v>3434</v>
      </c>
      <c r="C5" s="22" t="str">
        <f t="shared" si="0"/>
        <v>mun_ponedera@saludvidaeps.com</v>
      </c>
      <c r="D5" s="9" t="s">
        <v>715</v>
      </c>
      <c r="E5" s="9" t="s">
        <v>739</v>
      </c>
      <c r="F5" t="str">
        <f t="shared" si="1"/>
        <v>(SELECT CityId FROM interface.Cities IC INNER JOIN interface.Departments ID ON IC.DepartmentId = ID.DepartmentId WHERE IC.Code = '560' AND ID.Code = '08')</v>
      </c>
      <c r="G5" t="s">
        <v>3450</v>
      </c>
      <c r="H5" t="s">
        <v>3451</v>
      </c>
      <c r="I5" t="s">
        <v>3448</v>
      </c>
      <c r="J5" t="s">
        <v>3431</v>
      </c>
      <c r="K5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'560' AND ID.Code = '08'),'mun_ponedera@saludvidaeps.com')</v>
      </c>
    </row>
    <row r="6" spans="1:11" ht="15" thickBot="1" x14ac:dyDescent="0.35">
      <c r="A6" s="6" t="s">
        <v>328</v>
      </c>
      <c r="B6" s="20" t="s">
        <v>3434</v>
      </c>
      <c r="C6" s="22" t="str">
        <f t="shared" si="0"/>
        <v>mun_sabanalarga@saludvidaeps.com</v>
      </c>
      <c r="D6" s="9" t="s">
        <v>715</v>
      </c>
      <c r="E6" s="9" t="s">
        <v>747</v>
      </c>
      <c r="F6" t="str">
        <f t="shared" si="1"/>
        <v>(SELECT CityId FROM interface.Cities IC INNER JOIN interface.Departments ID ON IC.DepartmentId = ID.DepartmentId WHERE IC.Code = '638' AND ID.Code = '08')</v>
      </c>
      <c r="G6" t="s">
        <v>3450</v>
      </c>
      <c r="H6" t="s">
        <v>3451</v>
      </c>
      <c r="I6" t="s">
        <v>3448</v>
      </c>
      <c r="J6" t="s">
        <v>3431</v>
      </c>
      <c r="K6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'638' AND ID.Code = '08'),'mun_sabanalarga@saludvidaeps.com')</v>
      </c>
    </row>
    <row r="7" spans="1:11" ht="15" thickBot="1" x14ac:dyDescent="0.35">
      <c r="A7" s="6" t="s">
        <v>386</v>
      </c>
      <c r="B7" s="20" t="s">
        <v>3434</v>
      </c>
      <c r="C7" s="22" t="str">
        <f t="shared" si="0"/>
        <v>mun_soledad@saludvidaeps.com</v>
      </c>
      <c r="D7" s="9" t="s">
        <v>715</v>
      </c>
      <c r="E7" s="9" t="s">
        <v>752</v>
      </c>
      <c r="F7" t="str">
        <f t="shared" si="1"/>
        <v>(SELECT CityId FROM interface.Cities IC INNER JOIN interface.Departments ID ON IC.DepartmentId = ID.DepartmentId WHERE IC.Code = '758' AND ID.Code = '08')</v>
      </c>
      <c r="G7" t="s">
        <v>3450</v>
      </c>
      <c r="H7" t="s">
        <v>3451</v>
      </c>
      <c r="I7" t="s">
        <v>3448</v>
      </c>
      <c r="J7" t="s">
        <v>3431</v>
      </c>
      <c r="K7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'758' AND ID.Code = '08'),'mun_soledad@saludvidaeps.com')</v>
      </c>
    </row>
    <row r="8" spans="1:11" ht="15" thickBot="1" x14ac:dyDescent="0.35">
      <c r="A8" s="4" t="s">
        <v>396</v>
      </c>
      <c r="B8" s="20" t="s">
        <v>3434</v>
      </c>
      <c r="C8" s="22" t="str">
        <f t="shared" si="0"/>
        <v>mun_suan@saludvidaeps.com</v>
      </c>
      <c r="D8" s="9" t="s">
        <v>715</v>
      </c>
      <c r="E8" s="9" t="s">
        <v>754</v>
      </c>
      <c r="F8" t="str">
        <f t="shared" si="1"/>
        <v>(SELECT CityId FROM interface.Cities IC INNER JOIN interface.Departments ID ON IC.DepartmentId = ID.DepartmentId WHERE IC.Code = '770' AND ID.Code = '08')</v>
      </c>
      <c r="G8" t="s">
        <v>3450</v>
      </c>
      <c r="H8" t="s">
        <v>3451</v>
      </c>
      <c r="I8" t="s">
        <v>3448</v>
      </c>
      <c r="J8" t="s">
        <v>3431</v>
      </c>
      <c r="K8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'770' AND ID.Code = '08'),'mun_suan@saludvidaeps.com')</v>
      </c>
    </row>
    <row r="9" spans="1:11" ht="15" thickBot="1" x14ac:dyDescent="0.35">
      <c r="A9" s="6" t="s">
        <v>418</v>
      </c>
      <c r="B9" s="20" t="s">
        <v>3434</v>
      </c>
      <c r="C9" s="22" t="str">
        <f t="shared" si="0"/>
        <v>mun_tubara@saludvidaeps.com</v>
      </c>
      <c r="D9" s="9" t="s">
        <v>715</v>
      </c>
      <c r="E9" s="9" t="s">
        <v>756</v>
      </c>
      <c r="F9" t="str">
        <f t="shared" si="1"/>
        <v>(SELECT CityId FROM interface.Cities IC INNER JOIN interface.Departments ID ON IC.DepartmentId = ID.DepartmentId WHERE IC.Code = '832' AND ID.Code = '08')</v>
      </c>
      <c r="G9" t="s">
        <v>3450</v>
      </c>
      <c r="H9" t="s">
        <v>3451</v>
      </c>
      <c r="I9" t="s">
        <v>3448</v>
      </c>
      <c r="J9" t="s">
        <v>3431</v>
      </c>
      <c r="K9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'832' AND ID.Code = '08'),'mun_tubara@saludvidaeps.com')</v>
      </c>
    </row>
    <row r="10" spans="1:11" ht="15" thickBot="1" x14ac:dyDescent="0.35">
      <c r="A10" s="4" t="s">
        <v>424</v>
      </c>
      <c r="B10" s="20" t="s">
        <v>3434</v>
      </c>
      <c r="C10" s="22" t="str">
        <f t="shared" si="0"/>
        <v>mun_usiacuri@saludvidaeps.com</v>
      </c>
      <c r="D10" s="9" t="s">
        <v>715</v>
      </c>
      <c r="E10" s="9" t="s">
        <v>758</v>
      </c>
      <c r="F10" t="str">
        <f t="shared" si="1"/>
        <v>(SELECT CityId FROM interface.Cities IC INNER JOIN interface.Departments ID ON IC.DepartmentId = ID.DepartmentId WHERE IC.Code = '849' AND ID.Code = '08')</v>
      </c>
      <c r="G10" t="s">
        <v>3450</v>
      </c>
      <c r="H10" t="s">
        <v>3451</v>
      </c>
      <c r="I10" t="s">
        <v>3448</v>
      </c>
      <c r="J10" t="s">
        <v>3431</v>
      </c>
      <c r="K10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'849' AND ID.Code = '08'),'mun_usiacuri@saludvidaeps.com')</v>
      </c>
    </row>
    <row r="11" spans="1:11" ht="15" thickBot="1" x14ac:dyDescent="0.35">
      <c r="A11" s="4" t="s">
        <v>86</v>
      </c>
      <c r="B11" s="20" t="s">
        <v>3434</v>
      </c>
      <c r="C11" s="22" t="str">
        <f t="shared" si="0"/>
        <v>mun_achi@saludvidaeps.com</v>
      </c>
      <c r="D11" s="9" t="s">
        <v>800</v>
      </c>
      <c r="E11" s="9" t="s">
        <v>770</v>
      </c>
      <c r="F11" t="str">
        <f t="shared" si="1"/>
        <v>(SELECT CityId FROM interface.Cities IC INNER JOIN interface.Departments ID ON IC.DepartmentId = ID.DepartmentId WHERE IC.Code = '006' AND ID.Code = '13')</v>
      </c>
      <c r="G11" t="s">
        <v>3450</v>
      </c>
      <c r="H11" t="s">
        <v>3451</v>
      </c>
      <c r="I11" t="s">
        <v>3448</v>
      </c>
      <c r="J11" t="s">
        <v>3431</v>
      </c>
      <c r="K11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'006' AND ID.Code = '13'),'mun_achi@saludvidaeps.com')</v>
      </c>
    </row>
    <row r="12" spans="1:11" ht="15" thickBot="1" x14ac:dyDescent="0.35">
      <c r="A12" s="6" t="s">
        <v>96</v>
      </c>
      <c r="B12" s="20" t="s">
        <v>3434</v>
      </c>
      <c r="C12" s="22" t="str">
        <f t="shared" si="0"/>
        <v>MUN_ARENAL@saludvidaeps.com</v>
      </c>
      <c r="D12" s="9" t="s">
        <v>800</v>
      </c>
      <c r="E12" s="9" t="s">
        <v>601</v>
      </c>
      <c r="F12" t="str">
        <f t="shared" si="1"/>
        <v>(SELECT CityId FROM interface.Cities IC INNER JOIN interface.Departments ID ON IC.DepartmentId = ID.DepartmentId WHERE IC.Code = '042' AND ID.Code = '13')</v>
      </c>
      <c r="G12" t="s">
        <v>3450</v>
      </c>
      <c r="H12" t="s">
        <v>3451</v>
      </c>
      <c r="I12" t="s">
        <v>3448</v>
      </c>
      <c r="J12" t="s">
        <v>3431</v>
      </c>
      <c r="K12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'042' AND ID.Code = '13'),'MUN_ARENAL@saludvidaeps.com')</v>
      </c>
    </row>
    <row r="13" spans="1:11" ht="15" thickBot="1" x14ac:dyDescent="0.35">
      <c r="A13" s="4" t="s">
        <v>102</v>
      </c>
      <c r="B13" s="20" t="s">
        <v>3434</v>
      </c>
      <c r="C13" s="22" t="str">
        <f t="shared" si="0"/>
        <v>mun_arjona@saludvidaeps.com</v>
      </c>
      <c r="D13" s="9" t="s">
        <v>800</v>
      </c>
      <c r="E13" s="9" t="s">
        <v>805</v>
      </c>
      <c r="F13" t="str">
        <f t="shared" si="1"/>
        <v>(SELECT CityId FROM interface.Cities IC INNER JOIN interface.Departments ID ON IC.DepartmentId = ID.DepartmentId WHERE IC.Code = '052' AND ID.Code = '13')</v>
      </c>
      <c r="G13" t="s">
        <v>3450</v>
      </c>
      <c r="H13" t="s">
        <v>3451</v>
      </c>
      <c r="I13" t="s">
        <v>3448</v>
      </c>
      <c r="J13" t="s">
        <v>3431</v>
      </c>
      <c r="K13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'052' AND ID.Code = '13'),'mun_arjona@saludvidaeps.com')</v>
      </c>
    </row>
    <row r="14" spans="1:11" ht="15" thickBot="1" x14ac:dyDescent="0.35">
      <c r="A14" s="6" t="s">
        <v>128</v>
      </c>
      <c r="B14" s="20" t="s">
        <v>3434</v>
      </c>
      <c r="C14" s="22" t="str">
        <f t="shared" si="0"/>
        <v>mun_calamar@saludvidaeps.com</v>
      </c>
      <c r="D14" s="9" t="s">
        <v>800</v>
      </c>
      <c r="E14" s="9" t="s">
        <v>811</v>
      </c>
      <c r="F14" t="str">
        <f t="shared" si="1"/>
        <v>(SELECT CityId FROM interface.Cities IC INNER JOIN interface.Departments ID ON IC.DepartmentId = ID.DepartmentId WHERE IC.Code = '140' AND ID.Code = '13')</v>
      </c>
      <c r="G14" t="s">
        <v>3450</v>
      </c>
      <c r="H14" t="s">
        <v>3451</v>
      </c>
      <c r="I14" t="s">
        <v>3448</v>
      </c>
      <c r="J14" t="s">
        <v>3431</v>
      </c>
      <c r="K14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'140' AND ID.Code = '13'),'mun_calamar@saludvidaeps.com')</v>
      </c>
    </row>
    <row r="15" spans="1:11" ht="15" thickBot="1" x14ac:dyDescent="0.35">
      <c r="A15" s="4" t="s">
        <v>290</v>
      </c>
      <c r="B15" s="20" t="s">
        <v>3434</v>
      </c>
      <c r="C15" s="22" t="str">
        <f t="shared" si="0"/>
        <v>MUN_PENON@saludvidaeps.com</v>
      </c>
      <c r="D15" s="9" t="s">
        <v>800</v>
      </c>
      <c r="E15" s="9" t="s">
        <v>824</v>
      </c>
      <c r="F15" t="str">
        <f t="shared" si="1"/>
        <v>(SELECT CityId FROM interface.Cities IC INNER JOIN interface.Departments ID ON IC.DepartmentId = ID.DepartmentId WHERE IC.Code = '268' AND ID.Code = '13')</v>
      </c>
      <c r="G15" t="s">
        <v>3450</v>
      </c>
      <c r="H15" t="s">
        <v>3451</v>
      </c>
      <c r="I15" t="s">
        <v>3448</v>
      </c>
      <c r="J15" t="s">
        <v>3431</v>
      </c>
      <c r="K15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'268' AND ID.Code = '13'),'MUN_PENON@saludvidaeps.com')</v>
      </c>
    </row>
    <row r="16" spans="1:11" ht="15" thickBot="1" x14ac:dyDescent="0.35">
      <c r="A16" s="6" t="s">
        <v>236</v>
      </c>
      <c r="B16" s="20" t="s">
        <v>3434</v>
      </c>
      <c r="C16" s="22" t="str">
        <f t="shared" si="0"/>
        <v>mun_magangue@saludvidaeps.com</v>
      </c>
      <c r="D16" s="9" t="s">
        <v>800</v>
      </c>
      <c r="E16" s="9" t="s">
        <v>828</v>
      </c>
      <c r="F16" t="str">
        <f t="shared" si="1"/>
        <v>(SELECT CityId FROM interface.Cities IC INNER JOIN interface.Departments ID ON IC.DepartmentId = ID.DepartmentId WHERE IC.Code = '430' AND ID.Code = '13')</v>
      </c>
      <c r="G16" t="s">
        <v>3450</v>
      </c>
      <c r="H16" t="s">
        <v>3451</v>
      </c>
      <c r="I16" t="s">
        <v>3448</v>
      </c>
      <c r="J16" t="s">
        <v>3431</v>
      </c>
      <c r="K16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'430' AND ID.Code = '13'),'mun_magangue@saludvidaeps.com')</v>
      </c>
    </row>
    <row r="17" spans="1:11" ht="15" thickBot="1" x14ac:dyDescent="0.35">
      <c r="A17" s="4" t="s">
        <v>242</v>
      </c>
      <c r="B17" s="20" t="s">
        <v>3434</v>
      </c>
      <c r="C17" s="22" t="str">
        <f t="shared" si="0"/>
        <v>mun_marialabaja@saludvidaeps.com</v>
      </c>
      <c r="D17" s="9" t="s">
        <v>800</v>
      </c>
      <c r="E17" s="9" t="s">
        <v>832</v>
      </c>
      <c r="F17" t="str">
        <f t="shared" si="1"/>
        <v>(SELECT CityId FROM interface.Cities IC INNER JOIN interface.Departments ID ON IC.DepartmentId = ID.DepartmentId WHERE IC.Code = '442' AND ID.Code = '13')</v>
      </c>
      <c r="G17" t="s">
        <v>3450</v>
      </c>
      <c r="H17" t="s">
        <v>3451</v>
      </c>
      <c r="I17" t="s">
        <v>3448</v>
      </c>
      <c r="J17" t="s">
        <v>3431</v>
      </c>
      <c r="K17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'442' AND ID.Code = '13'),'mun_marialabaja@saludvidaeps.com')</v>
      </c>
    </row>
    <row r="18" spans="1:11" ht="15" thickBot="1" x14ac:dyDescent="0.35">
      <c r="A18" s="4" t="s">
        <v>266</v>
      </c>
      <c r="B18" s="20" t="s">
        <v>3434</v>
      </c>
      <c r="C18" s="22" t="str">
        <f t="shared" si="0"/>
        <v>mun_morales_cauca@saludvidaeps.com</v>
      </c>
      <c r="D18" s="9" t="s">
        <v>1167</v>
      </c>
      <c r="E18" s="9" t="s">
        <v>838</v>
      </c>
      <c r="F18" t="str">
        <f t="shared" si="1"/>
        <v>(SELECT CityId FROM interface.Cities IC INNER JOIN interface.Departments ID ON IC.DepartmentId = ID.DepartmentId WHERE IC.Code = '473' AND ID.Code = '19')</v>
      </c>
      <c r="G18" t="s">
        <v>3450</v>
      </c>
      <c r="H18" t="s">
        <v>3451</v>
      </c>
      <c r="I18" t="s">
        <v>3448</v>
      </c>
      <c r="J18" t="s">
        <v>3431</v>
      </c>
      <c r="K18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'473' AND ID.Code = '19'),'mun_morales_cauca@saludvidaeps.com')</v>
      </c>
    </row>
    <row r="19" spans="1:11" ht="15" thickBot="1" x14ac:dyDescent="0.35">
      <c r="A19" s="6" t="s">
        <v>268</v>
      </c>
      <c r="B19" s="20" t="s">
        <v>3434</v>
      </c>
      <c r="C19" s="22" t="str">
        <f t="shared" si="0"/>
        <v>mun_morales_bolivar@saludvidaeps.com</v>
      </c>
      <c r="D19" s="9" t="s">
        <v>800</v>
      </c>
      <c r="E19" s="9" t="s">
        <v>838</v>
      </c>
      <c r="F19" t="str">
        <f t="shared" si="1"/>
        <v>(SELECT CityId FROM interface.Cities IC INNER JOIN interface.Departments ID ON IC.DepartmentId = ID.DepartmentId WHERE IC.Code = '473' AND ID.Code = '13')</v>
      </c>
      <c r="G19" t="s">
        <v>3450</v>
      </c>
      <c r="H19" t="s">
        <v>3451</v>
      </c>
      <c r="I19" t="s">
        <v>3448</v>
      </c>
      <c r="J19" t="s">
        <v>3431</v>
      </c>
      <c r="K19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'473' AND ID.Code = '13'),'mun_morales_bolivar@saludvidaeps.com')</v>
      </c>
    </row>
    <row r="20" spans="1:11" ht="15" thickBot="1" x14ac:dyDescent="0.35">
      <c r="A20" s="4" t="s">
        <v>346</v>
      </c>
      <c r="B20" s="20" t="s">
        <v>3434</v>
      </c>
      <c r="C20" s="22" t="str">
        <f t="shared" si="0"/>
        <v>mun_sanestanislao@saludvidaeps.com</v>
      </c>
      <c r="D20" s="9" t="s">
        <v>800</v>
      </c>
      <c r="E20" s="9" t="s">
        <v>525</v>
      </c>
      <c r="F20" t="str">
        <f t="shared" si="1"/>
        <v>(SELECT CityId FROM interface.Cities IC INNER JOIN interface.Departments ID ON IC.DepartmentId = ID.DepartmentId WHERE IC.Code = '647' AND ID.Code = '13')</v>
      </c>
      <c r="G20" t="s">
        <v>3450</v>
      </c>
      <c r="H20" t="s">
        <v>3451</v>
      </c>
      <c r="I20" t="s">
        <v>3448</v>
      </c>
      <c r="J20" t="s">
        <v>3431</v>
      </c>
      <c r="K20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'647' AND ID.Code = '13'),'mun_sanestanislao@saludvidaeps.com')</v>
      </c>
    </row>
    <row r="21" spans="1:11" ht="15" thickBot="1" x14ac:dyDescent="0.35">
      <c r="A21" s="4" t="s">
        <v>350</v>
      </c>
      <c r="B21" s="20" t="s">
        <v>3434</v>
      </c>
      <c r="C21" s="22" t="str">
        <f t="shared" si="0"/>
        <v>mun_sanjacinto@saludvidaeps.com</v>
      </c>
      <c r="D21" s="9" t="s">
        <v>800</v>
      </c>
      <c r="E21" s="9" t="s">
        <v>850</v>
      </c>
      <c r="F21" t="str">
        <f t="shared" si="1"/>
        <v>(SELECT CityId FROM interface.Cities IC INNER JOIN interface.Departments ID ON IC.DepartmentId = ID.DepartmentId WHERE IC.Code = '654' AND ID.Code = '13')</v>
      </c>
      <c r="G21" t="s">
        <v>3450</v>
      </c>
      <c r="H21" t="s">
        <v>3451</v>
      </c>
      <c r="I21" t="s">
        <v>3448</v>
      </c>
      <c r="J21" t="s">
        <v>3431</v>
      </c>
      <c r="K21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'654' AND ID.Code = '13'),'mun_sanjacinto@saludvidaeps.com')</v>
      </c>
    </row>
    <row r="22" spans="1:11" ht="15" thickBot="1" x14ac:dyDescent="0.35">
      <c r="A22" s="4" t="s">
        <v>358</v>
      </c>
      <c r="B22" s="20" t="s">
        <v>3434</v>
      </c>
      <c r="C22" s="22" t="str">
        <f t="shared" si="0"/>
        <v>mun_san_pablo_bolivar@saludvidaeps.com</v>
      </c>
      <c r="D22" s="9" t="s">
        <v>800</v>
      </c>
      <c r="E22" s="9" t="s">
        <v>545</v>
      </c>
      <c r="F22" t="str">
        <f t="shared" si="1"/>
        <v>(SELECT CityId FROM interface.Cities IC INNER JOIN interface.Departments ID ON IC.DepartmentId = ID.DepartmentId WHERE IC.Code = '670' AND ID.Code = '13')</v>
      </c>
      <c r="G22" t="s">
        <v>3450</v>
      </c>
      <c r="H22" t="s">
        <v>3451</v>
      </c>
      <c r="I22" t="s">
        <v>3448</v>
      </c>
      <c r="J22" t="s">
        <v>3431</v>
      </c>
      <c r="K22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'670' AND ID.Code = '13'),'mun_san_pablo_bolivar@saludvidaeps.com')</v>
      </c>
    </row>
    <row r="23" spans="1:11" ht="15" thickBot="1" x14ac:dyDescent="0.35">
      <c r="A23" s="6" t="s">
        <v>372</v>
      </c>
      <c r="B23" s="20" t="s">
        <v>3434</v>
      </c>
      <c r="C23" s="22" t="str">
        <f t="shared" si="0"/>
        <v>mun_santarosa@saludvidaeps.com</v>
      </c>
      <c r="D23" s="9" t="s">
        <v>800</v>
      </c>
      <c r="E23" s="9" t="s">
        <v>862</v>
      </c>
      <c r="F23" t="str">
        <f t="shared" si="1"/>
        <v>(SELECT CityId FROM interface.Cities IC INNER JOIN interface.Departments ID ON IC.DepartmentId = ID.DepartmentId WHERE IC.Code = '688' AND ID.Code = '13')</v>
      </c>
      <c r="G23" t="s">
        <v>3450</v>
      </c>
      <c r="H23" t="s">
        <v>3451</v>
      </c>
      <c r="I23" t="s">
        <v>3448</v>
      </c>
      <c r="J23" t="s">
        <v>3431</v>
      </c>
      <c r="K23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'688' AND ID.Code = '13'),'mun_santarosa@saludvidaeps.com')</v>
      </c>
    </row>
    <row r="24" spans="1:11" ht="15" thickBot="1" x14ac:dyDescent="0.35">
      <c r="A24" s="4" t="s">
        <v>382</v>
      </c>
      <c r="B24" s="20" t="s">
        <v>3434</v>
      </c>
      <c r="C24" s="22" t="str">
        <f t="shared" si="0"/>
        <v>mun_simiti@saludvidaeps.com</v>
      </c>
      <c r="D24" s="9" t="s">
        <v>800</v>
      </c>
      <c r="E24" s="9" t="s">
        <v>864</v>
      </c>
      <c r="F24" t="str">
        <f t="shared" si="1"/>
        <v>(SELECT CityId FROM interface.Cities IC INNER JOIN interface.Departments ID ON IC.DepartmentId = ID.DepartmentId WHERE IC.Code = '744' AND ID.Code = '13')</v>
      </c>
      <c r="G24" t="s">
        <v>3450</v>
      </c>
      <c r="H24" t="s">
        <v>3451</v>
      </c>
      <c r="I24" t="s">
        <v>3448</v>
      </c>
      <c r="J24" t="s">
        <v>3431</v>
      </c>
      <c r="K24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'744' AND ID.Code = '13'),'mun_simiti@saludvidaeps.com')</v>
      </c>
    </row>
    <row r="25" spans="1:11" ht="15" thickBot="1" x14ac:dyDescent="0.35">
      <c r="A25" s="4" t="s">
        <v>388</v>
      </c>
      <c r="B25" s="20" t="s">
        <v>3434</v>
      </c>
      <c r="C25" s="22" t="str">
        <f t="shared" si="0"/>
        <v>mun_soplaviento@saludvidaeps.com</v>
      </c>
      <c r="D25" s="9" t="s">
        <v>800</v>
      </c>
      <c r="E25" s="9" t="s">
        <v>866</v>
      </c>
      <c r="F25" t="str">
        <f t="shared" si="1"/>
        <v>(SELECT CityId FROM interface.Cities IC INNER JOIN interface.Departments ID ON IC.DepartmentId = ID.DepartmentId WHERE IC.Code = '760' AND ID.Code = '13')</v>
      </c>
      <c r="G25" t="s">
        <v>3450</v>
      </c>
      <c r="H25" t="s">
        <v>3451</v>
      </c>
      <c r="I25" t="s">
        <v>3448</v>
      </c>
      <c r="J25" t="s">
        <v>3431</v>
      </c>
      <c r="K25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'760' AND ID.Code = '13'),'mun_soplaviento@saludvidaeps.com')</v>
      </c>
    </row>
    <row r="26" spans="1:11" ht="15" thickBot="1" x14ac:dyDescent="0.35">
      <c r="A26" s="4" t="s">
        <v>420</v>
      </c>
      <c r="B26" s="20" t="s">
        <v>3434</v>
      </c>
      <c r="C26" s="22" t="str">
        <f t="shared" si="0"/>
        <v>mun_turbaco@saludvidaeps.com</v>
      </c>
      <c r="D26" s="9" t="s">
        <v>800</v>
      </c>
      <c r="E26" s="9" t="s">
        <v>872</v>
      </c>
      <c r="F26" t="str">
        <f t="shared" si="1"/>
        <v>(SELECT CityId FROM interface.Cities IC INNER JOIN interface.Departments ID ON IC.DepartmentId = ID.DepartmentId WHERE IC.Code = '836' AND ID.Code = '13')</v>
      </c>
      <c r="G26" t="s">
        <v>3450</v>
      </c>
      <c r="H26" t="s">
        <v>3451</v>
      </c>
      <c r="I26" t="s">
        <v>3448</v>
      </c>
      <c r="J26" t="s">
        <v>3431</v>
      </c>
      <c r="K26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'836' AND ID.Code = '13'),'mun_turbaco@saludvidaeps.com')</v>
      </c>
    </row>
    <row r="27" spans="1:11" ht="15" thickBot="1" x14ac:dyDescent="0.35">
      <c r="A27" s="6" t="s">
        <v>75</v>
      </c>
      <c r="B27" s="20" t="s">
        <v>3434</v>
      </c>
      <c r="C27" s="22" t="str">
        <f t="shared" si="0"/>
        <v>Mun_Tunja@saludvidaeps.com</v>
      </c>
      <c r="D27" s="9">
        <v>15</v>
      </c>
      <c r="E27" s="9" t="s">
        <v>581</v>
      </c>
      <c r="F27" t="str">
        <f t="shared" si="1"/>
        <v>(SELECT CityId FROM interface.Cities IC INNER JOIN interface.Departments ID ON IC.DepartmentId = ID.DepartmentId WHERE IC.Code = '001' AND ID.Code = '15')</v>
      </c>
      <c r="G27" t="s">
        <v>3450</v>
      </c>
      <c r="H27" t="s">
        <v>3451</v>
      </c>
      <c r="I27" t="s">
        <v>3448</v>
      </c>
      <c r="J27" t="s">
        <v>3431</v>
      </c>
      <c r="K27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'001' AND ID.Code = '15'),'Mun_Tunja@saludvidaeps.com')</v>
      </c>
    </row>
    <row r="28" spans="1:11" ht="15" thickBot="1" x14ac:dyDescent="0.35">
      <c r="A28" s="4" t="s">
        <v>126</v>
      </c>
      <c r="B28" s="20" t="s">
        <v>3434</v>
      </c>
      <c r="C28" s="22" t="str">
        <f t="shared" si="0"/>
        <v>mun_buenavista_boyaca@saludvidaeps.com</v>
      </c>
      <c r="D28" s="9">
        <v>15</v>
      </c>
      <c r="E28" s="9" t="s">
        <v>898</v>
      </c>
      <c r="F28" t="str">
        <f t="shared" si="1"/>
        <v>(SELECT CityId FROM interface.Cities IC INNER JOIN interface.Departments ID ON IC.DepartmentId = ID.DepartmentId WHERE IC.Code = '109' AND ID.Code = '15')</v>
      </c>
      <c r="G28" t="s">
        <v>3450</v>
      </c>
      <c r="H28" t="s">
        <v>3451</v>
      </c>
      <c r="I28" t="s">
        <v>3448</v>
      </c>
      <c r="J28" t="s">
        <v>3431</v>
      </c>
      <c r="K28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'109' AND ID.Code = '15'),'mun_buenavista_boyaca@saludvidaeps.com')</v>
      </c>
    </row>
    <row r="29" spans="1:11" ht="15" thickBot="1" x14ac:dyDescent="0.35">
      <c r="A29" s="6" t="s">
        <v>148</v>
      </c>
      <c r="B29" s="20" t="s">
        <v>3434</v>
      </c>
      <c r="C29" s="22" t="str">
        <f t="shared" si="0"/>
        <v>mun_chiquinquira@saludvidaeps.com</v>
      </c>
      <c r="D29" s="9" t="s">
        <v>879</v>
      </c>
      <c r="E29" s="9" t="s">
        <v>908</v>
      </c>
      <c r="F29" t="str">
        <f t="shared" si="1"/>
        <v>(SELECT CityId FROM interface.Cities IC INNER JOIN interface.Departments ID ON IC.DepartmentId = ID.DepartmentId WHERE IC.Code = '176' AND ID.Code = '15')</v>
      </c>
      <c r="G29" t="s">
        <v>3450</v>
      </c>
      <c r="H29" t="s">
        <v>3451</v>
      </c>
      <c r="I29" t="s">
        <v>3448</v>
      </c>
      <c r="J29" t="s">
        <v>3431</v>
      </c>
      <c r="K29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'176' AND ID.Code = '15'),'mun_chiquinquira@saludvidaeps.com')</v>
      </c>
    </row>
    <row r="30" spans="1:11" ht="15" thickBot="1" x14ac:dyDescent="0.35">
      <c r="A30" s="4" t="s">
        <v>150</v>
      </c>
      <c r="B30" s="20" t="s">
        <v>3434</v>
      </c>
      <c r="C30" s="22" t="str">
        <f t="shared" si="0"/>
        <v>mun_chiquiza@saludvidaeps.com</v>
      </c>
      <c r="D30" s="9" t="s">
        <v>879</v>
      </c>
      <c r="E30" s="9" t="s">
        <v>933</v>
      </c>
      <c r="F30" t="str">
        <f t="shared" si="1"/>
        <v>(SELECT CityId FROM interface.Cities IC INNER JOIN interface.Departments ID ON IC.DepartmentId = ID.DepartmentId WHERE IC.Code = '232' AND ID.Code = '15')</v>
      </c>
      <c r="G30" t="s">
        <v>3450</v>
      </c>
      <c r="H30" t="s">
        <v>3451</v>
      </c>
      <c r="I30" t="s">
        <v>3448</v>
      </c>
      <c r="J30" t="s">
        <v>3431</v>
      </c>
      <c r="K30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'232' AND ID.Code = '15'),'mun_chiquiza@saludvidaeps.com')</v>
      </c>
    </row>
    <row r="31" spans="1:11" ht="15" thickBot="1" x14ac:dyDescent="0.35">
      <c r="A31" s="4" t="s">
        <v>166</v>
      </c>
      <c r="B31" s="20" t="s">
        <v>3434</v>
      </c>
      <c r="C31" s="22" t="str">
        <f t="shared" si="0"/>
        <v>mun_duitama@saludvidaeps.com</v>
      </c>
      <c r="D31" s="9" t="s">
        <v>879</v>
      </c>
      <c r="E31" s="9" t="s">
        <v>979</v>
      </c>
      <c r="F31" t="str">
        <f t="shared" si="1"/>
        <v>(SELECT CityId FROM interface.Cities IC INNER JOIN interface.Departments ID ON IC.DepartmentId = ID.DepartmentId WHERE IC.Code = '469' AND ID.Code = '15')</v>
      </c>
      <c r="G31" t="s">
        <v>3450</v>
      </c>
      <c r="H31" t="s">
        <v>3451</v>
      </c>
      <c r="I31" t="s">
        <v>3448</v>
      </c>
      <c r="J31" t="s">
        <v>3431</v>
      </c>
      <c r="K31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'469' AND ID.Code = '15'),'mun_duitama@saludvidaeps.com')</v>
      </c>
    </row>
    <row r="32" spans="1:11" ht="15" thickBot="1" x14ac:dyDescent="0.35">
      <c r="A32" s="4" t="s">
        <v>258</v>
      </c>
      <c r="B32" s="20" t="s">
        <v>3434</v>
      </c>
      <c r="C32" s="22" t="str">
        <f t="shared" si="0"/>
        <v>mun_moniquira@saludvidaeps.com</v>
      </c>
      <c r="D32" s="9" t="s">
        <v>879</v>
      </c>
      <c r="E32" s="9" t="s">
        <v>1002</v>
      </c>
      <c r="F32" t="str">
        <f t="shared" si="1"/>
        <v>(SELECT CityId FROM interface.Cities IC INNER JOIN interface.Departments ID ON IC.DepartmentId = ID.DepartmentId WHERE IC.Code = '531' AND ID.Code = '15')</v>
      </c>
      <c r="G32" t="s">
        <v>3450</v>
      </c>
      <c r="H32" t="s">
        <v>3451</v>
      </c>
      <c r="I32" t="s">
        <v>3448</v>
      </c>
      <c r="J32" t="s">
        <v>3431</v>
      </c>
      <c r="K32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'531' AND ID.Code = '15'),'mun_moniquira@saludvidaeps.com')</v>
      </c>
    </row>
    <row r="33" spans="1:11" ht="15" thickBot="1" x14ac:dyDescent="0.35">
      <c r="A33" s="4" t="s">
        <v>286</v>
      </c>
      <c r="B33" s="20" t="s">
        <v>3434</v>
      </c>
      <c r="C33" s="22" t="str">
        <f t="shared" si="0"/>
        <v>mun_pauna@saludvidaeps.com</v>
      </c>
      <c r="D33" s="9" t="s">
        <v>879</v>
      </c>
      <c r="E33" s="9" t="s">
        <v>1012</v>
      </c>
      <c r="F33" t="str">
        <f t="shared" si="1"/>
        <v>(SELECT CityId FROM interface.Cities IC INNER JOIN interface.Departments ID ON IC.DepartmentId = ID.DepartmentId WHERE IC.Code = '572' AND ID.Code = '15')</v>
      </c>
      <c r="G33" t="s">
        <v>3450</v>
      </c>
      <c r="H33" t="s">
        <v>3451</v>
      </c>
      <c r="I33" t="s">
        <v>3448</v>
      </c>
      <c r="J33" t="s">
        <v>3431</v>
      </c>
      <c r="K33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'572' AND ID.Code = '15'),'mun_pauna@saludvidaeps.com')</v>
      </c>
    </row>
    <row r="34" spans="1:11" ht="15" thickBot="1" x14ac:dyDescent="0.35">
      <c r="A34" s="4" t="s">
        <v>314</v>
      </c>
      <c r="B34" s="20" t="s">
        <v>3434</v>
      </c>
      <c r="C34" s="22" t="str">
        <f t="shared" si="0"/>
        <v>mun_puertoboyaca@saludvidaeps.com</v>
      </c>
      <c r="D34" s="9" t="s">
        <v>879</v>
      </c>
      <c r="E34" s="9" t="s">
        <v>1020</v>
      </c>
      <c r="F34" t="str">
        <f t="shared" si="1"/>
        <v>(SELECT CityId FROM interface.Cities IC INNER JOIN interface.Departments ID ON IC.DepartmentId = ID.DepartmentId WHERE IC.Code = '632' AND ID.Code = '15')</v>
      </c>
      <c r="G34" t="s">
        <v>3450</v>
      </c>
      <c r="H34" t="s">
        <v>3451</v>
      </c>
      <c r="I34" t="s">
        <v>3448</v>
      </c>
      <c r="J34" t="s">
        <v>3431</v>
      </c>
      <c r="K34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'632' AND ID.Code = '15'),'mun_puertoboyaca@saludvidaeps.com')</v>
      </c>
    </row>
    <row r="35" spans="1:11" ht="15" thickBot="1" x14ac:dyDescent="0.35">
      <c r="A35" s="4" t="s">
        <v>330</v>
      </c>
      <c r="B35" s="20" t="s">
        <v>3434</v>
      </c>
      <c r="C35" s="22" t="str">
        <f t="shared" si="0"/>
        <v>mun_saboya@saludvidaeps.com</v>
      </c>
      <c r="D35" s="9" t="s">
        <v>879</v>
      </c>
      <c r="E35" s="9" t="s">
        <v>1056</v>
      </c>
      <c r="F35" t="str">
        <f t="shared" si="1"/>
        <v>(SELECT CityId FROM interface.Cities IC INNER JOIN interface.Departments ID ON IC.DepartmentId = ID.DepartmentId WHERE IC.Code = '763' AND ID.Code = '15')</v>
      </c>
      <c r="G35" t="s">
        <v>3450</v>
      </c>
      <c r="H35" t="s">
        <v>3451</v>
      </c>
      <c r="I35" t="s">
        <v>3448</v>
      </c>
      <c r="J35" t="s">
        <v>3431</v>
      </c>
      <c r="K35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'763' AND ID.Code = '15'),'mun_saboya@saludvidaeps.com')</v>
      </c>
    </row>
    <row r="36" spans="1:11" ht="15" thickBot="1" x14ac:dyDescent="0.35">
      <c r="A36" s="4" t="s">
        <v>338</v>
      </c>
      <c r="B36" s="20" t="s">
        <v>3434</v>
      </c>
      <c r="C36" s="22" t="str">
        <f t="shared" si="0"/>
        <v>mun_samaca@saludvidaeps.com</v>
      </c>
      <c r="D36" s="9">
        <v>17</v>
      </c>
      <c r="E36" s="9" t="s">
        <v>581</v>
      </c>
      <c r="F36" t="str">
        <f t="shared" si="1"/>
        <v>(SELECT CityId FROM interface.Cities IC INNER JOIN interface.Departments ID ON IC.DepartmentId = ID.DepartmentId WHERE IC.Code = '001' AND ID.Code = '17')</v>
      </c>
      <c r="G36" t="s">
        <v>3450</v>
      </c>
      <c r="H36" t="s">
        <v>3451</v>
      </c>
      <c r="I36" t="s">
        <v>3448</v>
      </c>
      <c r="J36" t="s">
        <v>3431</v>
      </c>
      <c r="K36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'001' AND ID.Code = '17'),'mun_samaca@saludvidaeps.com')</v>
      </c>
    </row>
    <row r="37" spans="1:11" ht="15" thickBot="1" x14ac:dyDescent="0.35">
      <c r="A37" s="6" t="s">
        <v>390</v>
      </c>
      <c r="B37" s="20" t="s">
        <v>3434</v>
      </c>
      <c r="C37" s="22" t="str">
        <f t="shared" si="0"/>
        <v>mun_sotaquira@saludvidaeps.com</v>
      </c>
      <c r="D37" s="9" t="s">
        <v>1096</v>
      </c>
      <c r="E37" s="9" t="s">
        <v>617</v>
      </c>
      <c r="F37" t="str">
        <f t="shared" si="1"/>
        <v>(SELECT CityId FROM interface.Cities IC INNER JOIN interface.Departments ID ON IC.DepartmentId = ID.DepartmentId WHERE IC.Code = '088' AND ID.Code = '17')</v>
      </c>
      <c r="G37" t="s">
        <v>3450</v>
      </c>
      <c r="H37" t="s">
        <v>3451</v>
      </c>
      <c r="I37" t="s">
        <v>3448</v>
      </c>
      <c r="J37" t="s">
        <v>3431</v>
      </c>
      <c r="K37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'088' AND ID.Code = '17'),'mun_sotaquira@saludvidaeps.com')</v>
      </c>
    </row>
    <row r="38" spans="1:11" ht="15" thickBot="1" x14ac:dyDescent="0.35">
      <c r="A38" s="14" t="s">
        <v>3444</v>
      </c>
      <c r="B38" s="20" t="s">
        <v>3434</v>
      </c>
      <c r="C38" s="22" t="str">
        <f t="shared" si="0"/>
        <v>alejandrosanta@saludvidaeps.com</v>
      </c>
      <c r="D38" s="9" t="s">
        <v>1096</v>
      </c>
      <c r="E38" s="9" t="s">
        <v>1103</v>
      </c>
      <c r="F38" t="str">
        <f t="shared" si="1"/>
        <v>(SELECT CityId FROM interface.Cities IC INNER JOIN interface.Departments ID ON IC.DepartmentId = ID.DepartmentId WHERE IC.Code = '174' AND ID.Code = '17')</v>
      </c>
      <c r="G38" t="s">
        <v>3450</v>
      </c>
      <c r="H38" t="s">
        <v>3451</v>
      </c>
      <c r="I38" t="s">
        <v>3448</v>
      </c>
      <c r="J38" t="s">
        <v>3431</v>
      </c>
      <c r="K38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'174' AND ID.Code = '17'),'alejandrosanta@saludvidaeps.com')</v>
      </c>
    </row>
    <row r="39" spans="1:11" ht="15" thickBot="1" x14ac:dyDescent="0.35">
      <c r="A39" s="4" t="s">
        <v>3</v>
      </c>
      <c r="B39" s="20" t="s">
        <v>3434</v>
      </c>
      <c r="C39" s="22" t="str">
        <f t="shared" si="0"/>
        <v>mun_aguadas@saludvidaeps.com</v>
      </c>
      <c r="D39" s="9" t="s">
        <v>1096</v>
      </c>
      <c r="E39" s="9" t="s">
        <v>941</v>
      </c>
      <c r="F39" t="str">
        <f t="shared" si="1"/>
        <v>(SELECT CityId FROM interface.Cities IC INNER JOIN interface.Departments ID ON IC.DepartmentId = ID.DepartmentId WHERE IC.Code = '272' AND ID.Code = '17')</v>
      </c>
      <c r="G39" t="s">
        <v>3450</v>
      </c>
      <c r="H39" t="s">
        <v>3451</v>
      </c>
      <c r="I39" t="s">
        <v>3448</v>
      </c>
      <c r="J39" t="s">
        <v>3431</v>
      </c>
      <c r="K39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'272' AND ID.Code = '17'),'mun_aguadas@saludvidaeps.com')</v>
      </c>
    </row>
    <row r="40" spans="1:11" ht="15" thickBot="1" x14ac:dyDescent="0.35">
      <c r="A40" s="4" t="s">
        <v>114</v>
      </c>
      <c r="B40" s="20" t="s">
        <v>3434</v>
      </c>
      <c r="C40" s="22" t="str">
        <f t="shared" si="0"/>
        <v>mun_belalcazar@saludvidaeps.com</v>
      </c>
      <c r="D40" s="9">
        <v>17</v>
      </c>
      <c r="E40" s="9" t="s">
        <v>475</v>
      </c>
      <c r="F40" t="str">
        <f t="shared" si="1"/>
        <v>(SELECT CityId FROM interface.Cities IC INNER JOIN interface.Departments ID ON IC.DepartmentId = ID.DepartmentId WHERE IC.Code = '380' AND ID.Code = '17')</v>
      </c>
      <c r="G40" t="s">
        <v>3450</v>
      </c>
      <c r="H40" t="s">
        <v>3451</v>
      </c>
      <c r="I40" t="s">
        <v>3448</v>
      </c>
      <c r="J40" t="s">
        <v>3431</v>
      </c>
      <c r="K40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'380' AND ID.Code = '17'),'mun_belalcazar@saludvidaeps.com')</v>
      </c>
    </row>
    <row r="41" spans="1:11" ht="15" thickBot="1" x14ac:dyDescent="0.35">
      <c r="A41" s="6" t="s">
        <v>144</v>
      </c>
      <c r="B41" s="20" t="s">
        <v>3434</v>
      </c>
      <c r="C41" s="22" t="str">
        <f t="shared" si="0"/>
        <v>mun_chinchina@saludvidaeps.com</v>
      </c>
      <c r="D41" s="9" t="s">
        <v>1096</v>
      </c>
      <c r="E41" s="9" t="s">
        <v>1111</v>
      </c>
      <c r="F41" t="str">
        <f t="shared" si="1"/>
        <v>(SELECT CityId FROM interface.Cities IC INNER JOIN interface.Departments ID ON IC.DepartmentId = ID.DepartmentId WHERE IC.Code = '444' AND ID.Code = '17')</v>
      </c>
      <c r="G41" t="s">
        <v>3450</v>
      </c>
      <c r="H41" t="s">
        <v>3451</v>
      </c>
      <c r="I41" t="s">
        <v>3448</v>
      </c>
      <c r="J41" t="s">
        <v>3431</v>
      </c>
      <c r="K41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'444' AND ID.Code = '17'),'mun_chinchina@saludvidaeps.com')</v>
      </c>
    </row>
    <row r="42" spans="1:11" ht="15" thickBot="1" x14ac:dyDescent="0.35">
      <c r="A42" s="4" t="s">
        <v>178</v>
      </c>
      <c r="B42" s="20" t="s">
        <v>3434</v>
      </c>
      <c r="C42" s="22" t="str">
        <f t="shared" si="0"/>
        <v>mun_filadelfia@saludvidaeps.com</v>
      </c>
      <c r="D42" s="9" t="s">
        <v>1096</v>
      </c>
      <c r="E42" s="9" t="s">
        <v>1120</v>
      </c>
      <c r="F42" t="str">
        <f t="shared" si="1"/>
        <v>(SELECT CityId FROM interface.Cities IC INNER JOIN interface.Departments ID ON IC.DepartmentId = ID.DepartmentId WHERE IC.Code = '524' AND ID.Code = '17')</v>
      </c>
      <c r="G42" t="s">
        <v>3450</v>
      </c>
      <c r="H42" t="s">
        <v>3451</v>
      </c>
      <c r="I42" t="s">
        <v>3448</v>
      </c>
      <c r="J42" t="s">
        <v>3431</v>
      </c>
      <c r="K42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'524' AND ID.Code = '17'),'mun_filadelfia@saludvidaeps.com')</v>
      </c>
    </row>
    <row r="43" spans="1:11" ht="15" thickBot="1" x14ac:dyDescent="0.35">
      <c r="A43" s="6" t="s">
        <v>164</v>
      </c>
      <c r="B43" s="20" t="s">
        <v>3434</v>
      </c>
      <c r="C43" s="22" t="str">
        <f t="shared" si="0"/>
        <v>Mun_Dorada@saludvidaeps.com</v>
      </c>
      <c r="D43" s="9" t="s">
        <v>1096</v>
      </c>
      <c r="E43" s="9" t="s">
        <v>501</v>
      </c>
      <c r="F43" t="str">
        <f t="shared" si="1"/>
        <v>(SELECT CityId FROM interface.Cities IC INNER JOIN interface.Departments ID ON IC.DepartmentId = ID.DepartmentId WHERE IC.Code = '541' AND ID.Code = '17')</v>
      </c>
      <c r="G43" t="s">
        <v>3450</v>
      </c>
      <c r="H43" t="s">
        <v>3451</v>
      </c>
      <c r="I43" t="s">
        <v>3448</v>
      </c>
      <c r="J43" t="s">
        <v>3431</v>
      </c>
      <c r="K43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'541' AND ID.Code = '17'),'Mun_Dorada@saludvidaeps.com')</v>
      </c>
    </row>
    <row r="44" spans="1:11" ht="15" thickBot="1" x14ac:dyDescent="0.35">
      <c r="A44" s="4" t="s">
        <v>246</v>
      </c>
      <c r="B44" s="20" t="s">
        <v>3434</v>
      </c>
      <c r="C44" s="22" t="str">
        <f t="shared" si="0"/>
        <v>mun_marquetalia@saludvidaeps.com</v>
      </c>
      <c r="D44" s="9" t="s">
        <v>1096</v>
      </c>
      <c r="E44" s="9" t="s">
        <v>1127</v>
      </c>
      <c r="F44" t="str">
        <f t="shared" si="1"/>
        <v>(SELECT CityId FROM interface.Cities IC INNER JOIN interface.Departments ID ON IC.DepartmentId = ID.DepartmentId WHERE IC.Code = '653' AND ID.Code = '17')</v>
      </c>
      <c r="G44" t="s">
        <v>3450</v>
      </c>
      <c r="H44" t="s">
        <v>3451</v>
      </c>
      <c r="I44" t="s">
        <v>3448</v>
      </c>
      <c r="J44" t="s">
        <v>3431</v>
      </c>
      <c r="K44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'653' AND ID.Code = '17'),'mun_marquetalia@saludvidaeps.com')</v>
      </c>
    </row>
    <row r="45" spans="1:11" ht="15" thickBot="1" x14ac:dyDescent="0.35">
      <c r="A45" s="6" t="s">
        <v>280</v>
      </c>
      <c r="B45" s="20" t="s">
        <v>3434</v>
      </c>
      <c r="C45" s="22" t="str">
        <f t="shared" si="0"/>
        <v>mun_palestina@saludvidaeps.com</v>
      </c>
      <c r="D45" s="9" t="s">
        <v>1096</v>
      </c>
      <c r="E45" s="9" t="s">
        <v>1129</v>
      </c>
      <c r="F45" t="str">
        <f t="shared" si="1"/>
        <v>(SELECT CityId FROM interface.Cities IC INNER JOIN interface.Departments ID ON IC.DepartmentId = ID.DepartmentId WHERE IC.Code = '662' AND ID.Code = '17')</v>
      </c>
      <c r="G45" t="s">
        <v>3450</v>
      </c>
      <c r="H45" t="s">
        <v>3451</v>
      </c>
      <c r="I45" t="s">
        <v>3448</v>
      </c>
      <c r="J45" t="s">
        <v>3431</v>
      </c>
      <c r="K45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'662' AND ID.Code = '17'),'mun_palestina@saludvidaeps.com')</v>
      </c>
    </row>
    <row r="46" spans="1:11" ht="15" thickBot="1" x14ac:dyDescent="0.35">
      <c r="A46" s="6" t="s">
        <v>292</v>
      </c>
      <c r="B46" s="20" t="s">
        <v>3434</v>
      </c>
      <c r="C46" s="22" t="str">
        <f t="shared" si="0"/>
        <v>mun_pensilvania@saludvidaeps.com</v>
      </c>
      <c r="D46" s="9" t="s">
        <v>1096</v>
      </c>
      <c r="E46" s="9" t="s">
        <v>1132</v>
      </c>
      <c r="F46" t="str">
        <f t="shared" si="1"/>
        <v>(SELECT CityId FROM interface.Cities IC INNER JOIN interface.Departments ID ON IC.DepartmentId = ID.DepartmentId WHERE IC.Code = '777' AND ID.Code = '17')</v>
      </c>
      <c r="G46" t="s">
        <v>3450</v>
      </c>
      <c r="H46" t="s">
        <v>3451</v>
      </c>
      <c r="I46" t="s">
        <v>3448</v>
      </c>
      <c r="J46" t="s">
        <v>3431</v>
      </c>
      <c r="K46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'777' AND ID.Code = '17'),'mun_pensilvania@saludvidaeps.com')</v>
      </c>
    </row>
    <row r="47" spans="1:11" ht="15" thickBot="1" x14ac:dyDescent="0.35">
      <c r="A47" s="4" t="s">
        <v>334</v>
      </c>
      <c r="B47" s="20" t="s">
        <v>3434</v>
      </c>
      <c r="C47" s="22" t="str">
        <f t="shared" si="0"/>
        <v>mun_salamina@saludvidaeps.com</v>
      </c>
      <c r="D47" s="9" t="s">
        <v>1096</v>
      </c>
      <c r="E47" s="9" t="s">
        <v>1134</v>
      </c>
      <c r="F47" t="str">
        <f t="shared" si="1"/>
        <v>(SELECT CityId FROM interface.Cities IC INNER JOIN interface.Departments ID ON IC.DepartmentId = ID.DepartmentId WHERE IC.Code = '867' AND ID.Code = '17')</v>
      </c>
      <c r="G47" t="s">
        <v>3450</v>
      </c>
      <c r="H47" t="s">
        <v>3451</v>
      </c>
      <c r="I47" t="s">
        <v>3448</v>
      </c>
      <c r="J47" t="s">
        <v>3431</v>
      </c>
      <c r="K47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'867' AND ID.Code = '17'),'mun_salamina@saludvidaeps.com')</v>
      </c>
    </row>
    <row r="48" spans="1:11" ht="15" thickBot="1" x14ac:dyDescent="0.35">
      <c r="A48" s="6" t="s">
        <v>55</v>
      </c>
      <c r="B48" s="20" t="s">
        <v>3434</v>
      </c>
      <c r="C48" s="22" t="str">
        <f t="shared" si="0"/>
        <v>mun_samana@saludvidaeps.com</v>
      </c>
      <c r="D48" s="9" t="s">
        <v>1167</v>
      </c>
      <c r="E48" s="9" t="s">
        <v>581</v>
      </c>
      <c r="F48" t="str">
        <f t="shared" si="1"/>
        <v>(SELECT CityId FROM interface.Cities IC INNER JOIN interface.Departments ID ON IC.DepartmentId = ID.DepartmentId WHERE IC.Code = '001' AND ID.Code = '19')</v>
      </c>
      <c r="G48" t="s">
        <v>3450</v>
      </c>
      <c r="H48" t="s">
        <v>3451</v>
      </c>
      <c r="I48" t="s">
        <v>3448</v>
      </c>
      <c r="J48" t="s">
        <v>3431</v>
      </c>
      <c r="K48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'001' AND ID.Code = '19'),'mun_samana@saludvidaeps.com')</v>
      </c>
    </row>
    <row r="49" spans="1:11" ht="15" thickBot="1" x14ac:dyDescent="0.35">
      <c r="A49" s="4" t="s">
        <v>400</v>
      </c>
      <c r="B49" s="20" t="s">
        <v>3434</v>
      </c>
      <c r="C49" s="22" t="str">
        <f t="shared" si="0"/>
        <v>mun_supia@saludvidaeps.com</v>
      </c>
      <c r="D49" s="9" t="s">
        <v>1167</v>
      </c>
      <c r="E49" s="9" t="s">
        <v>881</v>
      </c>
      <c r="F49" t="str">
        <f t="shared" si="1"/>
        <v>(SELECT CityId FROM interface.Cities IC INNER JOIN interface.Departments ID ON IC.DepartmentId = ID.DepartmentId WHERE IC.Code = '022' AND ID.Code = '19')</v>
      </c>
      <c r="G49" t="s">
        <v>3450</v>
      </c>
      <c r="H49" t="s">
        <v>3451</v>
      </c>
      <c r="I49" t="s">
        <v>3448</v>
      </c>
      <c r="J49" t="s">
        <v>3431</v>
      </c>
      <c r="K49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'022' AND ID.Code = '19'),'mun_supia@saludvidaeps.com')</v>
      </c>
    </row>
    <row r="50" spans="1:11" ht="15" thickBot="1" x14ac:dyDescent="0.35">
      <c r="A50" s="6" t="s">
        <v>428</v>
      </c>
      <c r="B50" s="20" t="s">
        <v>3434</v>
      </c>
      <c r="C50" s="22" t="str">
        <f t="shared" si="0"/>
        <v>mun_victoria@saludvidaeps.com</v>
      </c>
      <c r="D50" s="9" t="s">
        <v>1167</v>
      </c>
      <c r="E50" s="9" t="s">
        <v>1100</v>
      </c>
      <c r="F50" t="str">
        <f t="shared" si="1"/>
        <v>(SELECT CityId FROM interface.Cities IC INNER JOIN interface.Departments ID ON IC.DepartmentId = ID.DepartmentId WHERE IC.Code = '050' AND ID.Code = '19')</v>
      </c>
      <c r="G50" t="s">
        <v>3450</v>
      </c>
      <c r="H50" t="s">
        <v>3451</v>
      </c>
      <c r="I50" t="s">
        <v>3448</v>
      </c>
      <c r="J50" t="s">
        <v>3431</v>
      </c>
      <c r="K50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'050' AND ID.Code = '19'),'mun_victoria@saludvidaeps.com')</v>
      </c>
    </row>
    <row r="51" spans="1:11" ht="15" thickBot="1" x14ac:dyDescent="0.35">
      <c r="A51" s="6" t="s">
        <v>312</v>
      </c>
      <c r="B51" s="20" t="s">
        <v>3434</v>
      </c>
      <c r="C51" s="22" t="str">
        <f t="shared" si="0"/>
        <v>Mun_Popayan@saludvidaeps.com</v>
      </c>
      <c r="D51" s="9">
        <v>19</v>
      </c>
      <c r="E51" s="9" t="s">
        <v>1172</v>
      </c>
      <c r="F51" t="str">
        <f t="shared" si="1"/>
        <v>(SELECT CityId FROM interface.Cities IC INNER JOIN interface.Departments ID ON IC.DepartmentId = ID.DepartmentId WHERE IC.Code = '100' AND ID.Code = '19')</v>
      </c>
      <c r="G51" t="s">
        <v>3450</v>
      </c>
      <c r="H51" t="s">
        <v>3451</v>
      </c>
      <c r="I51" t="s">
        <v>3448</v>
      </c>
      <c r="J51" t="s">
        <v>3431</v>
      </c>
      <c r="K51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'100' AND ID.Code = '19'),'Mun_Popayan@saludvidaeps.com')</v>
      </c>
    </row>
    <row r="52" spans="1:11" ht="15" thickBot="1" x14ac:dyDescent="0.35">
      <c r="A52" s="4" t="s">
        <v>90</v>
      </c>
      <c r="B52" s="20" t="s">
        <v>3434</v>
      </c>
      <c r="C52" s="22" t="str">
        <f t="shared" si="0"/>
        <v>mun_almaguer@saludvidaeps.com</v>
      </c>
      <c r="D52" s="9" t="s">
        <v>1167</v>
      </c>
      <c r="E52" s="9" t="s">
        <v>719</v>
      </c>
      <c r="F52" t="str">
        <f t="shared" si="1"/>
        <v>(SELECT CityId FROM interface.Cities IC INNER JOIN interface.Departments ID ON IC.DepartmentId = ID.DepartmentId WHERE IC.Code = '137' AND ID.Code = '19')</v>
      </c>
      <c r="G52" t="s">
        <v>3450</v>
      </c>
      <c r="H52" t="s">
        <v>3451</v>
      </c>
      <c r="I52" t="s">
        <v>3448</v>
      </c>
      <c r="J52" t="s">
        <v>3431</v>
      </c>
      <c r="K52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'137' AND ID.Code = '19'),'mun_almaguer@saludvidaeps.com')</v>
      </c>
    </row>
    <row r="53" spans="1:11" ht="15" thickBot="1" x14ac:dyDescent="0.35">
      <c r="A53" s="4" t="s">
        <v>98</v>
      </c>
      <c r="B53" s="20" t="s">
        <v>3434</v>
      </c>
      <c r="C53" s="22" t="str">
        <f t="shared" si="0"/>
        <v>mun_argelia@saludvidaeps.com</v>
      </c>
      <c r="D53" s="9" t="s">
        <v>1167</v>
      </c>
      <c r="E53" s="9" t="s">
        <v>639</v>
      </c>
      <c r="F53" t="str">
        <f t="shared" si="1"/>
        <v>(SELECT CityId FROM interface.Cities IC INNER JOIN interface.Departments ID ON IC.DepartmentId = ID.DepartmentId WHERE IC.Code = '142' AND ID.Code = '19')</v>
      </c>
      <c r="G53" t="s">
        <v>3450</v>
      </c>
      <c r="H53" t="s">
        <v>3451</v>
      </c>
      <c r="I53" t="s">
        <v>3448</v>
      </c>
      <c r="J53" t="s">
        <v>3431</v>
      </c>
      <c r="K53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'142' AND ID.Code = '19'),'mun_argelia@saludvidaeps.com')</v>
      </c>
    </row>
    <row r="54" spans="1:11" ht="15" thickBot="1" x14ac:dyDescent="0.35">
      <c r="A54" s="4" t="s">
        <v>118</v>
      </c>
      <c r="B54" s="20" t="s">
        <v>3434</v>
      </c>
      <c r="C54" s="22" t="str">
        <f t="shared" si="0"/>
        <v>mun_bolivar_cauca@saludvidaeps.com</v>
      </c>
      <c r="D54" s="9" t="s">
        <v>1167</v>
      </c>
      <c r="E54" s="9" t="s">
        <v>1150</v>
      </c>
      <c r="F54" t="str">
        <f t="shared" si="1"/>
        <v>(SELECT CityId FROM interface.Cities IC INNER JOIN interface.Departments ID ON IC.DepartmentId = ID.DepartmentId WHERE IC.Code = '256' AND ID.Code = '19')</v>
      </c>
      <c r="G54" t="s">
        <v>3450</v>
      </c>
      <c r="H54" t="s">
        <v>3451</v>
      </c>
      <c r="I54" t="s">
        <v>3448</v>
      </c>
      <c r="J54" t="s">
        <v>3431</v>
      </c>
      <c r="K54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'256' AND ID.Code = '19'),'mun_bolivar_cauca@saludvidaeps.com')</v>
      </c>
    </row>
    <row r="55" spans="1:11" ht="15" thickBot="1" x14ac:dyDescent="0.35">
      <c r="A55" s="6" t="s">
        <v>132</v>
      </c>
      <c r="B55" s="20" t="s">
        <v>3434</v>
      </c>
      <c r="C55" s="22" t="str">
        <f t="shared" si="0"/>
        <v>mun_caldono@saludvidaeps.com</v>
      </c>
      <c r="D55" s="9" t="s">
        <v>1167</v>
      </c>
      <c r="E55" s="9" t="s">
        <v>689</v>
      </c>
      <c r="F55" t="str">
        <f t="shared" si="1"/>
        <v>(SELECT CityId FROM interface.Cities IC INNER JOIN interface.Departments ID ON IC.DepartmentId = ID.DepartmentId WHERE IC.Code = '318' AND ID.Code = '19')</v>
      </c>
      <c r="G55" t="s">
        <v>3450</v>
      </c>
      <c r="H55" t="s">
        <v>3451</v>
      </c>
      <c r="I55" t="s">
        <v>3448</v>
      </c>
      <c r="J55" t="s">
        <v>3431</v>
      </c>
      <c r="K55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'318' AND ID.Code = '19'),'mun_caldono@saludvidaeps.com')</v>
      </c>
    </row>
    <row r="56" spans="1:11" ht="15" thickBot="1" x14ac:dyDescent="0.35">
      <c r="A56" s="4" t="s">
        <v>134</v>
      </c>
      <c r="B56" s="20" t="s">
        <v>3434</v>
      </c>
      <c r="C56" s="22" t="str">
        <f t="shared" si="0"/>
        <v>mun_caloto@saludvidaeps.com</v>
      </c>
      <c r="D56" s="9" t="s">
        <v>1167</v>
      </c>
      <c r="E56" s="9" t="s">
        <v>1184</v>
      </c>
      <c r="F56" t="str">
        <f t="shared" si="1"/>
        <v>(SELECT CityId FROM interface.Cities IC INNER JOIN interface.Departments ID ON IC.DepartmentId = ID.DepartmentId WHERE IC.Code = '355' AND ID.Code = '19')</v>
      </c>
      <c r="G56" t="s">
        <v>3450</v>
      </c>
      <c r="H56" t="s">
        <v>3451</v>
      </c>
      <c r="I56" t="s">
        <v>3448</v>
      </c>
      <c r="J56" t="s">
        <v>3431</v>
      </c>
      <c r="K56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'355' AND ID.Code = '19'),'mun_caloto@saludvidaeps.com')</v>
      </c>
    </row>
    <row r="57" spans="1:11" ht="15" thickBot="1" x14ac:dyDescent="0.35">
      <c r="A57" s="6" t="s">
        <v>172</v>
      </c>
      <c r="B57" s="20" t="s">
        <v>3434</v>
      </c>
      <c r="C57" s="22" t="str">
        <f t="shared" si="0"/>
        <v>mun_eltambo@saludvidaeps.com</v>
      </c>
      <c r="D57" s="9" t="s">
        <v>1167</v>
      </c>
      <c r="E57" s="9" t="s">
        <v>1187</v>
      </c>
      <c r="F57" t="str">
        <f t="shared" si="1"/>
        <v>(SELECT CityId FROM interface.Cities IC INNER JOIN interface.Departments ID ON IC.DepartmentId = ID.DepartmentId WHERE IC.Code = '392' AND ID.Code = '19')</v>
      </c>
      <c r="G57" t="s">
        <v>3450</v>
      </c>
      <c r="H57" t="s">
        <v>3451</v>
      </c>
      <c r="I57" t="s">
        <v>3448</v>
      </c>
      <c r="J57" t="s">
        <v>3431</v>
      </c>
      <c r="K57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'392' AND ID.Code = '19'),'mun_eltambo@saludvidaeps.com')</v>
      </c>
    </row>
    <row r="58" spans="1:11" ht="15" thickBot="1" x14ac:dyDescent="0.35">
      <c r="A58" s="4" t="s">
        <v>202</v>
      </c>
      <c r="B58" s="20" t="s">
        <v>3434</v>
      </c>
      <c r="C58" s="22" t="str">
        <f t="shared" si="0"/>
        <v>mun_guapi@saludvidaeps.com</v>
      </c>
      <c r="D58" s="9" t="s">
        <v>1167</v>
      </c>
      <c r="E58" s="9" t="s">
        <v>1189</v>
      </c>
      <c r="F58" t="str">
        <f t="shared" si="1"/>
        <v>(SELECT CityId FROM interface.Cities IC INNER JOIN interface.Departments ID ON IC.DepartmentId = ID.DepartmentId WHERE IC.Code = '397' AND ID.Code = '19')</v>
      </c>
      <c r="G58" t="s">
        <v>3450</v>
      </c>
      <c r="H58" t="s">
        <v>3451</v>
      </c>
      <c r="I58" t="s">
        <v>3448</v>
      </c>
      <c r="J58" t="s">
        <v>3431</v>
      </c>
      <c r="K58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'397' AND ID.Code = '19'),'mun_guapi@saludvidaeps.com')</v>
      </c>
    </row>
    <row r="59" spans="1:11" ht="15" thickBot="1" x14ac:dyDescent="0.35">
      <c r="A59" s="4" t="s">
        <v>214</v>
      </c>
      <c r="B59" s="20" t="s">
        <v>3434</v>
      </c>
      <c r="C59" s="22" t="str">
        <f t="shared" si="0"/>
        <v>mun_inza@saludvidaeps.com</v>
      </c>
      <c r="D59" s="9" t="s">
        <v>1167</v>
      </c>
      <c r="E59" s="9" t="s">
        <v>1191</v>
      </c>
      <c r="F59" t="str">
        <f t="shared" si="1"/>
        <v>(SELECT CityId FROM interface.Cities IC INNER JOIN interface.Departments ID ON IC.DepartmentId = ID.DepartmentId WHERE IC.Code = '418' AND ID.Code = '19')</v>
      </c>
      <c r="G59" t="s">
        <v>3450</v>
      </c>
      <c r="H59" t="s">
        <v>3451</v>
      </c>
      <c r="I59" t="s">
        <v>3448</v>
      </c>
      <c r="J59" t="s">
        <v>3431</v>
      </c>
      <c r="K59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'418' AND ID.Code = '19'),'mun_inza@saludvidaeps.com')</v>
      </c>
    </row>
    <row r="60" spans="1:11" ht="15" thickBot="1" x14ac:dyDescent="0.35">
      <c r="A60" s="4" t="s">
        <v>226</v>
      </c>
      <c r="B60" s="20" t="s">
        <v>3434</v>
      </c>
      <c r="C60" s="22" t="str">
        <f t="shared" si="0"/>
        <v>mun_lasierra@saludvidaeps.com</v>
      </c>
      <c r="D60" s="9" t="s">
        <v>1167</v>
      </c>
      <c r="E60" s="9" t="s">
        <v>973</v>
      </c>
      <c r="F60" t="str">
        <f t="shared" si="1"/>
        <v>(SELECT CityId FROM interface.Cities IC INNER JOIN interface.Departments ID ON IC.DepartmentId = ID.DepartmentId WHERE IC.Code = '455' AND ID.Code = '19')</v>
      </c>
      <c r="G60" t="s">
        <v>3450</v>
      </c>
      <c r="H60" t="s">
        <v>3451</v>
      </c>
      <c r="I60" t="s">
        <v>3448</v>
      </c>
      <c r="J60" t="s">
        <v>3431</v>
      </c>
      <c r="K60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'455' AND ID.Code = '19'),'mun_lasierra@saludvidaeps.com')</v>
      </c>
    </row>
    <row r="61" spans="1:11" ht="15" thickBot="1" x14ac:dyDescent="0.35">
      <c r="A61" s="6" t="s">
        <v>228</v>
      </c>
      <c r="B61" s="20" t="s">
        <v>3434</v>
      </c>
      <c r="C61" s="22" t="str">
        <f t="shared" si="0"/>
        <v>mun_lavega@saludvidaeps.com</v>
      </c>
      <c r="D61" s="9" t="s">
        <v>1167</v>
      </c>
      <c r="E61" s="9" t="s">
        <v>1197</v>
      </c>
      <c r="F61" t="str">
        <f t="shared" si="1"/>
        <v>(SELECT CityId FROM interface.Cities IC INNER JOIN interface.Departments ID ON IC.DepartmentId = ID.DepartmentId WHERE IC.Code = '517' AND ID.Code = '19')</v>
      </c>
      <c r="G61" t="s">
        <v>3450</v>
      </c>
      <c r="H61" t="s">
        <v>3451</v>
      </c>
      <c r="I61" t="s">
        <v>3448</v>
      </c>
      <c r="J61" t="s">
        <v>3431</v>
      </c>
      <c r="K61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'517' AND ID.Code = '19'),'mun_lavega@saludvidaeps.com')</v>
      </c>
    </row>
    <row r="62" spans="1:11" ht="15" thickBot="1" x14ac:dyDescent="0.35">
      <c r="A62" s="6" t="s">
        <v>232</v>
      </c>
      <c r="B62" s="20" t="s">
        <v>3434</v>
      </c>
      <c r="C62" s="22" t="str">
        <f t="shared" si="0"/>
        <v>mun_lopezdemicay@saludvidaeps.com</v>
      </c>
      <c r="D62" s="9" t="s">
        <v>1167</v>
      </c>
      <c r="E62" s="9" t="s">
        <v>1201</v>
      </c>
      <c r="F62" t="str">
        <f t="shared" si="1"/>
        <v>(SELECT CityId FROM interface.Cities IC INNER JOIN interface.Departments ID ON IC.DepartmentId = ID.DepartmentId WHERE IC.Code = '548' AND ID.Code = '19')</v>
      </c>
      <c r="G62" t="s">
        <v>3450</v>
      </c>
      <c r="H62" t="s">
        <v>3451</v>
      </c>
      <c r="I62" t="s">
        <v>3448</v>
      </c>
      <c r="J62" t="s">
        <v>3431</v>
      </c>
      <c r="K62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'548' AND ID.Code = '19'),'mun_lopezdemicay@saludvidaeps.com')</v>
      </c>
    </row>
    <row r="63" spans="1:11" ht="15" thickBot="1" x14ac:dyDescent="0.35">
      <c r="A63" s="6" t="s">
        <v>252</v>
      </c>
      <c r="B63" s="20" t="s">
        <v>3434</v>
      </c>
      <c r="C63" s="22" t="str">
        <f t="shared" si="0"/>
        <v>MUN_MIRANDA@saludvidaeps.com</v>
      </c>
      <c r="D63" s="9" t="s">
        <v>1167</v>
      </c>
      <c r="E63" s="9" t="s">
        <v>1205</v>
      </c>
      <c r="F63" t="str">
        <f t="shared" si="1"/>
        <v>(SELECT CityId FROM interface.Cities IC INNER JOIN interface.Departments ID ON IC.DepartmentId = ID.DepartmentId WHERE IC.Code = '622' AND ID.Code = '19')</v>
      </c>
      <c r="G63" t="s">
        <v>3450</v>
      </c>
      <c r="H63" t="s">
        <v>3451</v>
      </c>
      <c r="I63" t="s">
        <v>3448</v>
      </c>
      <c r="J63" t="s">
        <v>3431</v>
      </c>
      <c r="K63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'622' AND ID.Code = '19'),'MUN_MIRANDA@saludvidaeps.com')</v>
      </c>
    </row>
    <row r="64" spans="1:11" ht="15" thickBot="1" x14ac:dyDescent="0.35">
      <c r="A64" s="6" t="s">
        <v>276</v>
      </c>
      <c r="B64" s="20" t="s">
        <v>3434</v>
      </c>
      <c r="C64" s="22" t="str">
        <f t="shared" si="0"/>
        <v>mun_paez@saludvidaeps.com</v>
      </c>
      <c r="D64" s="9" t="s">
        <v>1580</v>
      </c>
      <c r="E64" s="9" t="s">
        <v>1605</v>
      </c>
      <c r="F64" t="str">
        <f t="shared" si="1"/>
        <v>(SELECT CityId FROM interface.Cities IC INNER JOIN interface.Departments ID ON IC.DepartmentId = ID.DepartmentId WHERE IC.Code = '692' AND ID.Code = '47')</v>
      </c>
      <c r="G64" t="s">
        <v>3450</v>
      </c>
      <c r="H64" t="s">
        <v>3451</v>
      </c>
      <c r="I64" t="s">
        <v>3448</v>
      </c>
      <c r="J64" t="s">
        <v>3431</v>
      </c>
      <c r="K64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'692' AND ID.Code = '47'),'mun_paez@saludvidaeps.com')</v>
      </c>
    </row>
    <row r="65" spans="1:11" ht="15" thickBot="1" x14ac:dyDescent="0.35">
      <c r="A65" s="4" t="s">
        <v>298</v>
      </c>
      <c r="B65" s="20" t="s">
        <v>3434</v>
      </c>
      <c r="C65" s="22" t="str">
        <f t="shared" si="0"/>
        <v>mun_piendamo@saludvidaeps.com</v>
      </c>
      <c r="D65" s="9" t="s">
        <v>1167</v>
      </c>
      <c r="E65" s="9" t="s">
        <v>1211</v>
      </c>
      <c r="F65" t="str">
        <f t="shared" si="1"/>
        <v>(SELECT CityId FROM interface.Cities IC INNER JOIN interface.Departments ID ON IC.DepartmentId = ID.DepartmentId WHERE IC.Code = '743' AND ID.Code = '19')</v>
      </c>
      <c r="G65" t="s">
        <v>3450</v>
      </c>
      <c r="H65" t="s">
        <v>3451</v>
      </c>
      <c r="I65" t="s">
        <v>3448</v>
      </c>
      <c r="J65" t="s">
        <v>3431</v>
      </c>
      <c r="K65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'743' AND ID.Code = '19'),'mun_piendamo@saludvidaeps.com')</v>
      </c>
    </row>
    <row r="66" spans="1:11" ht="15" thickBot="1" x14ac:dyDescent="0.35">
      <c r="A66" s="6" t="s">
        <v>324</v>
      </c>
      <c r="B66" s="20" t="s">
        <v>3434</v>
      </c>
      <c r="C66" s="22" t="str">
        <f t="shared" si="0"/>
        <v>mun_rosas@saludvidaeps.com</v>
      </c>
      <c r="D66" s="9" t="s">
        <v>1167</v>
      </c>
      <c r="E66" s="9" t="s">
        <v>866</v>
      </c>
      <c r="F66" t="str">
        <f t="shared" si="1"/>
        <v>(SELECT CityId FROM interface.Cities IC INNER JOIN interface.Departments ID ON IC.DepartmentId = ID.DepartmentId WHERE IC.Code = '760' AND ID.Code = '19')</v>
      </c>
      <c r="G66" t="s">
        <v>3450</v>
      </c>
      <c r="H66" t="s">
        <v>3451</v>
      </c>
      <c r="I66" t="s">
        <v>3448</v>
      </c>
      <c r="J66" t="s">
        <v>3431</v>
      </c>
      <c r="K66" t="str">
        <f t="shared" si="2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'760' AND ID.Code = '19'),'mun_rosas@saludvidaeps.com')</v>
      </c>
    </row>
    <row r="67" spans="1:11" ht="15" thickBot="1" x14ac:dyDescent="0.35">
      <c r="A67" s="4" t="s">
        <v>362</v>
      </c>
      <c r="B67" s="20" t="s">
        <v>3434</v>
      </c>
      <c r="C67" s="22" t="str">
        <f t="shared" ref="C67:C130" si="3">CONCATENATE(A67,B67)</f>
        <v>mun_sansebastian@saludvidaeps.com</v>
      </c>
      <c r="D67" s="9" t="s">
        <v>1167</v>
      </c>
      <c r="E67" s="9" t="s">
        <v>1164</v>
      </c>
      <c r="F67" t="str">
        <f t="shared" ref="F67:F130" si="4">CONCATENATE("(SELECT CityId FROM interface.Cities IC INNER JOIN interface.Departments ID ON IC.DepartmentId = ID.DepartmentId WHERE IC.Code = '",E67,"' AND ID.Code = '",D67,"')")</f>
        <v>(SELECT CityId FROM interface.Cities IC INNER JOIN interface.Departments ID ON IC.DepartmentId = ID.DepartmentId WHERE IC.Code = '785' AND ID.Code = '19')</v>
      </c>
      <c r="G67" t="s">
        <v>3450</v>
      </c>
      <c r="H67" t="s">
        <v>3451</v>
      </c>
      <c r="I67" t="s">
        <v>3448</v>
      </c>
      <c r="J67" t="s">
        <v>3431</v>
      </c>
      <c r="K67" t="str">
        <f t="shared" ref="K67:K130" si="5">CONCATENATE(I67,H67,",",G67,",",F67,",'",C67,"'",J67)</f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'785' AND ID.Code = '19'),'mun_sansebastian@saludvidaeps.com')</v>
      </c>
    </row>
    <row r="68" spans="1:11" ht="15" thickBot="1" x14ac:dyDescent="0.35">
      <c r="A68" s="6" t="s">
        <v>380</v>
      </c>
      <c r="B68" s="20" t="s">
        <v>3434</v>
      </c>
      <c r="C68" s="22" t="str">
        <f t="shared" si="3"/>
        <v>mun_silvia@saludvidaeps.com</v>
      </c>
      <c r="D68" s="9" t="s">
        <v>1167</v>
      </c>
      <c r="E68" s="9" t="s">
        <v>569</v>
      </c>
      <c r="F68" t="str">
        <f t="shared" si="4"/>
        <v>(SELECT CityId FROM interface.Cities IC INNER JOIN interface.Departments ID ON IC.DepartmentId = ID.DepartmentId WHERE IC.Code = '809' AND ID.Code = '19')</v>
      </c>
      <c r="G68" t="s">
        <v>3450</v>
      </c>
      <c r="H68" t="s">
        <v>3451</v>
      </c>
      <c r="I68" t="s">
        <v>3448</v>
      </c>
      <c r="J68" t="s">
        <v>3431</v>
      </c>
      <c r="K68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'809' AND ID.Code = '19'),'mun_silvia@saludvidaeps.com')</v>
      </c>
    </row>
    <row r="69" spans="1:11" ht="15" thickBot="1" x14ac:dyDescent="0.35">
      <c r="A69" s="4" t="s">
        <v>392</v>
      </c>
      <c r="B69" s="20" t="s">
        <v>3434</v>
      </c>
      <c r="C69" s="22" t="str">
        <f t="shared" si="3"/>
        <v>mun_sotara@saludvidaeps.com</v>
      </c>
      <c r="D69" s="9" t="s">
        <v>1167</v>
      </c>
      <c r="E69" s="9" t="s">
        <v>1223</v>
      </c>
      <c r="F69" t="str">
        <f t="shared" si="4"/>
        <v>(SELECT CityId FROM interface.Cities IC INNER JOIN interface.Departments ID ON IC.DepartmentId = ID.DepartmentId WHERE IC.Code = '845' AND ID.Code = '19')</v>
      </c>
      <c r="G69" t="s">
        <v>3450</v>
      </c>
      <c r="H69" t="s">
        <v>3451</v>
      </c>
      <c r="I69" t="s">
        <v>3448</v>
      </c>
      <c r="J69" t="s">
        <v>3431</v>
      </c>
      <c r="K69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'845' AND ID.Code = '19'),'mun_sotara@saludvidaeps.com')</v>
      </c>
    </row>
    <row r="70" spans="1:11" ht="15" thickBot="1" x14ac:dyDescent="0.35">
      <c r="A70" s="6" t="s">
        <v>398</v>
      </c>
      <c r="B70" s="20" t="s">
        <v>3434</v>
      </c>
      <c r="C70" s="22" t="str">
        <f t="shared" si="3"/>
        <v>mun_sucre@saludvidaeps.com</v>
      </c>
      <c r="D70" s="9">
        <v>20</v>
      </c>
      <c r="E70" s="9" t="s">
        <v>784</v>
      </c>
      <c r="F70" t="str">
        <f t="shared" si="4"/>
        <v>(SELECT CityId FROM interface.Cities IC INNER JOIN interface.Departments ID ON IC.DepartmentId = ID.DepartmentId WHERE IC.Code = '013' AND ID.Code = '20')</v>
      </c>
      <c r="G70" t="s">
        <v>3450</v>
      </c>
      <c r="H70" t="s">
        <v>3451</v>
      </c>
      <c r="I70" t="s">
        <v>3448</v>
      </c>
      <c r="J70" t="s">
        <v>3431</v>
      </c>
      <c r="K70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'013' AND ID.Code = '20'),'mun_sucre@saludvidaeps.com')</v>
      </c>
    </row>
    <row r="71" spans="1:11" ht="15" thickBot="1" x14ac:dyDescent="0.35">
      <c r="A71" s="6" t="s">
        <v>414</v>
      </c>
      <c r="B71" s="20" t="s">
        <v>3434</v>
      </c>
      <c r="C71" s="22" t="str">
        <f t="shared" si="3"/>
        <v>mun_timbiqui@saludvidaeps.com</v>
      </c>
      <c r="D71" s="9" t="s">
        <v>1225</v>
      </c>
      <c r="E71" s="9" t="s">
        <v>1229</v>
      </c>
      <c r="F71" t="str">
        <f t="shared" si="4"/>
        <v>(SELECT CityId FROM interface.Cities IC INNER JOIN interface.Departments ID ON IC.DepartmentId = ID.DepartmentId WHERE IC.Code = '032' AND ID.Code = '20')</v>
      </c>
      <c r="G71" t="s">
        <v>3450</v>
      </c>
      <c r="H71" t="s">
        <v>3451</v>
      </c>
      <c r="I71" t="s">
        <v>3448</v>
      </c>
      <c r="J71" t="s">
        <v>3431</v>
      </c>
      <c r="K71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'032' AND ID.Code = '20'),'mun_timbiqui@saludvidaeps.com')</v>
      </c>
    </row>
    <row r="72" spans="1:11" ht="15" thickBot="1" x14ac:dyDescent="0.35">
      <c r="A72" s="4" t="s">
        <v>438</v>
      </c>
      <c r="B72" s="20" t="s">
        <v>3434</v>
      </c>
      <c r="C72" s="22" t="str">
        <f t="shared" si="3"/>
        <v>mun_villarica@saludvidaeps.com</v>
      </c>
      <c r="D72" s="9" t="s">
        <v>1225</v>
      </c>
      <c r="E72" s="9" t="s">
        <v>1232</v>
      </c>
      <c r="F72" t="str">
        <f t="shared" si="4"/>
        <v>(SELECT CityId FROM interface.Cities IC INNER JOIN interface.Departments ID ON IC.DepartmentId = ID.DepartmentId WHERE IC.Code = '060' AND ID.Code = '20')</v>
      </c>
      <c r="G72" t="s">
        <v>3450</v>
      </c>
      <c r="H72" t="s">
        <v>3451</v>
      </c>
      <c r="I72" t="s">
        <v>3448</v>
      </c>
      <c r="J72" t="s">
        <v>3431</v>
      </c>
      <c r="K72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'060' AND ID.Code = '20'),'mun_villarica@saludvidaeps.com')</v>
      </c>
    </row>
    <row r="73" spans="1:11" ht="15" thickBot="1" x14ac:dyDescent="0.35">
      <c r="A73" s="6" t="s">
        <v>5</v>
      </c>
      <c r="B73" s="20" t="s">
        <v>3434</v>
      </c>
      <c r="C73" s="22" t="str">
        <f t="shared" si="3"/>
        <v>mun_agustincodazzi@saludvidaeps.com</v>
      </c>
      <c r="D73" s="9" t="s">
        <v>1225</v>
      </c>
      <c r="E73" s="9" t="s">
        <v>1234</v>
      </c>
      <c r="F73" t="str">
        <f t="shared" si="4"/>
        <v>(SELECT CityId FROM interface.Cities IC INNER JOIN interface.Departments ID ON IC.DepartmentId = ID.DepartmentId WHERE IC.Code = '175' AND ID.Code = '20')</v>
      </c>
      <c r="G73" t="s">
        <v>3450</v>
      </c>
      <c r="H73" t="s">
        <v>3451</v>
      </c>
      <c r="I73" t="s">
        <v>3448</v>
      </c>
      <c r="J73" t="s">
        <v>3431</v>
      </c>
      <c r="K73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'175' AND ID.Code = '20'),'mun_agustincodazzi@saludvidaeps.com')</v>
      </c>
    </row>
    <row r="74" spans="1:11" ht="15" thickBot="1" x14ac:dyDescent="0.35">
      <c r="A74" s="4" t="s">
        <v>106</v>
      </c>
      <c r="B74" s="20" t="s">
        <v>3434</v>
      </c>
      <c r="C74" s="22" t="str">
        <f t="shared" si="3"/>
        <v>mun_astrea@saludvidaeps.com</v>
      </c>
      <c r="D74" s="9" t="s">
        <v>1225</v>
      </c>
      <c r="E74" s="9" t="s">
        <v>1236</v>
      </c>
      <c r="F74" t="str">
        <f t="shared" si="4"/>
        <v>(SELECT CityId FROM interface.Cities IC INNER JOIN interface.Departments ID ON IC.DepartmentId = ID.DepartmentId WHERE IC.Code = '178' AND ID.Code = '20')</v>
      </c>
      <c r="G74" t="s">
        <v>3450</v>
      </c>
      <c r="H74" t="s">
        <v>3451</v>
      </c>
      <c r="I74" t="s">
        <v>3448</v>
      </c>
      <c r="J74" t="s">
        <v>3431</v>
      </c>
      <c r="K74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'178' AND ID.Code = '20'),'mun_astrea@saludvidaeps.com')</v>
      </c>
    </row>
    <row r="75" spans="1:11" ht="15" thickBot="1" x14ac:dyDescent="0.35">
      <c r="A75" s="4" t="s">
        <v>13</v>
      </c>
      <c r="B75" s="20" t="s">
        <v>3434</v>
      </c>
      <c r="C75" s="22" t="str">
        <f t="shared" si="3"/>
        <v>mun_bosconia@saludvidaeps.com</v>
      </c>
      <c r="D75" s="9" t="s">
        <v>1225</v>
      </c>
      <c r="E75" s="9" t="s">
        <v>1238</v>
      </c>
      <c r="F75" t="str">
        <f t="shared" si="4"/>
        <v>(SELECT CityId FROM interface.Cities IC INNER JOIN interface.Departments ID ON IC.DepartmentId = ID.DepartmentId WHERE IC.Code = '228' AND ID.Code = '20')</v>
      </c>
      <c r="G75" t="s">
        <v>3450</v>
      </c>
      <c r="H75" t="s">
        <v>3451</v>
      </c>
      <c r="I75" t="s">
        <v>3448</v>
      </c>
      <c r="J75" t="s">
        <v>3431</v>
      </c>
      <c r="K75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'228' AND ID.Code = '20'),'mun_bosconia@saludvidaeps.com')</v>
      </c>
    </row>
    <row r="76" spans="1:11" ht="15" thickBot="1" x14ac:dyDescent="0.35">
      <c r="A76" s="4" t="s">
        <v>17</v>
      </c>
      <c r="B76" s="20" t="s">
        <v>3434</v>
      </c>
      <c r="C76" s="22" t="str">
        <f t="shared" si="3"/>
        <v>mun_chimichagua@saludvidaeps.com</v>
      </c>
      <c r="D76" s="9" t="s">
        <v>1225</v>
      </c>
      <c r="E76" s="9" t="s">
        <v>937</v>
      </c>
      <c r="F76" t="str">
        <f t="shared" si="4"/>
        <v>(SELECT CityId FROM interface.Cities IC INNER JOIN interface.Departments ID ON IC.DepartmentId = ID.DepartmentId WHERE IC.Code = '238' AND ID.Code = '20')</v>
      </c>
      <c r="G76" t="s">
        <v>3450</v>
      </c>
      <c r="H76" t="s">
        <v>3451</v>
      </c>
      <c r="I76" t="s">
        <v>3448</v>
      </c>
      <c r="J76" t="s">
        <v>3431</v>
      </c>
      <c r="K76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'238' AND ID.Code = '20'),'mun_chimichagua@saludvidaeps.com')</v>
      </c>
    </row>
    <row r="77" spans="1:11" ht="15" thickBot="1" x14ac:dyDescent="0.35">
      <c r="A77" s="6" t="s">
        <v>19</v>
      </c>
      <c r="B77" s="20" t="s">
        <v>3434</v>
      </c>
      <c r="C77" s="22" t="str">
        <f t="shared" si="3"/>
        <v>mun_chiriguana@saludvidaeps.com</v>
      </c>
      <c r="D77" s="9" t="s">
        <v>1225</v>
      </c>
      <c r="E77" s="9" t="s">
        <v>669</v>
      </c>
      <c r="F77" t="str">
        <f t="shared" si="4"/>
        <v>(SELECT CityId FROM interface.Cities IC INNER JOIN interface.Departments ID ON IC.DepartmentId = ID.DepartmentId WHERE IC.Code = '250' AND ID.Code = '20')</v>
      </c>
      <c r="G77" t="s">
        <v>3450</v>
      </c>
      <c r="H77" t="s">
        <v>3451</v>
      </c>
      <c r="I77" t="s">
        <v>3448</v>
      </c>
      <c r="J77" t="s">
        <v>3431</v>
      </c>
      <c r="K77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'250' AND ID.Code = '20'),'mun_chiriguana@saludvidaeps.com')</v>
      </c>
    </row>
    <row r="78" spans="1:11" ht="15" thickBot="1" x14ac:dyDescent="0.35">
      <c r="A78" s="6" t="s">
        <v>23</v>
      </c>
      <c r="B78" s="20" t="s">
        <v>3434</v>
      </c>
      <c r="C78" s="22" t="str">
        <f t="shared" si="3"/>
        <v>mun_curumani@saludvidaeps.com</v>
      </c>
      <c r="D78" s="9" t="s">
        <v>1225</v>
      </c>
      <c r="E78" s="9" t="s">
        <v>1242</v>
      </c>
      <c r="F78" t="str">
        <f t="shared" si="4"/>
        <v>(SELECT CityId FROM interface.Cities IC INNER JOIN interface.Departments ID ON IC.DepartmentId = ID.DepartmentId WHERE IC.Code = '295' AND ID.Code = '20')</v>
      </c>
      <c r="G78" t="s">
        <v>3450</v>
      </c>
      <c r="H78" t="s">
        <v>3451</v>
      </c>
      <c r="I78" t="s">
        <v>3448</v>
      </c>
      <c r="J78" t="s">
        <v>3431</v>
      </c>
      <c r="K78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'295' AND ID.Code = '20'),'mun_curumani@saludvidaeps.com')</v>
      </c>
    </row>
    <row r="79" spans="1:11" ht="15" thickBot="1" x14ac:dyDescent="0.35">
      <c r="A79" s="4" t="s">
        <v>25</v>
      </c>
      <c r="B79" s="20" t="s">
        <v>3434</v>
      </c>
      <c r="C79" s="22" t="str">
        <f t="shared" si="3"/>
        <v>mun_elcopey@saludvidaeps.com</v>
      </c>
      <c r="D79" s="9" t="s">
        <v>1225</v>
      </c>
      <c r="E79" s="9" t="s">
        <v>1245</v>
      </c>
      <c r="F79" t="str">
        <f t="shared" si="4"/>
        <v>(SELECT CityId FROM interface.Cities IC INNER JOIN interface.Departments ID ON IC.DepartmentId = ID.DepartmentId WHERE IC.Code = '383' AND ID.Code = '20')</v>
      </c>
      <c r="G79" t="s">
        <v>3450</v>
      </c>
      <c r="H79" t="s">
        <v>3451</v>
      </c>
      <c r="I79" t="s">
        <v>3448</v>
      </c>
      <c r="J79" t="s">
        <v>3431</v>
      </c>
      <c r="K79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'383' AND ID.Code = '20'),'mun_elcopey@saludvidaeps.com')</v>
      </c>
    </row>
    <row r="80" spans="1:11" ht="15" thickBot="1" x14ac:dyDescent="0.35">
      <c r="A80" s="6" t="s">
        <v>27</v>
      </c>
      <c r="B80" s="20" t="s">
        <v>3434</v>
      </c>
      <c r="C80" s="22" t="str">
        <f t="shared" si="3"/>
        <v>mun_elpaso@saludvidaeps.com</v>
      </c>
      <c r="D80" s="9" t="s">
        <v>1225</v>
      </c>
      <c r="E80" s="9" t="s">
        <v>479</v>
      </c>
      <c r="F80" t="str">
        <f t="shared" si="4"/>
        <v>(SELECT CityId FROM interface.Cities IC INNER JOIN interface.Departments ID ON IC.DepartmentId = ID.DepartmentId WHERE IC.Code = '400' AND ID.Code = '20')</v>
      </c>
      <c r="G80" t="s">
        <v>3450</v>
      </c>
      <c r="H80" t="s">
        <v>3451</v>
      </c>
      <c r="I80" t="s">
        <v>3448</v>
      </c>
      <c r="J80" t="s">
        <v>3431</v>
      </c>
      <c r="K80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'400' AND ID.Code = '20'),'mun_elpaso@saludvidaeps.com')</v>
      </c>
    </row>
    <row r="81" spans="1:11" ht="15" thickBot="1" x14ac:dyDescent="0.35">
      <c r="A81" s="4" t="s">
        <v>194</v>
      </c>
      <c r="B81" s="20" t="s">
        <v>3434</v>
      </c>
      <c r="C81" s="22" t="str">
        <f t="shared" si="3"/>
        <v>mun_gamarra@saludvidaeps.com</v>
      </c>
      <c r="D81" s="9" t="s">
        <v>1225</v>
      </c>
      <c r="E81" s="9" t="s">
        <v>1197</v>
      </c>
      <c r="F81" t="str">
        <f t="shared" si="4"/>
        <v>(SELECT CityId FROM interface.Cities IC INNER JOIN interface.Departments ID ON IC.DepartmentId = ID.DepartmentId WHERE IC.Code = '517' AND ID.Code = '20')</v>
      </c>
      <c r="G81" t="s">
        <v>3450</v>
      </c>
      <c r="H81" t="s">
        <v>3451</v>
      </c>
      <c r="I81" t="s">
        <v>3448</v>
      </c>
      <c r="J81" t="s">
        <v>3431</v>
      </c>
      <c r="K81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'517' AND ID.Code = '20'),'mun_gamarra@saludvidaeps.com')</v>
      </c>
    </row>
    <row r="82" spans="1:11" ht="15" thickBot="1" x14ac:dyDescent="0.35">
      <c r="A82" s="4" t="s">
        <v>222</v>
      </c>
      <c r="B82" s="20" t="s">
        <v>3434</v>
      </c>
      <c r="C82" s="22" t="str">
        <f t="shared" si="3"/>
        <v>mun_lagloria@saludvidaeps.com</v>
      </c>
      <c r="D82" s="9" t="s">
        <v>1225</v>
      </c>
      <c r="E82" s="9" t="s">
        <v>1010</v>
      </c>
      <c r="F82" t="str">
        <f t="shared" si="4"/>
        <v>(SELECT CityId FROM interface.Cities IC INNER JOIN interface.Departments ID ON IC.DepartmentId = ID.DepartmentId WHERE IC.Code = '550' AND ID.Code = '20')</v>
      </c>
      <c r="G82" t="s">
        <v>3450</v>
      </c>
      <c r="H82" t="s">
        <v>3451</v>
      </c>
      <c r="I82" t="s">
        <v>3448</v>
      </c>
      <c r="J82" t="s">
        <v>3431</v>
      </c>
      <c r="K82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'550' AND ID.Code = '20'),'mun_lagloria@saludvidaeps.com')</v>
      </c>
    </row>
    <row r="83" spans="1:11" ht="15" thickBot="1" x14ac:dyDescent="0.35">
      <c r="A83" s="6" t="s">
        <v>39</v>
      </c>
      <c r="B83" s="20" t="s">
        <v>3434</v>
      </c>
      <c r="C83" s="22" t="str">
        <f t="shared" si="3"/>
        <v>mun_lajaguadeibirico@saludvidaeps.com</v>
      </c>
      <c r="D83" s="9" t="s">
        <v>1225</v>
      </c>
      <c r="E83" s="9" t="s">
        <v>1252</v>
      </c>
      <c r="F83" t="str">
        <f t="shared" si="4"/>
        <v>(SELECT CityId FROM interface.Cities IC INNER JOIN interface.Departments ID ON IC.DepartmentId = ID.DepartmentId WHERE IC.Code = '570' AND ID.Code = '20')</v>
      </c>
      <c r="G83" t="s">
        <v>3450</v>
      </c>
      <c r="H83" t="s">
        <v>3451</v>
      </c>
      <c r="I83" t="s">
        <v>3448</v>
      </c>
      <c r="J83" t="s">
        <v>3431</v>
      </c>
      <c r="K83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'570' AND ID.Code = '20'),'mun_lajaguadeibirico@saludvidaeps.com')</v>
      </c>
    </row>
    <row r="84" spans="1:11" ht="15" thickBot="1" x14ac:dyDescent="0.35">
      <c r="A84" s="4" t="s">
        <v>278</v>
      </c>
      <c r="B84" s="20" t="s">
        <v>3434</v>
      </c>
      <c r="C84" s="22" t="str">
        <f t="shared" si="3"/>
        <v>mun_pailitas@saludvidaeps.com</v>
      </c>
      <c r="D84" s="9" t="s">
        <v>1225</v>
      </c>
      <c r="E84" s="9" t="s">
        <v>1018</v>
      </c>
      <c r="F84" t="str">
        <f t="shared" si="4"/>
        <v>(SELECT CityId FROM interface.Cities IC INNER JOIN interface.Departments ID ON IC.DepartmentId = ID.DepartmentId WHERE IC.Code = '621' AND ID.Code = '20')</v>
      </c>
      <c r="G84" t="s">
        <v>3450</v>
      </c>
      <c r="H84" t="s">
        <v>3451</v>
      </c>
      <c r="I84" t="s">
        <v>3448</v>
      </c>
      <c r="J84" t="s">
        <v>3431</v>
      </c>
      <c r="K84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'621' AND ID.Code = '20'),'mun_pailitas@saludvidaeps.com')</v>
      </c>
    </row>
    <row r="85" spans="1:11" ht="15" thickBot="1" x14ac:dyDescent="0.35">
      <c r="A85" s="6" t="s">
        <v>288</v>
      </c>
      <c r="B85" s="20" t="s">
        <v>3434</v>
      </c>
      <c r="C85" s="22" t="str">
        <f t="shared" si="3"/>
        <v>mun_pelaya@saludvidaeps.com</v>
      </c>
      <c r="D85" s="9" t="s">
        <v>1225</v>
      </c>
      <c r="E85" s="9" t="s">
        <v>1258</v>
      </c>
      <c r="F85" t="str">
        <f t="shared" si="4"/>
        <v>(SELECT CityId FROM interface.Cities IC INNER JOIN interface.Departments ID ON IC.DepartmentId = ID.DepartmentId WHERE IC.Code = '750' AND ID.Code = '20')</v>
      </c>
      <c r="G85" t="s">
        <v>3450</v>
      </c>
      <c r="H85" t="s">
        <v>3451</v>
      </c>
      <c r="I85" t="s">
        <v>3448</v>
      </c>
      <c r="J85" t="s">
        <v>3431</v>
      </c>
      <c r="K85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'750' AND ID.Code = '20'),'mun_pelaya@saludvidaeps.com')</v>
      </c>
    </row>
    <row r="86" spans="1:11" ht="15" thickBot="1" x14ac:dyDescent="0.35">
      <c r="A86" s="6" t="s">
        <v>51</v>
      </c>
      <c r="B86" s="20" t="s">
        <v>3434</v>
      </c>
      <c r="C86" s="22" t="str">
        <f t="shared" si="3"/>
        <v>mun_pueblobello@saludvidaeps.com</v>
      </c>
      <c r="D86" s="9" t="s">
        <v>1225</v>
      </c>
      <c r="E86" s="9" t="s">
        <v>1261</v>
      </c>
      <c r="F86" t="str">
        <f t="shared" si="4"/>
        <v>(SELECT CityId FROM interface.Cities IC INNER JOIN interface.Departments ID ON IC.DepartmentId = ID.DepartmentId WHERE IC.Code = '787' AND ID.Code = '20')</v>
      </c>
      <c r="G86" t="s">
        <v>3450</v>
      </c>
      <c r="H86" t="s">
        <v>3451</v>
      </c>
      <c r="I86" t="s">
        <v>3448</v>
      </c>
      <c r="J86" t="s">
        <v>3431</v>
      </c>
      <c r="K86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'787' AND ID.Code = '20'),'mun_pueblobello@saludvidaeps.com')</v>
      </c>
    </row>
    <row r="87" spans="1:11" ht="15" thickBot="1" x14ac:dyDescent="0.35">
      <c r="A87" s="6" t="s">
        <v>43</v>
      </c>
      <c r="B87" s="20" t="s">
        <v>3434</v>
      </c>
      <c r="C87" s="22" t="str">
        <f t="shared" si="3"/>
        <v>mun_lapazrobles@saludvidaeps.com</v>
      </c>
      <c r="D87" s="9" t="s">
        <v>1263</v>
      </c>
      <c r="E87" s="9" t="s">
        <v>581</v>
      </c>
      <c r="F87" t="str">
        <f t="shared" si="4"/>
        <v>(SELECT CityId FROM interface.Cities IC INNER JOIN interface.Departments ID ON IC.DepartmentId = ID.DepartmentId WHERE IC.Code = '001' AND ID.Code = '23')</v>
      </c>
      <c r="G87" t="s">
        <v>3450</v>
      </c>
      <c r="H87" t="s">
        <v>3451</v>
      </c>
      <c r="I87" t="s">
        <v>3448</v>
      </c>
      <c r="J87" t="s">
        <v>3431</v>
      </c>
      <c r="K87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'001' AND ID.Code = '23'),'mun_lapazrobles@saludvidaeps.com')</v>
      </c>
    </row>
    <row r="88" spans="1:11" ht="15" thickBot="1" x14ac:dyDescent="0.35">
      <c r="A88" s="6" t="s">
        <v>59</v>
      </c>
      <c r="B88" s="20" t="s">
        <v>3434</v>
      </c>
      <c r="C88" s="22" t="str">
        <f t="shared" si="3"/>
        <v>mun_sandiego@saludvidaeps.com</v>
      </c>
      <c r="D88" s="9" t="s">
        <v>1263</v>
      </c>
      <c r="E88" s="9" t="s">
        <v>1265</v>
      </c>
      <c r="F88" t="str">
        <f t="shared" si="4"/>
        <v>(SELECT CityId FROM interface.Cities IC INNER JOIN interface.Departments ID ON IC.DepartmentId = ID.DepartmentId WHERE IC.Code = '068' AND ID.Code = '23')</v>
      </c>
      <c r="G88" t="s">
        <v>3450</v>
      </c>
      <c r="H88" t="s">
        <v>3451</v>
      </c>
      <c r="I88" t="s">
        <v>3448</v>
      </c>
      <c r="J88" t="s">
        <v>3431</v>
      </c>
      <c r="K88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'068' AND ID.Code = '23'),'mun_sandiego@saludvidaeps.com')</v>
      </c>
    </row>
    <row r="89" spans="1:11" ht="15" thickBot="1" x14ac:dyDescent="0.35">
      <c r="A89" s="6" t="s">
        <v>402</v>
      </c>
      <c r="B89" s="20" t="s">
        <v>3434</v>
      </c>
      <c r="C89" s="22" t="str">
        <f t="shared" si="3"/>
        <v>mun_tamalameque@saludvidaeps.com</v>
      </c>
      <c r="D89" s="9" t="s">
        <v>1263</v>
      </c>
      <c r="E89" s="9" t="s">
        <v>613</v>
      </c>
      <c r="F89" t="str">
        <f t="shared" si="4"/>
        <v>(SELECT CityId FROM interface.Cities IC INNER JOIN interface.Departments ID ON IC.DepartmentId = ID.DepartmentId WHERE IC.Code = '079' AND ID.Code = '23')</v>
      </c>
      <c r="G89" t="s">
        <v>3450</v>
      </c>
      <c r="H89" t="s">
        <v>3451</v>
      </c>
      <c r="I89" t="s">
        <v>3448</v>
      </c>
      <c r="J89" t="s">
        <v>3431</v>
      </c>
      <c r="K89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'079' AND ID.Code = '23'),'mun_tamalameque@saludvidaeps.com')</v>
      </c>
    </row>
    <row r="90" spans="1:11" ht="15" thickBot="1" x14ac:dyDescent="0.35">
      <c r="A90" s="6" t="s">
        <v>264</v>
      </c>
      <c r="B90" s="20" t="s">
        <v>3434</v>
      </c>
      <c r="C90" s="22" t="str">
        <f t="shared" si="3"/>
        <v>Mun_Monteria@saludvidaeps.com</v>
      </c>
      <c r="D90" s="9" t="s">
        <v>1263</v>
      </c>
      <c r="E90" s="9" t="s">
        <v>905</v>
      </c>
      <c r="F90" t="str">
        <f t="shared" si="4"/>
        <v>(SELECT CityId FROM interface.Cities IC INNER JOIN interface.Departments ID ON IC.DepartmentId = ID.DepartmentId WHERE IC.Code = '162' AND ID.Code = '23')</v>
      </c>
      <c r="G90" t="s">
        <v>3450</v>
      </c>
      <c r="H90" t="s">
        <v>3451</v>
      </c>
      <c r="I90" t="s">
        <v>3448</v>
      </c>
      <c r="J90" t="s">
        <v>3431</v>
      </c>
      <c r="K90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'162' AND ID.Code = '23'),'Mun_Monteria@saludvidaeps.com')</v>
      </c>
    </row>
    <row r="91" spans="1:11" ht="15" thickBot="1" x14ac:dyDescent="0.35">
      <c r="A91" s="6" t="s">
        <v>108</v>
      </c>
      <c r="B91" s="20" t="s">
        <v>3434</v>
      </c>
      <c r="C91" s="22" t="str">
        <f t="shared" si="3"/>
        <v>mun_ayapel@saludvidaeps.com</v>
      </c>
      <c r="D91" s="9" t="s">
        <v>1263</v>
      </c>
      <c r="E91" s="9" t="s">
        <v>1271</v>
      </c>
      <c r="F91" t="str">
        <f t="shared" si="4"/>
        <v>(SELECT CityId FROM interface.Cities IC INNER JOIN interface.Departments ID ON IC.DepartmentId = ID.DepartmentId WHERE IC.Code = '182' AND ID.Code = '23')</v>
      </c>
      <c r="G91" t="s">
        <v>3450</v>
      </c>
      <c r="H91" t="s">
        <v>3451</v>
      </c>
      <c r="I91" t="s">
        <v>3448</v>
      </c>
      <c r="J91" t="s">
        <v>3431</v>
      </c>
      <c r="K91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'182' AND ID.Code = '23'),'mun_ayapel@saludvidaeps.com')</v>
      </c>
    </row>
    <row r="92" spans="1:11" ht="15" thickBot="1" x14ac:dyDescent="0.35">
      <c r="A92" s="6" t="s">
        <v>124</v>
      </c>
      <c r="B92" s="20" t="s">
        <v>3434</v>
      </c>
      <c r="C92" s="22" t="str">
        <f t="shared" si="3"/>
        <v>mun_buenavista@saludvidaeps.com</v>
      </c>
      <c r="D92" s="9" t="s">
        <v>1263</v>
      </c>
      <c r="E92" s="9" t="s">
        <v>1277</v>
      </c>
      <c r="F92" t="str">
        <f t="shared" si="4"/>
        <v>(SELECT CityId FROM interface.Cities IC INNER JOIN interface.Departments ID ON IC.DepartmentId = ID.DepartmentId WHERE IC.Code = '417' AND ID.Code = '23')</v>
      </c>
      <c r="G92" t="s">
        <v>3450</v>
      </c>
      <c r="H92" t="s">
        <v>3451</v>
      </c>
      <c r="I92" t="s">
        <v>3448</v>
      </c>
      <c r="J92" t="s">
        <v>3431</v>
      </c>
      <c r="K92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'417' AND ID.Code = '23'),'mun_buenavista@saludvidaeps.com')</v>
      </c>
    </row>
    <row r="93" spans="1:11" ht="15" thickBot="1" x14ac:dyDescent="0.35">
      <c r="A93" s="4" t="s">
        <v>138</v>
      </c>
      <c r="B93" s="20" t="s">
        <v>3434</v>
      </c>
      <c r="C93" s="22" t="str">
        <f t="shared" si="3"/>
        <v>mun_cerete@saludvidaeps.com</v>
      </c>
      <c r="D93" s="9">
        <v>23</v>
      </c>
      <c r="E93" s="9" t="s">
        <v>1279</v>
      </c>
      <c r="F93" t="str">
        <f t="shared" si="4"/>
        <v>(SELECT CityId FROM interface.Cities IC INNER JOIN interface.Departments ID ON IC.DepartmentId = ID.DepartmentId WHERE IC.Code = '419' AND ID.Code = '23')</v>
      </c>
      <c r="G93" t="s">
        <v>3450</v>
      </c>
      <c r="H93" t="s">
        <v>3451</v>
      </c>
      <c r="I93" t="s">
        <v>3448</v>
      </c>
      <c r="J93" t="s">
        <v>3431</v>
      </c>
      <c r="K93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'419' AND ID.Code = '23'),'mun_cerete@saludvidaeps.com')</v>
      </c>
    </row>
    <row r="94" spans="1:11" ht="15" thickBot="1" x14ac:dyDescent="0.35">
      <c r="A94" s="4" t="s">
        <v>146</v>
      </c>
      <c r="B94" s="20" t="s">
        <v>3434</v>
      </c>
      <c r="C94" s="22" t="str">
        <f t="shared" si="3"/>
        <v>mun_chinu@saludvidaeps.com</v>
      </c>
      <c r="D94" s="9" t="s">
        <v>1263</v>
      </c>
      <c r="E94" s="9" t="s">
        <v>975</v>
      </c>
      <c r="F94" t="str">
        <f t="shared" si="4"/>
        <v>(SELECT CityId FROM interface.Cities IC INNER JOIN interface.Departments ID ON IC.DepartmentId = ID.DepartmentId WHERE IC.Code = '464' AND ID.Code = '23')</v>
      </c>
      <c r="G94" t="s">
        <v>3450</v>
      </c>
      <c r="H94" t="s">
        <v>3451</v>
      </c>
      <c r="I94" t="s">
        <v>3448</v>
      </c>
      <c r="J94" t="s">
        <v>3431</v>
      </c>
      <c r="K94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'464' AND ID.Code = '23'),'mun_chinu@saludvidaeps.com')</v>
      </c>
    </row>
    <row r="95" spans="1:11" ht="15" thickBot="1" x14ac:dyDescent="0.35">
      <c r="A95" s="4" t="s">
        <v>234</v>
      </c>
      <c r="B95" s="20" t="s">
        <v>3434</v>
      </c>
      <c r="C95" s="22" t="str">
        <f t="shared" si="3"/>
        <v>mun_lorica@saludvidaeps.com</v>
      </c>
      <c r="D95" s="9" t="s">
        <v>1263</v>
      </c>
      <c r="E95" s="9" t="s">
        <v>977</v>
      </c>
      <c r="F95" t="str">
        <f t="shared" si="4"/>
        <v>(SELECT CityId FROM interface.Cities IC INNER JOIN interface.Departments ID ON IC.DepartmentId = ID.DepartmentId WHERE IC.Code = '466' AND ID.Code = '23')</v>
      </c>
      <c r="G95" t="s">
        <v>3450</v>
      </c>
      <c r="H95" t="s">
        <v>3451</v>
      </c>
      <c r="I95" t="s">
        <v>3448</v>
      </c>
      <c r="J95" t="s">
        <v>3431</v>
      </c>
      <c r="K95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'466' AND ID.Code = '23'),'mun_lorica@saludvidaeps.com')</v>
      </c>
    </row>
    <row r="96" spans="1:11" ht="15" thickBot="1" x14ac:dyDescent="0.35">
      <c r="A96" s="4" t="s">
        <v>80</v>
      </c>
      <c r="B96" s="20" t="s">
        <v>3434</v>
      </c>
      <c r="C96" s="22" t="str">
        <f t="shared" si="3"/>
        <v>Mun_LosCordobas@saludvidaeps.com</v>
      </c>
      <c r="D96" s="9" t="s">
        <v>1263</v>
      </c>
      <c r="E96" s="9" t="s">
        <v>1284</v>
      </c>
      <c r="F96" t="str">
        <f t="shared" si="4"/>
        <v>(SELECT CityId FROM interface.Cities IC INNER JOIN interface.Departments ID ON IC.DepartmentId = ID.DepartmentId WHERE IC.Code = '555' AND ID.Code = '23')</v>
      </c>
      <c r="G96" t="s">
        <v>3450</v>
      </c>
      <c r="H96" t="s">
        <v>3451</v>
      </c>
      <c r="I96" t="s">
        <v>3448</v>
      </c>
      <c r="J96" t="s">
        <v>3431</v>
      </c>
      <c r="K96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'555' AND ID.Code = '23'),'Mun_LosCordobas@saludvidaeps.com')</v>
      </c>
    </row>
    <row r="97" spans="1:11" ht="15" thickBot="1" x14ac:dyDescent="0.35">
      <c r="A97" s="6" t="s">
        <v>256</v>
      </c>
      <c r="B97" s="20" t="s">
        <v>3434</v>
      </c>
      <c r="C97" s="22" t="str">
        <f t="shared" si="3"/>
        <v>mun_momil@saludvidaeps.com</v>
      </c>
      <c r="D97" s="9" t="s">
        <v>1263</v>
      </c>
      <c r="E97" s="9" t="s">
        <v>841</v>
      </c>
      <c r="F97" t="str">
        <f t="shared" si="4"/>
        <v>(SELECT CityId FROM interface.Cities IC INNER JOIN interface.Departments ID ON IC.DepartmentId = ID.DepartmentId WHERE IC.Code = '580' AND ID.Code = '23')</v>
      </c>
      <c r="G97" t="s">
        <v>3450</v>
      </c>
      <c r="H97" t="s">
        <v>3451</v>
      </c>
      <c r="I97" t="s">
        <v>3448</v>
      </c>
      <c r="J97" t="s">
        <v>3431</v>
      </c>
      <c r="K97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'580' AND ID.Code = '23'),'mun_momil@saludvidaeps.com')</v>
      </c>
    </row>
    <row r="98" spans="1:11" ht="15" thickBot="1" x14ac:dyDescent="0.35">
      <c r="A98" s="6" t="s">
        <v>260</v>
      </c>
      <c r="B98" s="20" t="s">
        <v>3434</v>
      </c>
      <c r="C98" s="22" t="str">
        <f t="shared" si="3"/>
        <v>mun_montelibano@saludvidaeps.com</v>
      </c>
      <c r="D98" s="9" t="s">
        <v>1263</v>
      </c>
      <c r="E98" s="9" t="s">
        <v>1290</v>
      </c>
      <c r="F98" t="str">
        <f t="shared" si="4"/>
        <v>(SELECT CityId FROM interface.Cities IC INNER JOIN interface.Departments ID ON IC.DepartmentId = ID.DepartmentId WHERE IC.Code = '586' AND ID.Code = '23')</v>
      </c>
      <c r="G98" t="s">
        <v>3450</v>
      </c>
      <c r="H98" t="s">
        <v>3451</v>
      </c>
      <c r="I98" t="s">
        <v>3448</v>
      </c>
      <c r="J98" t="s">
        <v>3431</v>
      </c>
      <c r="K98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'586' AND ID.Code = '23'),'mun_montelibano@saludvidaeps.com')</v>
      </c>
    </row>
    <row r="99" spans="1:11" ht="15" thickBot="1" x14ac:dyDescent="0.35">
      <c r="A99" s="4" t="s">
        <v>306</v>
      </c>
      <c r="B99" s="20" t="s">
        <v>3434</v>
      </c>
      <c r="C99" s="22" t="str">
        <f t="shared" si="3"/>
        <v>mun_planetarica@saludvidaeps.com</v>
      </c>
      <c r="D99" s="9" t="s">
        <v>1263</v>
      </c>
      <c r="E99" s="9" t="s">
        <v>537</v>
      </c>
      <c r="F99" t="str">
        <f t="shared" si="4"/>
        <v>(SELECT CityId FROM interface.Cities IC INNER JOIN interface.Departments ID ON IC.DepartmentId = ID.DepartmentId WHERE IC.Code = '660' AND ID.Code = '23')</v>
      </c>
      <c r="G99" t="s">
        <v>3450</v>
      </c>
      <c r="H99" t="s">
        <v>3451</v>
      </c>
      <c r="I99" t="s">
        <v>3448</v>
      </c>
      <c r="J99" t="s">
        <v>3431</v>
      </c>
      <c r="K99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'660' AND ID.Code = '23'),'mun_planetarica@saludvidaeps.com')</v>
      </c>
    </row>
    <row r="100" spans="1:11" ht="15" thickBot="1" x14ac:dyDescent="0.35">
      <c r="A100" s="6" t="s">
        <v>316</v>
      </c>
      <c r="B100" s="20" t="s">
        <v>3434</v>
      </c>
      <c r="C100" s="22" t="str">
        <f t="shared" si="3"/>
        <v>mun_puertolibertador@saludvidaeps.com</v>
      </c>
      <c r="D100" s="9" t="s">
        <v>1263</v>
      </c>
      <c r="E100" s="9" t="s">
        <v>1294</v>
      </c>
      <c r="F100" t="str">
        <f t="shared" si="4"/>
        <v>(SELECT CityId FROM interface.Cities IC INNER JOIN interface.Departments ID ON IC.DepartmentId = ID.DepartmentId WHERE IC.Code = '672' AND ID.Code = '23')</v>
      </c>
      <c r="G100" t="s">
        <v>3450</v>
      </c>
      <c r="H100" t="s">
        <v>3451</v>
      </c>
      <c r="I100" t="s">
        <v>3448</v>
      </c>
      <c r="J100" t="s">
        <v>3431</v>
      </c>
      <c r="K100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'672' AND ID.Code = '23'),'mun_puertolibertador@saludvidaeps.com')</v>
      </c>
    </row>
    <row r="101" spans="1:11" ht="15" thickBot="1" x14ac:dyDescent="0.35">
      <c r="A101" s="6" t="s">
        <v>320</v>
      </c>
      <c r="B101" s="20" t="s">
        <v>3434</v>
      </c>
      <c r="C101" s="22" t="str">
        <f t="shared" si="3"/>
        <v>mun_purisima@saludvidaeps.com</v>
      </c>
      <c r="D101" s="9" t="s">
        <v>1263</v>
      </c>
      <c r="E101" s="9" t="s">
        <v>1804</v>
      </c>
      <c r="F101" t="str">
        <f t="shared" si="4"/>
        <v>(SELECT CityId FROM interface.Cities IC INNER JOIN interface.Departments ID ON IC.DepartmentId = ID.DepartmentId WHERE IC.Code = '682' AND ID.Code = '23')</v>
      </c>
      <c r="G101" t="s">
        <v>3450</v>
      </c>
      <c r="H101" t="s">
        <v>3451</v>
      </c>
      <c r="I101" t="s">
        <v>3448</v>
      </c>
      <c r="J101" t="s">
        <v>3431</v>
      </c>
      <c r="K101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'682' AND ID.Code = '23'),'mun_purisima@saludvidaeps.com')</v>
      </c>
    </row>
    <row r="102" spans="1:11" ht="15" thickBot="1" x14ac:dyDescent="0.35">
      <c r="A102" s="6" t="s">
        <v>332</v>
      </c>
      <c r="B102" s="20" t="s">
        <v>3434</v>
      </c>
      <c r="C102" s="22" t="str">
        <f t="shared" si="3"/>
        <v>mun_sahagun@saludvidaeps.com</v>
      </c>
      <c r="D102" s="9" t="s">
        <v>1263</v>
      </c>
      <c r="E102" s="9" t="s">
        <v>551</v>
      </c>
      <c r="F102" t="str">
        <f t="shared" si="4"/>
        <v>(SELECT CityId FROM interface.Cities IC INNER JOIN interface.Departments ID ON IC.DepartmentId = ID.DepartmentId WHERE IC.Code = '686' AND ID.Code = '23')</v>
      </c>
      <c r="G102" t="s">
        <v>3450</v>
      </c>
      <c r="H102" t="s">
        <v>3451</v>
      </c>
      <c r="I102" t="s">
        <v>3448</v>
      </c>
      <c r="J102" t="s">
        <v>3431</v>
      </c>
      <c r="K102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'686' AND ID.Code = '23'),'mun_sahagun@saludvidaeps.com')</v>
      </c>
    </row>
    <row r="103" spans="1:11" ht="15" thickBot="1" x14ac:dyDescent="0.35">
      <c r="A103" s="6" t="s">
        <v>340</v>
      </c>
      <c r="B103" s="20" t="s">
        <v>3434</v>
      </c>
      <c r="C103" s="22" t="str">
        <f t="shared" si="3"/>
        <v>mun_sanantero@saludvidaeps.com</v>
      </c>
      <c r="D103" s="9" t="s">
        <v>1263</v>
      </c>
      <c r="E103" s="9" t="s">
        <v>1216</v>
      </c>
      <c r="F103" t="str">
        <f t="shared" si="4"/>
        <v>(SELECT CityId FROM interface.Cities IC INNER JOIN interface.Departments ID ON IC.DepartmentId = ID.DepartmentId WHERE IC.Code = '807' AND ID.Code = '23')</v>
      </c>
      <c r="G103" t="s">
        <v>3450</v>
      </c>
      <c r="H103" t="s">
        <v>3451</v>
      </c>
      <c r="I103" t="s">
        <v>3448</v>
      </c>
      <c r="J103" t="s">
        <v>3431</v>
      </c>
      <c r="K103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'807' AND ID.Code = '23'),'mun_sanantero@saludvidaeps.com')</v>
      </c>
    </row>
    <row r="104" spans="1:11" ht="15" thickBot="1" x14ac:dyDescent="0.35">
      <c r="A104" s="6" t="s">
        <v>352</v>
      </c>
      <c r="B104" s="20" t="s">
        <v>3434</v>
      </c>
      <c r="C104" s="22" t="str">
        <f t="shared" si="3"/>
        <v>mun_sanjosedeure@saludvidaeps.com</v>
      </c>
      <c r="D104" s="9" t="s">
        <v>1302</v>
      </c>
      <c r="E104" s="9" t="s">
        <v>1234</v>
      </c>
      <c r="F104" t="str">
        <f t="shared" si="4"/>
        <v>(SELECT CityId FROM interface.Cities IC INNER JOIN interface.Departments ID ON IC.DepartmentId = ID.DepartmentId WHERE IC.Code = '175' AND ID.Code = '25')</v>
      </c>
      <c r="G104" t="s">
        <v>3450</v>
      </c>
      <c r="H104" t="s">
        <v>3451</v>
      </c>
      <c r="I104" t="s">
        <v>3448</v>
      </c>
      <c r="J104" t="s">
        <v>3431</v>
      </c>
      <c r="K104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'175' AND ID.Code = '25'),'mun_sanjosedeure@saludvidaeps.com')</v>
      </c>
    </row>
    <row r="105" spans="1:11" ht="15" thickBot="1" x14ac:dyDescent="0.35">
      <c r="A105" s="6" t="s">
        <v>360</v>
      </c>
      <c r="B105" s="20" t="s">
        <v>3434</v>
      </c>
      <c r="C105" s="22" t="str">
        <f t="shared" si="3"/>
        <v>mun_sanpelayo@saludvidaeps.com</v>
      </c>
      <c r="D105" s="9" t="s">
        <v>1302</v>
      </c>
      <c r="E105" s="9" t="s">
        <v>1332</v>
      </c>
      <c r="F105" t="str">
        <f t="shared" si="4"/>
        <v>(SELECT CityId FROM interface.Cities IC INNER JOIN interface.Departments ID ON IC.DepartmentId = ID.DepartmentId WHERE IC.Code = '214' AND ID.Code = '25')</v>
      </c>
      <c r="G105" t="s">
        <v>3450</v>
      </c>
      <c r="H105" t="s">
        <v>3451</v>
      </c>
      <c r="I105" t="s">
        <v>3448</v>
      </c>
      <c r="J105" t="s">
        <v>3431</v>
      </c>
      <c r="K105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'214' AND ID.Code = '25'),'mun_sanpelayo@saludvidaeps.com')</v>
      </c>
    </row>
    <row r="106" spans="1:11" ht="15" thickBot="1" x14ac:dyDescent="0.35">
      <c r="A106" s="4" t="s">
        <v>412</v>
      </c>
      <c r="B106" s="20" t="s">
        <v>3434</v>
      </c>
      <c r="C106" s="22" t="str">
        <f t="shared" si="3"/>
        <v>MUN_TIERRALTA@saludvidaeps.com</v>
      </c>
      <c r="D106" s="9" t="s">
        <v>1302</v>
      </c>
      <c r="E106" s="9" t="s">
        <v>1181</v>
      </c>
      <c r="F106" t="str">
        <f t="shared" si="4"/>
        <v>(SELECT CityId FROM interface.Cities IC INNER JOIN interface.Departments ID ON IC.DepartmentId = ID.DepartmentId WHERE IC.Code = '290' AND ID.Code = '25')</v>
      </c>
      <c r="G106" t="s">
        <v>3450</v>
      </c>
      <c r="H106" t="s">
        <v>3451</v>
      </c>
      <c r="I106" t="s">
        <v>3448</v>
      </c>
      <c r="J106" t="s">
        <v>3431</v>
      </c>
      <c r="K106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'290' AND ID.Code = '25'),'MUN_TIERRALTA@saludvidaeps.com')</v>
      </c>
    </row>
    <row r="107" spans="1:11" ht="15" thickBot="1" x14ac:dyDescent="0.35">
      <c r="A107" s="4" t="s">
        <v>142</v>
      </c>
      <c r="B107" s="20" t="s">
        <v>3434</v>
      </c>
      <c r="C107" s="22" t="str">
        <f t="shared" si="3"/>
        <v>mun_chia@saludvidaeps.com</v>
      </c>
      <c r="D107" s="9" t="s">
        <v>1302</v>
      </c>
      <c r="E107" s="9" t="s">
        <v>1356</v>
      </c>
      <c r="F107" t="str">
        <f t="shared" si="4"/>
        <v>(SELECT CityId FROM interface.Cities IC INNER JOIN interface.Departments ID ON IC.DepartmentId = ID.DepartmentId WHERE IC.Code = '307' AND ID.Code = '25')</v>
      </c>
      <c r="G107" t="s">
        <v>3450</v>
      </c>
      <c r="H107" t="s">
        <v>3451</v>
      </c>
      <c r="I107" t="s">
        <v>3448</v>
      </c>
      <c r="J107" t="s">
        <v>3431</v>
      </c>
      <c r="K107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'307' AND ID.Code = '25'),'mun_chia@saludvidaeps.com')</v>
      </c>
    </row>
    <row r="108" spans="1:11" ht="15" thickBot="1" x14ac:dyDescent="0.35">
      <c r="A108" s="6" t="s">
        <v>160</v>
      </c>
      <c r="B108" s="20" t="s">
        <v>3434</v>
      </c>
      <c r="C108" s="22" t="str">
        <f t="shared" si="3"/>
        <v>mun_cota@saludvidaeps.com</v>
      </c>
      <c r="D108" s="9">
        <v>25</v>
      </c>
      <c r="E108" s="9" t="s">
        <v>1360</v>
      </c>
      <c r="F108" t="str">
        <f t="shared" si="4"/>
        <v>(SELECT CityId FROM interface.Cities IC INNER JOIN interface.Departments ID ON IC.DepartmentId = ID.DepartmentId WHERE IC.Code = '320' AND ID.Code = '25')</v>
      </c>
      <c r="G108" t="s">
        <v>3450</v>
      </c>
      <c r="H108" t="s">
        <v>3451</v>
      </c>
      <c r="I108" t="s">
        <v>3448</v>
      </c>
      <c r="J108" t="s">
        <v>3431</v>
      </c>
      <c r="K108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'320' AND ID.Code = '25'),'mun_cota@saludvidaeps.com')</v>
      </c>
    </row>
    <row r="109" spans="1:11" ht="15" thickBot="1" x14ac:dyDescent="0.35">
      <c r="A109" s="4" t="s">
        <v>190</v>
      </c>
      <c r="B109" s="20" t="s">
        <v>3434</v>
      </c>
      <c r="C109" s="22" t="str">
        <f t="shared" si="3"/>
        <v>mun_fusagasuga@saludvidaeps.com</v>
      </c>
      <c r="D109" s="9" t="s">
        <v>1302</v>
      </c>
      <c r="E109" s="9" t="s">
        <v>1363</v>
      </c>
      <c r="F109" t="str">
        <f t="shared" si="4"/>
        <v>(SELECT CityId FROM interface.Cities IC INNER JOIN interface.Departments ID ON IC.DepartmentId = ID.DepartmentId WHERE IC.Code = '324' AND ID.Code = '25')</v>
      </c>
      <c r="G109" t="s">
        <v>3450</v>
      </c>
      <c r="H109" t="s">
        <v>3451</v>
      </c>
      <c r="I109" t="s">
        <v>3448</v>
      </c>
      <c r="J109" t="s">
        <v>3431</v>
      </c>
      <c r="K109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'324' AND ID.Code = '25'),'mun_fusagasuga@saludvidaeps.com')</v>
      </c>
    </row>
    <row r="110" spans="1:11" ht="15" thickBot="1" x14ac:dyDescent="0.35">
      <c r="A110" s="6" t="s">
        <v>31</v>
      </c>
      <c r="B110" s="20" t="s">
        <v>3434</v>
      </c>
      <c r="C110" s="22" t="str">
        <f t="shared" si="3"/>
        <v>mun_gachala@saludvidaeps.com</v>
      </c>
      <c r="D110" s="9" t="s">
        <v>1302</v>
      </c>
      <c r="E110" s="9" t="s">
        <v>493</v>
      </c>
      <c r="F110" t="str">
        <f t="shared" si="4"/>
        <v>(SELECT CityId FROM interface.Cities IC INNER JOIN interface.Departments ID ON IC.DepartmentId = ID.DepartmentId WHERE IC.Code = '483' AND ID.Code = '25')</v>
      </c>
      <c r="G110" t="s">
        <v>3450</v>
      </c>
      <c r="H110" t="s">
        <v>3451</v>
      </c>
      <c r="I110" t="s">
        <v>3448</v>
      </c>
      <c r="J110" t="s">
        <v>3431</v>
      </c>
      <c r="K110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'483' AND ID.Code = '25'),'mun_gachala@saludvidaeps.com')</v>
      </c>
    </row>
    <row r="111" spans="1:11" ht="15" thickBot="1" x14ac:dyDescent="0.35">
      <c r="A111" s="6" t="s">
        <v>196</v>
      </c>
      <c r="B111" s="20" t="s">
        <v>3434</v>
      </c>
      <c r="C111" s="22" t="str">
        <f t="shared" si="3"/>
        <v>mun_girardot@saludvidaeps.com</v>
      </c>
      <c r="D111" s="9" t="s">
        <v>1302</v>
      </c>
      <c r="E111" s="9" t="s">
        <v>1211</v>
      </c>
      <c r="F111" t="str">
        <f t="shared" si="4"/>
        <v>(SELECT CityId FROM interface.Cities IC INNER JOIN interface.Departments ID ON IC.DepartmentId = ID.DepartmentId WHERE IC.Code = '743' AND ID.Code = '25')</v>
      </c>
      <c r="G111" t="s">
        <v>3450</v>
      </c>
      <c r="H111" t="s">
        <v>3451</v>
      </c>
      <c r="I111" t="s">
        <v>3448</v>
      </c>
      <c r="J111" t="s">
        <v>3431</v>
      </c>
      <c r="K111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'743' AND ID.Code = '25'),'mun_girardot@saludvidaeps.com')</v>
      </c>
    </row>
    <row r="112" spans="1:11" ht="15" thickBot="1" x14ac:dyDescent="0.35">
      <c r="A112" s="6" t="s">
        <v>200</v>
      </c>
      <c r="B112" s="20" t="s">
        <v>3434</v>
      </c>
      <c r="C112" s="22" t="str">
        <f t="shared" si="3"/>
        <v>mun_guaduas@saludvidaeps.com</v>
      </c>
      <c r="D112" s="9" t="s">
        <v>1302</v>
      </c>
      <c r="E112" s="9" t="s">
        <v>1427</v>
      </c>
      <c r="F112" t="str">
        <f t="shared" si="4"/>
        <v>(SELECT CityId FROM interface.Cities IC INNER JOIN interface.Departments ID ON IC.DepartmentId = ID.DepartmentId WHERE IC.Code = '754' AND ID.Code = '25')</v>
      </c>
      <c r="G112" t="s">
        <v>3450</v>
      </c>
      <c r="H112" t="s">
        <v>3451</v>
      </c>
      <c r="I112" t="s">
        <v>3448</v>
      </c>
      <c r="J112" t="s">
        <v>3431</v>
      </c>
      <c r="K112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'754' AND ID.Code = '25'),'mun_guaduas@saludvidaeps.com')</v>
      </c>
    </row>
    <row r="113" spans="1:11" ht="15" thickBot="1" x14ac:dyDescent="0.35">
      <c r="A113" s="4" t="s">
        <v>206</v>
      </c>
      <c r="B113" s="20" t="s">
        <v>3434</v>
      </c>
      <c r="C113" s="22" t="str">
        <f t="shared" si="3"/>
        <v>mun_guataqui@saludvidaeps.com</v>
      </c>
      <c r="D113" s="9" t="s">
        <v>1302</v>
      </c>
      <c r="E113" s="9" t="s">
        <v>1471</v>
      </c>
      <c r="F113" t="str">
        <f t="shared" si="4"/>
        <v>(SELECT CityId FROM interface.Cities IC INNER JOIN interface.Departments ID ON IC.DepartmentId = ID.DepartmentId WHERE IC.Code = '878' AND ID.Code = '25')</v>
      </c>
      <c r="G113" t="s">
        <v>3450</v>
      </c>
      <c r="H113" t="s">
        <v>3451</v>
      </c>
      <c r="I113" t="s">
        <v>3448</v>
      </c>
      <c r="J113" t="s">
        <v>3431</v>
      </c>
      <c r="K113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'878' AND ID.Code = '25'),'mun_guataqui@saludvidaeps.com')</v>
      </c>
    </row>
    <row r="114" spans="1:11" ht="15" thickBot="1" x14ac:dyDescent="0.35">
      <c r="A114" s="4" t="s">
        <v>270</v>
      </c>
      <c r="B114" s="20" t="s">
        <v>3434</v>
      </c>
      <c r="C114" s="22" t="str">
        <f t="shared" si="3"/>
        <v>mun_narino@saludvidaeps.com</v>
      </c>
      <c r="D114" s="9" t="s">
        <v>1302</v>
      </c>
      <c r="E114" s="9" t="s">
        <v>705</v>
      </c>
      <c r="F114" t="str">
        <f t="shared" si="4"/>
        <v>(SELECT CityId FROM interface.Cities IC INNER JOIN interface.Departments ID ON IC.DepartmentId = ID.DepartmentId WHERE IC.Code = '885' AND ID.Code = '25')</v>
      </c>
      <c r="G114" t="s">
        <v>3450</v>
      </c>
      <c r="H114" t="s">
        <v>3451</v>
      </c>
      <c r="I114" t="s">
        <v>3448</v>
      </c>
      <c r="J114" t="s">
        <v>3431</v>
      </c>
      <c r="K114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'885' AND ID.Code = '25'),'mun_narino@saludvidaeps.com')</v>
      </c>
    </row>
    <row r="115" spans="1:11" ht="15" thickBot="1" x14ac:dyDescent="0.35">
      <c r="A115" s="4" t="s">
        <v>378</v>
      </c>
      <c r="B115" s="20" t="s">
        <v>3434</v>
      </c>
      <c r="C115" s="22" t="str">
        <f t="shared" si="3"/>
        <v>mun_silvania@saludvidaeps.com</v>
      </c>
      <c r="D115" s="9" t="s">
        <v>1563</v>
      </c>
      <c r="E115" s="9" t="s">
        <v>581</v>
      </c>
      <c r="F115" t="str">
        <f t="shared" si="4"/>
        <v>(SELECT CityId FROM interface.Cities IC INNER JOIN interface.Departments ID ON IC.DepartmentId = ID.DepartmentId WHERE IC.Code = '001' AND ID.Code = '44')</v>
      </c>
      <c r="G115" t="s">
        <v>3450</v>
      </c>
      <c r="H115" t="s">
        <v>3451</v>
      </c>
      <c r="I115" t="s">
        <v>3448</v>
      </c>
      <c r="J115" t="s">
        <v>3431</v>
      </c>
      <c r="K115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'001' AND ID.Code = '44'),'mun_silvania@saludvidaeps.com')</v>
      </c>
    </row>
    <row r="116" spans="1:11" ht="15" thickBot="1" x14ac:dyDescent="0.35">
      <c r="A116" s="6" t="s">
        <v>384</v>
      </c>
      <c r="B116" s="20" t="s">
        <v>3434</v>
      </c>
      <c r="C116" s="22" t="str">
        <f t="shared" si="3"/>
        <v>mun_soachacentro@saludvidaeps.com</v>
      </c>
      <c r="D116" s="9">
        <v>44</v>
      </c>
      <c r="E116" s="9" t="s">
        <v>717</v>
      </c>
      <c r="F116" t="str">
        <f t="shared" si="4"/>
        <v>(SELECT CityId FROM interface.Cities IC INNER JOIN interface.Departments ID ON IC.DepartmentId = ID.DepartmentId WHERE IC.Code = '078' AND ID.Code = '44')</v>
      </c>
      <c r="G116" t="s">
        <v>3450</v>
      </c>
      <c r="H116" t="s">
        <v>3451</v>
      </c>
      <c r="I116" t="s">
        <v>3448</v>
      </c>
      <c r="J116" t="s">
        <v>3431</v>
      </c>
      <c r="K116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'078' AND ID.Code = '44'),'mun_soachacentro@saludvidaeps.com')</v>
      </c>
    </row>
    <row r="117" spans="1:11" ht="15" thickBot="1" x14ac:dyDescent="0.35">
      <c r="A117" s="4" t="s">
        <v>442</v>
      </c>
      <c r="B117" s="20" t="s">
        <v>3434</v>
      </c>
      <c r="C117" s="22" t="str">
        <f t="shared" si="3"/>
        <v>mun_viota@saludvidaeps.com</v>
      </c>
      <c r="D117" s="9" t="s">
        <v>1563</v>
      </c>
      <c r="E117" s="9" t="s">
        <v>1342</v>
      </c>
      <c r="F117" t="str">
        <f t="shared" si="4"/>
        <v>(SELECT CityId FROM interface.Cities IC INNER JOIN interface.Departments ID ON IC.DepartmentId = ID.DepartmentId WHERE IC.Code = '279' AND ID.Code = '44')</v>
      </c>
      <c r="G117" t="s">
        <v>3450</v>
      </c>
      <c r="H117" t="s">
        <v>3451</v>
      </c>
      <c r="I117" t="s">
        <v>3448</v>
      </c>
      <c r="J117" t="s">
        <v>3431</v>
      </c>
      <c r="K117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'279' AND ID.Code = '44'),'mun_viota@saludvidaeps.com')</v>
      </c>
    </row>
    <row r="118" spans="1:11" ht="15" thickBot="1" x14ac:dyDescent="0.35">
      <c r="A118" s="6" t="s">
        <v>444</v>
      </c>
      <c r="B118" s="20" t="s">
        <v>3434</v>
      </c>
      <c r="C118" s="22" t="str">
        <f t="shared" si="3"/>
        <v>mun_yacopi@saludvidaeps.com</v>
      </c>
      <c r="D118" s="9" t="s">
        <v>1563</v>
      </c>
      <c r="E118" s="9" t="s">
        <v>1572</v>
      </c>
      <c r="F118" t="str">
        <f t="shared" si="4"/>
        <v>(SELECT CityId FROM interface.Cities IC INNER JOIN interface.Departments ID ON IC.DepartmentId = ID.DepartmentId WHERE IC.Code = '420' AND ID.Code = '44')</v>
      </c>
      <c r="G118" t="s">
        <v>3450</v>
      </c>
      <c r="H118" t="s">
        <v>3451</v>
      </c>
      <c r="I118" t="s">
        <v>3448</v>
      </c>
      <c r="J118" t="s">
        <v>3431</v>
      </c>
      <c r="K118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'420' AND ID.Code = '44'),'mun_yacopi@saludvidaeps.com')</v>
      </c>
    </row>
    <row r="119" spans="1:11" ht="15" thickBot="1" x14ac:dyDescent="0.35">
      <c r="A119" s="4" t="s">
        <v>53</v>
      </c>
      <c r="B119" s="20" t="s">
        <v>3434</v>
      </c>
      <c r="C119" s="22" t="str">
        <f t="shared" si="3"/>
        <v>mun_riohacha@saludvidaeps.com</v>
      </c>
      <c r="D119" s="9" t="s">
        <v>1563</v>
      </c>
      <c r="E119" s="9" t="s">
        <v>828</v>
      </c>
      <c r="F119" t="str">
        <f t="shared" si="4"/>
        <v>(SELECT CityId FROM interface.Cities IC INNER JOIN interface.Departments ID ON IC.DepartmentId = ID.DepartmentId WHERE IC.Code = '430' AND ID.Code = '44')</v>
      </c>
      <c r="G119" t="s">
        <v>3450</v>
      </c>
      <c r="H119" t="s">
        <v>3451</v>
      </c>
      <c r="I119" t="s">
        <v>3448</v>
      </c>
      <c r="J119" t="s">
        <v>3431</v>
      </c>
      <c r="K119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'430' AND ID.Code = '44'),'mun_riohacha@saludvidaeps.com')</v>
      </c>
    </row>
    <row r="120" spans="1:11" ht="15" thickBot="1" x14ac:dyDescent="0.35">
      <c r="A120" s="4" t="s">
        <v>9</v>
      </c>
      <c r="B120" s="20" t="s">
        <v>3434</v>
      </c>
      <c r="C120" s="22" t="str">
        <f t="shared" si="3"/>
        <v>Mun_Barrancas@saludvidaeps.com</v>
      </c>
      <c r="D120" s="9" t="s">
        <v>1225</v>
      </c>
      <c r="E120" s="9" t="s">
        <v>1248</v>
      </c>
      <c r="F120" t="str">
        <f t="shared" si="4"/>
        <v>(SELECT CityId FROM interface.Cities IC INNER JOIN interface.Departments ID ON IC.DepartmentId = ID.DepartmentId WHERE IC.Code = '443' AND ID.Code = '20')</v>
      </c>
      <c r="G120" t="s">
        <v>3450</v>
      </c>
      <c r="H120" t="s">
        <v>3451</v>
      </c>
      <c r="I120" t="s">
        <v>3448</v>
      </c>
      <c r="J120" t="s">
        <v>3431</v>
      </c>
      <c r="K120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'443' AND ID.Code = '20'),'Mun_Barrancas@saludvidaeps.com')</v>
      </c>
    </row>
    <row r="121" spans="1:11" ht="15" thickBot="1" x14ac:dyDescent="0.35">
      <c r="A121" s="6" t="s">
        <v>184</v>
      </c>
      <c r="B121" s="20" t="s">
        <v>3434</v>
      </c>
      <c r="C121" s="22" t="str">
        <f t="shared" si="3"/>
        <v>mun_fonseca@saludvidaeps.com</v>
      </c>
      <c r="D121" s="9" t="s">
        <v>1563</v>
      </c>
      <c r="E121" s="9" t="s">
        <v>739</v>
      </c>
      <c r="F121" t="str">
        <f t="shared" si="4"/>
        <v>(SELECT CityId FROM interface.Cities IC INNER JOIN interface.Departments ID ON IC.DepartmentId = ID.DepartmentId WHERE IC.Code = '560' AND ID.Code = '44')</v>
      </c>
      <c r="G121" t="s">
        <v>3450</v>
      </c>
      <c r="H121" t="s">
        <v>3451</v>
      </c>
      <c r="I121" t="s">
        <v>3448</v>
      </c>
      <c r="J121" t="s">
        <v>3431</v>
      </c>
      <c r="K121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'560' AND ID.Code = '44'),'mun_fonseca@saludvidaeps.com')</v>
      </c>
    </row>
    <row r="122" spans="1:11" ht="15" thickBot="1" x14ac:dyDescent="0.35">
      <c r="A122" s="6" t="s">
        <v>224</v>
      </c>
      <c r="B122" s="20" t="s">
        <v>3434</v>
      </c>
      <c r="C122" s="22" t="str">
        <f t="shared" si="3"/>
        <v>mun_lajaguadelpilar@saludvidaeps.com</v>
      </c>
      <c r="D122" s="9" t="s">
        <v>1563</v>
      </c>
      <c r="E122" s="9" t="s">
        <v>577</v>
      </c>
      <c r="F122" t="str">
        <f t="shared" si="4"/>
        <v>(SELECT CityId FROM interface.Cities IC INNER JOIN interface.Departments ID ON IC.DepartmentId = ID.DepartmentId WHERE IC.Code = '847' AND ID.Code = '44')</v>
      </c>
      <c r="G122" t="s">
        <v>3450</v>
      </c>
      <c r="H122" t="s">
        <v>3451</v>
      </c>
      <c r="I122" t="s">
        <v>3448</v>
      </c>
      <c r="J122" t="s">
        <v>3431</v>
      </c>
      <c r="K122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'847' AND ID.Code = '44'),'mun_lajaguadelpilar@saludvidaeps.com')</v>
      </c>
    </row>
    <row r="123" spans="1:11" ht="15" thickBot="1" x14ac:dyDescent="0.35">
      <c r="A123" s="4" t="s">
        <v>238</v>
      </c>
      <c r="B123" s="20" t="s">
        <v>3434</v>
      </c>
      <c r="C123" s="22" t="str">
        <f t="shared" si="3"/>
        <v>mun_maicao@saludvidaeps.com</v>
      </c>
      <c r="D123" s="9" t="s">
        <v>1563</v>
      </c>
      <c r="E123" s="9" t="s">
        <v>1579</v>
      </c>
      <c r="F123" t="str">
        <f t="shared" si="4"/>
        <v>(SELECT CityId FROM interface.Cities IC INNER JOIN interface.Departments ID ON IC.DepartmentId = ID.DepartmentId WHERE IC.Code = '874' AND ID.Code = '44')</v>
      </c>
      <c r="G123" t="s">
        <v>3450</v>
      </c>
      <c r="H123" t="s">
        <v>3451</v>
      </c>
      <c r="I123" t="s">
        <v>3448</v>
      </c>
      <c r="J123" t="s">
        <v>3431</v>
      </c>
      <c r="K123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'874' AND ID.Code = '44'),'mun_maicao@saludvidaeps.com')</v>
      </c>
    </row>
    <row r="124" spans="1:11" ht="15" thickBot="1" x14ac:dyDescent="0.35">
      <c r="A124" s="4" t="s">
        <v>49</v>
      </c>
      <c r="B124" s="20" t="s">
        <v>3434</v>
      </c>
      <c r="C124" s="22" t="str">
        <f t="shared" si="3"/>
        <v>mun_manaure@saludvidaeps.com</v>
      </c>
      <c r="D124" s="9" t="s">
        <v>1580</v>
      </c>
      <c r="E124" s="9" t="s">
        <v>581</v>
      </c>
      <c r="F124" t="str">
        <f t="shared" si="4"/>
        <v>(SELECT CityId FROM interface.Cities IC INNER JOIN interface.Departments ID ON IC.DepartmentId = ID.DepartmentId WHERE IC.Code = '001' AND ID.Code = '47')</v>
      </c>
      <c r="G124" t="s">
        <v>3450</v>
      </c>
      <c r="H124" t="s">
        <v>3451</v>
      </c>
      <c r="I124" t="s">
        <v>3448</v>
      </c>
      <c r="J124" t="s">
        <v>3431</v>
      </c>
      <c r="K124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'001' AND ID.Code = '47'),'mun_manaure@saludvidaeps.com')</v>
      </c>
    </row>
    <row r="125" spans="1:11" ht="15" thickBot="1" x14ac:dyDescent="0.35">
      <c r="A125" s="6" t="s">
        <v>240</v>
      </c>
      <c r="B125" s="20" t="s">
        <v>3434</v>
      </c>
      <c r="C125" s="22" t="str">
        <f t="shared" si="3"/>
        <v>mun_manaure_guajira@saludvidaeps.com</v>
      </c>
      <c r="D125" s="9">
        <v>47</v>
      </c>
      <c r="E125" s="9" t="s">
        <v>589</v>
      </c>
      <c r="F125" t="str">
        <f t="shared" si="4"/>
        <v>(SELECT CityId FROM interface.Cities IC INNER JOIN interface.Departments ID ON IC.DepartmentId = ID.DepartmentId WHERE IC.Code = '030' AND ID.Code = '47')</v>
      </c>
      <c r="G125" t="s">
        <v>3450</v>
      </c>
      <c r="H125" t="s">
        <v>3451</v>
      </c>
      <c r="I125" t="s">
        <v>3448</v>
      </c>
      <c r="J125" t="s">
        <v>3431</v>
      </c>
      <c r="K125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'030' AND ID.Code = '47'),'mun_manaure_guajira@saludvidaeps.com')</v>
      </c>
    </row>
    <row r="126" spans="1:11" ht="15" thickBot="1" x14ac:dyDescent="0.35">
      <c r="A126" s="4" t="s">
        <v>354</v>
      </c>
      <c r="B126" s="20" t="s">
        <v>3434</v>
      </c>
      <c r="C126" s="22" t="str">
        <f t="shared" si="3"/>
        <v>mun_sanjuan@saludvidaeps.com</v>
      </c>
      <c r="D126" s="9" t="s">
        <v>1580</v>
      </c>
      <c r="E126" s="9" t="s">
        <v>1584</v>
      </c>
      <c r="F126" t="str">
        <f t="shared" si="4"/>
        <v>(SELECT CityId FROM interface.Cities IC INNER JOIN interface.Departments ID ON IC.DepartmentId = ID.DepartmentId WHERE IC.Code = '058' AND ID.Code = '47')</v>
      </c>
      <c r="G126" t="s">
        <v>3450</v>
      </c>
      <c r="H126" t="s">
        <v>3451</v>
      </c>
      <c r="I126" t="s">
        <v>3448</v>
      </c>
      <c r="J126" t="s">
        <v>3431</v>
      </c>
      <c r="K126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'058' AND ID.Code = '47'),'mun_sanjuan@saludvidaeps.com')</v>
      </c>
    </row>
    <row r="127" spans="1:11" ht="15" thickBot="1" x14ac:dyDescent="0.35">
      <c r="A127" s="6" t="s">
        <v>422</v>
      </c>
      <c r="B127" s="20" t="s">
        <v>3434</v>
      </c>
      <c r="C127" s="22" t="str">
        <f t="shared" si="3"/>
        <v>mun_uribia@saludvidaeps.com</v>
      </c>
      <c r="D127" s="9" t="s">
        <v>1580</v>
      </c>
      <c r="E127" s="9" t="s">
        <v>1348</v>
      </c>
      <c r="F127" t="str">
        <f t="shared" si="4"/>
        <v>(SELECT CityId FROM interface.Cities IC INNER JOIN interface.Departments ID ON IC.DepartmentId = ID.DepartmentId WHERE IC.Code = '288' AND ID.Code = '47')</v>
      </c>
      <c r="G127" t="s">
        <v>3450</v>
      </c>
      <c r="H127" t="s">
        <v>3451</v>
      </c>
      <c r="I127" t="s">
        <v>3448</v>
      </c>
      <c r="J127" t="s">
        <v>3431</v>
      </c>
      <c r="K127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'288' AND ID.Code = '47'),'mun_uribia@saludvidaeps.com')</v>
      </c>
    </row>
    <row r="128" spans="1:11" ht="15" thickBot="1" x14ac:dyDescent="0.35">
      <c r="A128" s="4" t="s">
        <v>434</v>
      </c>
      <c r="B128" s="20" t="s">
        <v>3434</v>
      </c>
      <c r="C128" s="22" t="str">
        <f t="shared" si="3"/>
        <v>mun_villanueva_guajira@saludvidaeps.com</v>
      </c>
      <c r="D128" s="9" t="s">
        <v>1580</v>
      </c>
      <c r="E128" s="9" t="s">
        <v>1597</v>
      </c>
      <c r="F128" t="str">
        <f t="shared" si="4"/>
        <v>(SELECT CityId FROM interface.Cities IC INNER JOIN interface.Departments ID ON IC.DepartmentId = ID.DepartmentId WHERE IC.Code = '545' AND ID.Code = '47')</v>
      </c>
      <c r="G128" t="s">
        <v>3450</v>
      </c>
      <c r="H128" t="s">
        <v>3451</v>
      </c>
      <c r="I128" t="s">
        <v>3448</v>
      </c>
      <c r="J128" t="s">
        <v>3431</v>
      </c>
      <c r="K128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'545' AND ID.Code = '47'),'mun_villanueva_guajira@saludvidaeps.com')</v>
      </c>
    </row>
    <row r="129" spans="1:11" ht="15" thickBot="1" x14ac:dyDescent="0.35">
      <c r="A129" s="4" t="s">
        <v>370</v>
      </c>
      <c r="B129" s="20" t="s">
        <v>3434</v>
      </c>
      <c r="C129" s="22" t="str">
        <f t="shared" si="3"/>
        <v>Mun_SantaMarta@saludvidaeps.com</v>
      </c>
      <c r="D129" s="9" t="s">
        <v>1580</v>
      </c>
      <c r="E129" s="9" t="s">
        <v>1284</v>
      </c>
      <c r="F129" t="str">
        <f t="shared" si="4"/>
        <v>(SELECT CityId FROM interface.Cities IC INNER JOIN interface.Departments ID ON IC.DepartmentId = ID.DepartmentId WHERE IC.Code = '555' AND ID.Code = '47')</v>
      </c>
      <c r="G129" t="s">
        <v>3450</v>
      </c>
      <c r="H129" t="s">
        <v>3451</v>
      </c>
      <c r="I129" t="s">
        <v>3448</v>
      </c>
      <c r="J129" t="s">
        <v>3431</v>
      </c>
      <c r="K129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'555' AND ID.Code = '47'),'Mun_SantaMarta@saludvidaeps.com')</v>
      </c>
    </row>
    <row r="130" spans="1:11" ht="15" thickBot="1" x14ac:dyDescent="0.35">
      <c r="A130" s="6" t="s">
        <v>88</v>
      </c>
      <c r="B130" s="20" t="s">
        <v>3434</v>
      </c>
      <c r="C130" s="22" t="str">
        <f t="shared" si="3"/>
        <v>mun_algarrobo@saludvidaeps.com</v>
      </c>
      <c r="D130" s="9" t="s">
        <v>1580</v>
      </c>
      <c r="E130" s="9" t="s">
        <v>1607</v>
      </c>
      <c r="F130" t="str">
        <f t="shared" si="4"/>
        <v>(SELECT CityId FROM interface.Cities IC INNER JOIN interface.Departments ID ON IC.DepartmentId = ID.DepartmentId WHERE IC.Code = '703' AND ID.Code = '47')</v>
      </c>
      <c r="G130" t="s">
        <v>3450</v>
      </c>
      <c r="H130" t="s">
        <v>3451</v>
      </c>
      <c r="I130" t="s">
        <v>3448</v>
      </c>
      <c r="J130" t="s">
        <v>3431</v>
      </c>
      <c r="K130" t="str">
        <f t="shared" si="5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'703' AND ID.Code = '47'),'mun_algarrobo@saludvidaeps.com')</v>
      </c>
    </row>
    <row r="131" spans="1:11" ht="15" thickBot="1" x14ac:dyDescent="0.35">
      <c r="A131" s="6" t="s">
        <v>100</v>
      </c>
      <c r="B131" s="20" t="s">
        <v>3434</v>
      </c>
      <c r="C131" s="22" t="str">
        <f t="shared" ref="C131:C194" si="6">CONCATENATE(A131,B131)</f>
        <v>mun_ariguani@saludvidaeps.com</v>
      </c>
      <c r="D131" s="9" t="s">
        <v>1580</v>
      </c>
      <c r="E131" s="9" t="s">
        <v>1616</v>
      </c>
      <c r="F131" t="str">
        <f t="shared" ref="F131:F194" si="7">CONCATENATE("(SELECT CityId FROM interface.Cities IC INNER JOIN interface.Departments ID ON IC.DepartmentId = ID.DepartmentId WHERE IC.Code = '",E131,"' AND ID.Code = '",D131,"')")</f>
        <v>(SELECT CityId FROM interface.Cities IC INNER JOIN interface.Departments ID ON IC.DepartmentId = ID.DepartmentId WHERE IC.Code = '980' AND ID.Code = '47')</v>
      </c>
      <c r="G131" t="s">
        <v>3450</v>
      </c>
      <c r="H131" t="s">
        <v>3451</v>
      </c>
      <c r="I131" t="s">
        <v>3448</v>
      </c>
      <c r="J131" t="s">
        <v>3431</v>
      </c>
      <c r="K131" t="str">
        <f t="shared" ref="K131:K194" si="8">CONCATENATE(I131,H131,",",G131,",",F131,",'",C131,"'",J131)</f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'980' AND ID.Code = '47'),'mun_ariguani@saludvidaeps.com')</v>
      </c>
    </row>
    <row r="132" spans="1:11" ht="15" thickBot="1" x14ac:dyDescent="0.35">
      <c r="A132" s="6" t="s">
        <v>188</v>
      </c>
      <c r="B132" s="20" t="s">
        <v>3434</v>
      </c>
      <c r="C132" s="22" t="str">
        <f t="shared" si="6"/>
        <v>mun_fundacion@saludvidaeps.com</v>
      </c>
      <c r="D132" s="9" t="s">
        <v>1734</v>
      </c>
      <c r="E132" s="9" t="s">
        <v>765</v>
      </c>
      <c r="F132" t="str">
        <f t="shared" si="7"/>
        <v>(SELECT CityId FROM interface.Cities IC INNER JOIN interface.Departments ID ON IC.DepartmentId = ID.DepartmentId WHERE IC.Code = '003' AND ID.Code = '54')</v>
      </c>
      <c r="G132" t="s">
        <v>3450</v>
      </c>
      <c r="H132" t="s">
        <v>3451</v>
      </c>
      <c r="I132" t="s">
        <v>3448</v>
      </c>
      <c r="J132" t="s">
        <v>3431</v>
      </c>
      <c r="K132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'003' AND ID.Code = '54'),'mun_fundacion@saludvidaeps.com')</v>
      </c>
    </row>
    <row r="133" spans="1:11" ht="15" thickBot="1" x14ac:dyDescent="0.35">
      <c r="A133" s="6" t="s">
        <v>300</v>
      </c>
      <c r="B133" s="20" t="s">
        <v>3434</v>
      </c>
      <c r="C133" s="22" t="str">
        <f t="shared" si="6"/>
        <v>mun_pijinodelcarmen@saludvidaeps.com</v>
      </c>
      <c r="D133" s="9" t="s">
        <v>1734</v>
      </c>
      <c r="E133" s="9" t="s">
        <v>657</v>
      </c>
      <c r="F133" t="str">
        <f t="shared" si="7"/>
        <v>(SELECT CityId FROM interface.Cities IC INNER JOIN interface.Departments ID ON IC.DepartmentId = ID.DepartmentId WHERE IC.Code = '206' AND ID.Code = '54')</v>
      </c>
      <c r="G133" t="s">
        <v>3450</v>
      </c>
      <c r="H133" t="s">
        <v>3451</v>
      </c>
      <c r="I133" t="s">
        <v>3448</v>
      </c>
      <c r="J133" t="s">
        <v>3431</v>
      </c>
      <c r="K133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'206' AND ID.Code = '54'),'mun_pijinodelcarmen@saludvidaeps.com')</v>
      </c>
    </row>
    <row r="134" spans="1:11" ht="15" thickBot="1" x14ac:dyDescent="0.35">
      <c r="A134" s="6" t="s">
        <v>308</v>
      </c>
      <c r="B134" s="20" t="s">
        <v>3434</v>
      </c>
      <c r="C134" s="22" t="str">
        <f t="shared" si="6"/>
        <v>mun_plato@saludvidaeps.com</v>
      </c>
      <c r="D134" s="9">
        <v>54</v>
      </c>
      <c r="E134" s="9" t="s">
        <v>927</v>
      </c>
      <c r="F134" t="str">
        <f t="shared" si="7"/>
        <v>(SELECT CityId FROM interface.Cities IC INNER JOIN interface.Departments ID ON IC.DepartmentId = ID.DepartmentId WHERE IC.Code = '223' AND ID.Code = '54')</v>
      </c>
      <c r="G134" t="s">
        <v>3450</v>
      </c>
      <c r="H134" t="s">
        <v>3451</v>
      </c>
      <c r="I134" t="s">
        <v>3448</v>
      </c>
      <c r="J134" t="s">
        <v>3431</v>
      </c>
      <c r="K134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'223' AND ID.Code = '54'),'mun_plato@saludvidaeps.com')</v>
      </c>
    </row>
    <row r="135" spans="1:11" ht="15" thickBot="1" x14ac:dyDescent="0.35">
      <c r="A135" s="4" t="s">
        <v>366</v>
      </c>
      <c r="B135" s="20" t="s">
        <v>3434</v>
      </c>
      <c r="C135" s="22" t="str">
        <f t="shared" si="6"/>
        <v>mun_sanzenon@saludvidaeps.com</v>
      </c>
      <c r="D135" s="9" t="s">
        <v>1734</v>
      </c>
      <c r="E135" s="9" t="s">
        <v>1335</v>
      </c>
      <c r="F135" t="str">
        <f t="shared" si="7"/>
        <v>(SELECT CityId FROM interface.Cities IC INNER JOIN interface.Departments ID ON IC.DepartmentId = ID.DepartmentId WHERE IC.Code = '245' AND ID.Code = '54')</v>
      </c>
      <c r="G135" t="s">
        <v>3450</v>
      </c>
      <c r="H135" t="s">
        <v>3451</v>
      </c>
      <c r="I135" t="s">
        <v>3448</v>
      </c>
      <c r="J135" t="s">
        <v>3431</v>
      </c>
      <c r="K135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'245' AND ID.Code = '54'),'mun_sanzenon@saludvidaeps.com')</v>
      </c>
    </row>
    <row r="136" spans="1:11" ht="15" thickBot="1" x14ac:dyDescent="0.35">
      <c r="A136" s="4" t="s">
        <v>446</v>
      </c>
      <c r="B136" s="20" t="s">
        <v>3434</v>
      </c>
      <c r="C136" s="22" t="str">
        <f t="shared" si="6"/>
        <v>mun_zonabananera@saludvidaeps.com</v>
      </c>
      <c r="D136" s="9" t="s">
        <v>1734</v>
      </c>
      <c r="E136" s="9" t="s">
        <v>669</v>
      </c>
      <c r="F136" t="str">
        <f t="shared" si="7"/>
        <v>(SELECT CityId FROM interface.Cities IC INNER JOIN interface.Departments ID ON IC.DepartmentId = ID.DepartmentId WHERE IC.Code = '250' AND ID.Code = '54')</v>
      </c>
      <c r="G136" t="s">
        <v>3450</v>
      </c>
      <c r="H136" t="s">
        <v>3451</v>
      </c>
      <c r="I136" t="s">
        <v>3448</v>
      </c>
      <c r="J136" t="s">
        <v>3431</v>
      </c>
      <c r="K136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'250' AND ID.Code = '54'),'mun_zonabananera@saludvidaeps.com')</v>
      </c>
    </row>
    <row r="137" spans="1:11" ht="15" thickBot="1" x14ac:dyDescent="0.35">
      <c r="A137" s="6" t="s">
        <v>216</v>
      </c>
      <c r="B137" s="20" t="s">
        <v>3434</v>
      </c>
      <c r="C137" s="22" t="str">
        <f t="shared" si="6"/>
        <v>mun_ipiales@saludvidaeps.com</v>
      </c>
      <c r="D137" s="9">
        <v>54</v>
      </c>
      <c r="E137" s="9" t="s">
        <v>1750</v>
      </c>
      <c r="F137" t="str">
        <f t="shared" si="7"/>
        <v>(SELECT CityId FROM interface.Cities IC INNER JOIN interface.Departments ID ON IC.DepartmentId = ID.DepartmentId WHERE IC.Code = '261' AND ID.Code = '54')</v>
      </c>
      <c r="G137" t="s">
        <v>3450</v>
      </c>
      <c r="H137" t="s">
        <v>3451</v>
      </c>
      <c r="I137" t="s">
        <v>3448</v>
      </c>
      <c r="J137" t="s">
        <v>3431</v>
      </c>
      <c r="K137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'261' AND ID.Code = '54'),'mun_ipiales@saludvidaeps.com')</v>
      </c>
    </row>
    <row r="138" spans="1:11" ht="15" thickBot="1" x14ac:dyDescent="0.35">
      <c r="A138" s="6" t="s">
        <v>84</v>
      </c>
      <c r="B138" s="20" t="s">
        <v>3434</v>
      </c>
      <c r="C138" s="22" t="str">
        <f t="shared" si="6"/>
        <v>mun_abrego@saludvidaeps.com</v>
      </c>
      <c r="D138" s="9" t="s">
        <v>1734</v>
      </c>
      <c r="E138" s="9" t="s">
        <v>1191</v>
      </c>
      <c r="F138" t="str">
        <f t="shared" si="7"/>
        <v>(SELECT CityId FROM interface.Cities IC INNER JOIN interface.Departments ID ON IC.DepartmentId = ID.DepartmentId WHERE IC.Code = '418' AND ID.Code = '54')</v>
      </c>
      <c r="G138" t="s">
        <v>3450</v>
      </c>
      <c r="H138" t="s">
        <v>3451</v>
      </c>
      <c r="I138" t="s">
        <v>3448</v>
      </c>
      <c r="J138" t="s">
        <v>3431</v>
      </c>
      <c r="K138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'418' AND ID.Code = '54'),'mun_abrego@saludvidaeps.com')</v>
      </c>
    </row>
    <row r="139" spans="1:11" ht="15" thickBot="1" x14ac:dyDescent="0.35">
      <c r="A139" s="4" t="s">
        <v>158</v>
      </c>
      <c r="B139" s="20" t="s">
        <v>3434</v>
      </c>
      <c r="C139" s="22" t="str">
        <f t="shared" si="6"/>
        <v>mun_convencion@saludvidaeps.com</v>
      </c>
      <c r="D139" s="9" t="s">
        <v>1734</v>
      </c>
      <c r="E139" s="9" t="s">
        <v>491</v>
      </c>
      <c r="F139" t="str">
        <f t="shared" si="7"/>
        <v>(SELECT CityId FROM interface.Cities IC INNER JOIN interface.Departments ID ON IC.DepartmentId = ID.DepartmentId WHERE IC.Code = '480' AND ID.Code = '54')</v>
      </c>
      <c r="G139" t="s">
        <v>3450</v>
      </c>
      <c r="H139" t="s">
        <v>3451</v>
      </c>
      <c r="I139" t="s">
        <v>3448</v>
      </c>
      <c r="J139" t="s">
        <v>3431</v>
      </c>
      <c r="K139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'480' AND ID.Code = '54'),'mun_convencion@saludvidaeps.com')</v>
      </c>
    </row>
    <row r="140" spans="1:11" ht="15" thickBot="1" x14ac:dyDescent="0.35">
      <c r="A140" s="4" t="s">
        <v>82</v>
      </c>
      <c r="B140" s="20" t="s">
        <v>3434</v>
      </c>
      <c r="C140" s="22" t="str">
        <f t="shared" si="6"/>
        <v>mun_cucutilla@saludvidaeps.com</v>
      </c>
      <c r="D140" s="9" t="s">
        <v>1734</v>
      </c>
      <c r="E140" s="9" t="s">
        <v>1762</v>
      </c>
      <c r="F140" t="str">
        <f t="shared" si="7"/>
        <v>(SELECT CityId FROM interface.Cities IC INNER JOIN interface.Departments ID ON IC.DepartmentId = ID.DepartmentId WHERE IC.Code = '498' AND ID.Code = '54')</v>
      </c>
      <c r="G140" t="s">
        <v>3450</v>
      </c>
      <c r="H140" t="s">
        <v>3451</v>
      </c>
      <c r="I140" t="s">
        <v>3448</v>
      </c>
      <c r="J140" t="s">
        <v>3431</v>
      </c>
      <c r="K140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'498' AND ID.Code = '54'),'mun_cucutilla@saludvidaeps.com')</v>
      </c>
    </row>
    <row r="141" spans="1:11" ht="15" thickBot="1" x14ac:dyDescent="0.35">
      <c r="A141" s="6" t="s">
        <v>168</v>
      </c>
      <c r="B141" s="20" t="s">
        <v>3434</v>
      </c>
      <c r="C141" s="22" t="str">
        <f t="shared" si="6"/>
        <v>mun_elcarmen@saludvidaeps.com</v>
      </c>
      <c r="D141" s="9" t="s">
        <v>1734</v>
      </c>
      <c r="E141" s="9" t="s">
        <v>998</v>
      </c>
      <c r="F141" t="str">
        <f t="shared" si="7"/>
        <v>(SELECT CityId FROM interface.Cities IC INNER JOIN interface.Departments ID ON IC.DepartmentId = ID.DepartmentId WHERE IC.Code = '518' AND ID.Code = '54')</v>
      </c>
      <c r="G141" t="s">
        <v>3450</v>
      </c>
      <c r="H141" t="s">
        <v>3451</v>
      </c>
      <c r="I141" t="s">
        <v>3448</v>
      </c>
      <c r="J141" t="s">
        <v>3431</v>
      </c>
      <c r="K141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'518' AND ID.Code = '54'),'mun_elcarmen@saludvidaeps.com')</v>
      </c>
    </row>
    <row r="142" spans="1:11" ht="15" thickBot="1" x14ac:dyDescent="0.35">
      <c r="A142" s="6" t="s">
        <v>406</v>
      </c>
      <c r="B142" s="20" t="s">
        <v>3434</v>
      </c>
      <c r="C142" s="22" t="str">
        <f t="shared" si="6"/>
        <v>MUN_TARRA@saludvidaeps.com</v>
      </c>
      <c r="D142" s="9" t="s">
        <v>1734</v>
      </c>
      <c r="E142" s="9" t="s">
        <v>545</v>
      </c>
      <c r="F142" t="str">
        <f t="shared" si="7"/>
        <v>(SELECT CityId FROM interface.Cities IC INNER JOIN interface.Departments ID ON IC.DepartmentId = ID.DepartmentId WHERE IC.Code = '670' AND ID.Code = '54')</v>
      </c>
      <c r="G142" t="s">
        <v>3450</v>
      </c>
      <c r="H142" t="s">
        <v>3451</v>
      </c>
      <c r="I142" t="s">
        <v>3448</v>
      </c>
      <c r="J142" t="s">
        <v>3431</v>
      </c>
      <c r="K142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'670' AND ID.Code = '54'),'MUN_TARRA@saludvidaeps.com')</v>
      </c>
    </row>
    <row r="143" spans="1:11" ht="15" thickBot="1" x14ac:dyDescent="0.35">
      <c r="A143" s="4" t="s">
        <v>77</v>
      </c>
      <c r="B143" s="20" t="s">
        <v>3434</v>
      </c>
      <c r="C143" s="22" t="str">
        <f t="shared" si="6"/>
        <v>mun_zulia@saludvidaeps.com</v>
      </c>
      <c r="D143" s="9" t="s">
        <v>1734</v>
      </c>
      <c r="E143" s="9" t="s">
        <v>1649</v>
      </c>
      <c r="F143" t="str">
        <f t="shared" si="7"/>
        <v>(SELECT CityId FROM interface.Cities IC INNER JOIN interface.Departments ID ON IC.DepartmentId = ID.DepartmentId WHERE IC.Code = '680' AND ID.Code = '54')</v>
      </c>
      <c r="G143" t="s">
        <v>3450</v>
      </c>
      <c r="H143" t="s">
        <v>3451</v>
      </c>
      <c r="I143" t="s">
        <v>3448</v>
      </c>
      <c r="J143" t="s">
        <v>3431</v>
      </c>
      <c r="K143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'680' AND ID.Code = '54'),'mun_zulia@saludvidaeps.com')</v>
      </c>
    </row>
    <row r="144" spans="1:11" ht="15" thickBot="1" x14ac:dyDescent="0.35">
      <c r="A144" s="6" t="s">
        <v>448</v>
      </c>
      <c r="B144" s="20" t="s">
        <v>3434</v>
      </c>
      <c r="C144" s="22" t="str">
        <f t="shared" si="6"/>
        <v>mun_lourdes@saludvidaeps.com</v>
      </c>
      <c r="D144" s="9" t="s">
        <v>1734</v>
      </c>
      <c r="E144" s="9" t="s">
        <v>1039</v>
      </c>
      <c r="F144" t="str">
        <f t="shared" si="7"/>
        <v>(SELECT CityId FROM interface.Cities IC INNER JOIN interface.Departments ID ON IC.DepartmentId = ID.DepartmentId WHERE IC.Code = '720' AND ID.Code = '54')</v>
      </c>
      <c r="G144" t="s">
        <v>3450</v>
      </c>
      <c r="H144" t="s">
        <v>3451</v>
      </c>
      <c r="I144" t="s">
        <v>3448</v>
      </c>
      <c r="J144" t="s">
        <v>3431</v>
      </c>
      <c r="K144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'720' AND ID.Code = '54'),'mun_lourdes@saludvidaeps.com')</v>
      </c>
    </row>
    <row r="145" spans="1:11" ht="15" thickBot="1" x14ac:dyDescent="0.35">
      <c r="A145" s="4" t="s">
        <v>450</v>
      </c>
      <c r="B145" s="20" t="s">
        <v>3434</v>
      </c>
      <c r="C145" s="22" t="str">
        <f t="shared" si="6"/>
        <v>mun_mutiscua@saludvidaeps.com</v>
      </c>
      <c r="D145" s="9" t="s">
        <v>1734</v>
      </c>
      <c r="E145" s="9" t="s">
        <v>1211</v>
      </c>
      <c r="F145" t="str">
        <f t="shared" si="7"/>
        <v>(SELECT CityId FROM interface.Cities IC INNER JOIN interface.Departments ID ON IC.DepartmentId = ID.DepartmentId WHERE IC.Code = '743' AND ID.Code = '54')</v>
      </c>
      <c r="G145" t="s">
        <v>3450</v>
      </c>
      <c r="H145" t="s">
        <v>3451</v>
      </c>
      <c r="I145" t="s">
        <v>3448</v>
      </c>
      <c r="J145" t="s">
        <v>3431</v>
      </c>
      <c r="K145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'743' AND ID.Code = '54'),'mun_mutiscua@saludvidaeps.com')</v>
      </c>
    </row>
    <row r="146" spans="1:11" ht="15" thickBot="1" x14ac:dyDescent="0.35">
      <c r="A146" s="6" t="s">
        <v>272</v>
      </c>
      <c r="B146" s="20" t="s">
        <v>3434</v>
      </c>
      <c r="C146" s="22" t="str">
        <f t="shared" si="6"/>
        <v>mun_ocana@saludvidaeps.com</v>
      </c>
      <c r="D146" s="9" t="s">
        <v>1734</v>
      </c>
      <c r="E146" s="9" t="s">
        <v>1510</v>
      </c>
      <c r="F146" t="str">
        <f t="shared" si="7"/>
        <v>(SELECT CityId FROM interface.Cities IC INNER JOIN interface.Departments ID ON IC.DepartmentId = ID.DepartmentId WHERE IC.Code = '800' AND ID.Code = '54')</v>
      </c>
      <c r="G146" t="s">
        <v>3450</v>
      </c>
      <c r="H146" t="s">
        <v>3451</v>
      </c>
      <c r="I146" t="s">
        <v>3448</v>
      </c>
      <c r="J146" t="s">
        <v>3431</v>
      </c>
      <c r="K146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'800' AND ID.Code = '54'),'mun_ocana@saludvidaeps.com')</v>
      </c>
    </row>
    <row r="147" spans="1:11" ht="15" thickBot="1" x14ac:dyDescent="0.35">
      <c r="A147" s="6" t="s">
        <v>284</v>
      </c>
      <c r="B147" s="20" t="s">
        <v>3434</v>
      </c>
      <c r="C147" s="22" t="str">
        <f t="shared" si="6"/>
        <v>mun_pamplona@saludvidaeps.com</v>
      </c>
      <c r="D147" s="9" t="s">
        <v>1734</v>
      </c>
      <c r="E147" s="9" t="s">
        <v>870</v>
      </c>
      <c r="F147" t="str">
        <f t="shared" si="7"/>
        <v>(SELECT CityId FROM interface.Cities IC INNER JOIN interface.Departments ID ON IC.DepartmentId = ID.DepartmentId WHERE IC.Code = '810' AND ID.Code = '54')</v>
      </c>
      <c r="G147" t="s">
        <v>3450</v>
      </c>
      <c r="H147" t="s">
        <v>3451</v>
      </c>
      <c r="I147" t="s">
        <v>3448</v>
      </c>
      <c r="J147" t="s">
        <v>3431</v>
      </c>
      <c r="K147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'810' AND ID.Code = '54'),'mun_pamplona@saludvidaeps.com')</v>
      </c>
    </row>
    <row r="148" spans="1:11" ht="15" thickBot="1" x14ac:dyDescent="0.35">
      <c r="A148" s="6" t="s">
        <v>344</v>
      </c>
      <c r="B148" s="20" t="s">
        <v>3434</v>
      </c>
      <c r="C148" s="22" t="str">
        <f t="shared" si="6"/>
        <v>mun_sancalixto@saludvidaeps.com</v>
      </c>
      <c r="D148" s="9" t="s">
        <v>1734</v>
      </c>
      <c r="E148" s="9" t="s">
        <v>1080</v>
      </c>
      <c r="F148" t="str">
        <f t="shared" si="7"/>
        <v>(SELECT CityId FROM interface.Cities IC INNER JOIN interface.Departments ID ON IC.DepartmentId = ID.DepartmentId WHERE IC.Code = '820' AND ID.Code = '54')</v>
      </c>
      <c r="G148" t="s">
        <v>3450</v>
      </c>
      <c r="H148" t="s">
        <v>3451</v>
      </c>
      <c r="I148" t="s">
        <v>3448</v>
      </c>
      <c r="J148" t="s">
        <v>3431</v>
      </c>
      <c r="K148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'820' AND ID.Code = '54'),'mun_sancalixto@saludvidaeps.com')</v>
      </c>
    </row>
    <row r="149" spans="1:11" ht="15" thickBot="1" x14ac:dyDescent="0.35">
      <c r="A149" s="6" t="s">
        <v>452</v>
      </c>
      <c r="B149" s="20" t="s">
        <v>3434</v>
      </c>
      <c r="C149" s="22" t="str">
        <f t="shared" si="6"/>
        <v>mun_santiago@saludvidaeps.com</v>
      </c>
      <c r="D149" s="9">
        <v>54</v>
      </c>
      <c r="E149" s="9" t="s">
        <v>1466</v>
      </c>
      <c r="F149" t="str">
        <f t="shared" si="7"/>
        <v>(SELECT CityId FROM interface.Cities IC INNER JOIN interface.Departments ID ON IC.DepartmentId = ID.DepartmentId WHERE IC.Code = '871' AND ID.Code = '54')</v>
      </c>
      <c r="G149" t="s">
        <v>3450</v>
      </c>
      <c r="H149" t="s">
        <v>3451</v>
      </c>
      <c r="I149" t="s">
        <v>3448</v>
      </c>
      <c r="J149" t="s">
        <v>3431</v>
      </c>
      <c r="K149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'871' AND ID.Code = '54'),'mun_santiago@saludvidaeps.com')</v>
      </c>
    </row>
    <row r="150" spans="1:11" ht="15" thickBot="1" x14ac:dyDescent="0.35">
      <c r="A150" s="6" t="s">
        <v>376</v>
      </c>
      <c r="B150" s="20" t="s">
        <v>3434</v>
      </c>
      <c r="C150" s="22" t="str">
        <f t="shared" si="6"/>
        <v>mun_sardinata@saludvidaeps.com</v>
      </c>
      <c r="D150" s="9" t="s">
        <v>1734</v>
      </c>
      <c r="E150" s="9" t="s">
        <v>1579</v>
      </c>
      <c r="F150" t="str">
        <f t="shared" si="7"/>
        <v>(SELECT CityId FROM interface.Cities IC INNER JOIN interface.Departments ID ON IC.DepartmentId = ID.DepartmentId WHERE IC.Code = '874' AND ID.Code = '54')</v>
      </c>
      <c r="G150" t="s">
        <v>3450</v>
      </c>
      <c r="H150" t="s">
        <v>3451</v>
      </c>
      <c r="I150" t="s">
        <v>3448</v>
      </c>
      <c r="J150" t="s">
        <v>3431</v>
      </c>
      <c r="K150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'874' AND ID.Code = '54'),'mun_sardinata@saludvidaeps.com')</v>
      </c>
    </row>
    <row r="151" spans="1:11" ht="15" thickBot="1" x14ac:dyDescent="0.35">
      <c r="A151" s="4" t="s">
        <v>454</v>
      </c>
      <c r="B151" s="20" t="s">
        <v>3434</v>
      </c>
      <c r="C151" s="22" t="str">
        <f t="shared" si="6"/>
        <v>mun_silos@saludvidaeps.com</v>
      </c>
      <c r="D151" s="9" t="s">
        <v>1778</v>
      </c>
      <c r="E151" s="9" t="s">
        <v>581</v>
      </c>
      <c r="F151" t="str">
        <f t="shared" si="7"/>
        <v>(SELECT CityId FROM interface.Cities IC INNER JOIN interface.Departments ID ON IC.DepartmentId = ID.DepartmentId WHERE IC.Code = '001' AND ID.Code = '63')</v>
      </c>
      <c r="G151" t="s">
        <v>3450</v>
      </c>
      <c r="H151" t="s">
        <v>3451</v>
      </c>
      <c r="I151" t="s">
        <v>3448</v>
      </c>
      <c r="J151" t="s">
        <v>3431</v>
      </c>
      <c r="K151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'001' AND ID.Code = '63'),'mun_silos@saludvidaeps.com')</v>
      </c>
    </row>
    <row r="152" spans="1:11" ht="15" thickBot="1" x14ac:dyDescent="0.35">
      <c r="A152" s="4" t="s">
        <v>408</v>
      </c>
      <c r="B152" s="20" t="s">
        <v>3434</v>
      </c>
      <c r="C152" s="22" t="str">
        <f t="shared" si="6"/>
        <v>mun_teorama@saludvidaeps.com</v>
      </c>
      <c r="D152" s="9" t="s">
        <v>1778</v>
      </c>
      <c r="E152" s="9" t="s">
        <v>1175</v>
      </c>
      <c r="F152" t="str">
        <f t="shared" si="7"/>
        <v>(SELECT CityId FROM interface.Cities IC INNER JOIN interface.Departments ID ON IC.DepartmentId = ID.DepartmentId WHERE IC.Code = '130' AND ID.Code = '63')</v>
      </c>
      <c r="G152" t="s">
        <v>3450</v>
      </c>
      <c r="H152" t="s">
        <v>3451</v>
      </c>
      <c r="I152" t="s">
        <v>3448</v>
      </c>
      <c r="J152" t="s">
        <v>3431</v>
      </c>
      <c r="K152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'130' AND ID.Code = '63'),'mun_teorama@saludvidaeps.com')</v>
      </c>
    </row>
    <row r="153" spans="1:11" ht="15" thickBot="1" x14ac:dyDescent="0.35">
      <c r="A153" s="6" t="s">
        <v>410</v>
      </c>
      <c r="B153" s="20" t="s">
        <v>3434</v>
      </c>
      <c r="C153" s="22" t="str">
        <f t="shared" si="6"/>
        <v>mun_tibu@saludvidaeps.com</v>
      </c>
      <c r="D153" s="9" t="s">
        <v>1778</v>
      </c>
      <c r="E153" s="9" t="s">
        <v>1786</v>
      </c>
      <c r="F153" t="str">
        <f t="shared" si="7"/>
        <v>(SELECT CityId FROM interface.Cities IC INNER JOIN interface.Departments ID ON IC.DepartmentId = ID.DepartmentId WHERE IC.Code = '470' AND ID.Code = '63')</v>
      </c>
      <c r="G153" t="s">
        <v>3450</v>
      </c>
      <c r="H153" t="s">
        <v>3451</v>
      </c>
      <c r="I153" t="s">
        <v>3448</v>
      </c>
      <c r="J153" t="s">
        <v>3431</v>
      </c>
      <c r="K153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'470' AND ID.Code = '63'),'mun_tibu@saludvidaeps.com')</v>
      </c>
    </row>
    <row r="154" spans="1:11" ht="15" thickBot="1" x14ac:dyDescent="0.35">
      <c r="A154" s="4" t="s">
        <v>416</v>
      </c>
      <c r="B154" s="20" t="s">
        <v>3434</v>
      </c>
      <c r="C154" s="22" t="str">
        <f t="shared" si="6"/>
        <v>mun_toledo@saludvidaeps.com</v>
      </c>
      <c r="D154" s="9" t="s">
        <v>1806</v>
      </c>
      <c r="E154" s="9" t="s">
        <v>581</v>
      </c>
      <c r="F154" t="str">
        <f t="shared" si="7"/>
        <v>(SELECT CityId FROM interface.Cities IC INNER JOIN interface.Departments ID ON IC.DepartmentId = ID.DepartmentId WHERE IC.Code = '001' AND ID.Code = '68')</v>
      </c>
      <c r="G154" t="s">
        <v>3450</v>
      </c>
      <c r="H154" t="s">
        <v>3451</v>
      </c>
      <c r="I154" t="s">
        <v>3448</v>
      </c>
      <c r="J154" t="s">
        <v>3431</v>
      </c>
      <c r="K154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'001' AND ID.Code = '68'),'mun_toledo@saludvidaeps.com')</v>
      </c>
    </row>
    <row r="155" spans="1:11" ht="15" thickBot="1" x14ac:dyDescent="0.35">
      <c r="A155" s="4" t="s">
        <v>162</v>
      </c>
      <c r="B155" s="20" t="s">
        <v>3434</v>
      </c>
      <c r="C155" s="22" t="str">
        <f t="shared" si="6"/>
        <v>mun_villacaro@saludvidaeps.com</v>
      </c>
      <c r="D155" s="9" t="s">
        <v>1806</v>
      </c>
      <c r="E155" s="9" t="s">
        <v>607</v>
      </c>
      <c r="F155" t="str">
        <f t="shared" si="7"/>
        <v>(SELECT CityId FROM interface.Cities IC INNER JOIN interface.Departments ID ON IC.DepartmentId = ID.DepartmentId WHERE IC.Code = '051' AND ID.Code = '68')</v>
      </c>
      <c r="G155" t="s">
        <v>3450</v>
      </c>
      <c r="H155" t="s">
        <v>3451</v>
      </c>
      <c r="I155" t="s">
        <v>3448</v>
      </c>
      <c r="J155" t="s">
        <v>3431</v>
      </c>
      <c r="K155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'051' AND ID.Code = '68'),'mun_villacaro@saludvidaeps.com')</v>
      </c>
    </row>
    <row r="156" spans="1:11" ht="15" thickBot="1" x14ac:dyDescent="0.35">
      <c r="A156" s="4" t="s">
        <v>430</v>
      </c>
      <c r="B156" s="20" t="s">
        <v>3434</v>
      </c>
      <c r="C156" s="22" t="str">
        <f t="shared" si="6"/>
        <v>mun_villadelrosario@saludvidaeps.com</v>
      </c>
      <c r="D156" s="9" t="s">
        <v>1806</v>
      </c>
      <c r="E156" s="9" t="s">
        <v>1487</v>
      </c>
      <c r="F156" t="str">
        <f t="shared" si="7"/>
        <v>(SELECT CityId FROM interface.Cities IC INNER JOIN interface.Departments ID ON IC.DepartmentId = ID.DepartmentId WHERE IC.Code = '077' AND ID.Code = '68')</v>
      </c>
      <c r="G156" t="s">
        <v>3450</v>
      </c>
      <c r="H156" t="s">
        <v>3451</v>
      </c>
      <c r="I156" t="s">
        <v>3448</v>
      </c>
      <c r="J156" t="s">
        <v>3431</v>
      </c>
      <c r="K156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'077' AND ID.Code = '68'),'mun_villadelrosario@saludvidaeps.com')</v>
      </c>
    </row>
    <row r="157" spans="1:11" ht="15" thickBot="1" x14ac:dyDescent="0.35">
      <c r="A157" s="4" t="s">
        <v>7</v>
      </c>
      <c r="B157" s="20" t="s">
        <v>3434</v>
      </c>
      <c r="C157" s="22" t="str">
        <f t="shared" si="6"/>
        <v>mun_armenia@saludvidaeps.com</v>
      </c>
      <c r="D157" s="9" t="s">
        <v>1806</v>
      </c>
      <c r="E157" s="9" t="s">
        <v>1811</v>
      </c>
      <c r="F157" t="str">
        <f t="shared" si="7"/>
        <v>(SELECT CityId FROM interface.Cities IC INNER JOIN interface.Departments ID ON IC.DepartmentId = ID.DepartmentId WHERE IC.Code = '081' AND ID.Code = '68')</v>
      </c>
      <c r="G157" t="s">
        <v>3450</v>
      </c>
      <c r="H157" t="s">
        <v>3451</v>
      </c>
      <c r="I157" t="s">
        <v>3448</v>
      </c>
      <c r="J157" t="s">
        <v>3431</v>
      </c>
      <c r="K157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'081' AND ID.Code = '68'),'mun_armenia@saludvidaeps.com')</v>
      </c>
    </row>
    <row r="158" spans="1:11" ht="15" thickBot="1" x14ac:dyDescent="0.35">
      <c r="A158" s="4" t="s">
        <v>130</v>
      </c>
      <c r="B158" s="20" t="s">
        <v>3434</v>
      </c>
      <c r="C158" s="22" t="str">
        <f t="shared" si="6"/>
        <v>mun_calarca@saludvidaeps.com</v>
      </c>
      <c r="D158" s="9">
        <v>68</v>
      </c>
      <c r="E158" s="9" t="s">
        <v>623</v>
      </c>
      <c r="F158" t="str">
        <f t="shared" si="7"/>
        <v>(SELECT CityId FROM interface.Cities IC INNER JOIN interface.Departments ID ON IC.DepartmentId = ID.DepartmentId WHERE IC.Code = '101' AND ID.Code = '68')</v>
      </c>
      <c r="G158" t="s">
        <v>3450</v>
      </c>
      <c r="H158" t="s">
        <v>3451</v>
      </c>
      <c r="I158" t="s">
        <v>3448</v>
      </c>
      <c r="J158" t="s">
        <v>3431</v>
      </c>
      <c r="K158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'101' AND ID.Code = '68'),'mun_calarca@saludvidaeps.com')</v>
      </c>
    </row>
    <row r="159" spans="1:11" ht="15" thickBot="1" x14ac:dyDescent="0.35">
      <c r="A159" s="4" t="s">
        <v>262</v>
      </c>
      <c r="B159" s="20" t="s">
        <v>3434</v>
      </c>
      <c r="C159" s="22" t="str">
        <f t="shared" si="6"/>
        <v>mun_montenegro@saludvidaeps.com</v>
      </c>
      <c r="D159" s="9" t="s">
        <v>1806</v>
      </c>
      <c r="E159" s="9" t="s">
        <v>813</v>
      </c>
      <c r="F159" t="str">
        <f t="shared" si="7"/>
        <v>(SELECT CityId FROM interface.Cities IC INNER JOIN interface.Departments ID ON IC.DepartmentId = ID.DepartmentId WHERE IC.Code = '160' AND ID.Code = '68')</v>
      </c>
      <c r="G159" t="s">
        <v>3450</v>
      </c>
      <c r="H159" t="s">
        <v>3451</v>
      </c>
      <c r="I159" t="s">
        <v>3448</v>
      </c>
      <c r="J159" t="s">
        <v>3431</v>
      </c>
      <c r="K159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'160' AND ID.Code = '68'),'mun_montenegro@saludvidaeps.com')</v>
      </c>
    </row>
    <row r="160" spans="1:11" ht="15" thickBot="1" x14ac:dyDescent="0.35">
      <c r="A160" s="4" t="s">
        <v>122</v>
      </c>
      <c r="B160" s="20" t="s">
        <v>3434</v>
      </c>
      <c r="C160" s="22" t="str">
        <f t="shared" si="6"/>
        <v>mun_bucaramanga@saludvidaeps.com</v>
      </c>
      <c r="D160" s="9" t="s">
        <v>1806</v>
      </c>
      <c r="E160" s="9" t="s">
        <v>653</v>
      </c>
      <c r="F160" t="str">
        <f t="shared" si="7"/>
        <v>(SELECT CityId FROM interface.Cities IC INNER JOIN interface.Departments ID ON IC.DepartmentId = ID.DepartmentId WHERE IC.Code = '190' AND ID.Code = '68')</v>
      </c>
      <c r="G160" t="s">
        <v>3450</v>
      </c>
      <c r="H160" t="s">
        <v>3451</v>
      </c>
      <c r="I160" t="s">
        <v>3448</v>
      </c>
      <c r="J160" t="s">
        <v>3431</v>
      </c>
      <c r="K160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'190' AND ID.Code = '68'),'mun_bucaramanga@saludvidaeps.com')</v>
      </c>
    </row>
    <row r="161" spans="1:11" ht="15" thickBot="1" x14ac:dyDescent="0.35">
      <c r="A161" s="6" t="s">
        <v>92</v>
      </c>
      <c r="B161" s="20" t="s">
        <v>3434</v>
      </c>
      <c r="C161" s="22" t="str">
        <f t="shared" si="6"/>
        <v>mun_aratoca@saludvidaeps.com</v>
      </c>
      <c r="D161" s="9" t="s">
        <v>1806</v>
      </c>
      <c r="E161" s="9" t="s">
        <v>659</v>
      </c>
      <c r="F161" t="str">
        <f t="shared" si="7"/>
        <v>(SELECT CityId FROM interface.Cities IC INNER JOIN interface.Departments ID ON IC.DepartmentId = ID.DepartmentId WHERE IC.Code = '209' AND ID.Code = '68')</v>
      </c>
      <c r="G161" t="s">
        <v>3450</v>
      </c>
      <c r="H161" t="s">
        <v>3451</v>
      </c>
      <c r="I161" t="s">
        <v>3448</v>
      </c>
      <c r="J161" t="s">
        <v>3431</v>
      </c>
      <c r="K161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'209' AND ID.Code = '68'),'mun_aratoca@saludvidaeps.com')</v>
      </c>
    </row>
    <row r="162" spans="1:11" ht="15" thickBot="1" x14ac:dyDescent="0.35">
      <c r="A162" s="4" t="s">
        <v>110</v>
      </c>
      <c r="B162" s="20" t="s">
        <v>3434</v>
      </c>
      <c r="C162" s="22" t="str">
        <f t="shared" si="6"/>
        <v>mun_barbosa@saludvidaeps.com</v>
      </c>
      <c r="D162" s="9">
        <v>68</v>
      </c>
      <c r="E162" s="9" t="s">
        <v>1834</v>
      </c>
      <c r="F162" t="str">
        <f t="shared" si="7"/>
        <v>(SELECT CityId FROM interface.Cities IC INNER JOIN interface.Departments ID ON IC.DepartmentId = ID.DepartmentId WHERE IC.Code = '235' AND ID.Code = '68')</v>
      </c>
      <c r="G162" t="s">
        <v>3450</v>
      </c>
      <c r="H162" t="s">
        <v>3451</v>
      </c>
      <c r="I162" t="s">
        <v>3448</v>
      </c>
      <c r="J162" t="s">
        <v>3431</v>
      </c>
      <c r="K162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'235' AND ID.Code = '68'),'mun_barbosa@saludvidaeps.com')</v>
      </c>
    </row>
    <row r="163" spans="1:11" ht="15" thickBot="1" x14ac:dyDescent="0.35">
      <c r="A163" s="6" t="s">
        <v>112</v>
      </c>
      <c r="B163" s="20" t="s">
        <v>3434</v>
      </c>
      <c r="C163" s="22" t="str">
        <f t="shared" si="6"/>
        <v>Mun_Barrancabermeja@saludvidaeps.com</v>
      </c>
      <c r="D163" s="9" t="s">
        <v>1806</v>
      </c>
      <c r="E163" s="9" t="s">
        <v>671</v>
      </c>
      <c r="F163" t="str">
        <f t="shared" si="7"/>
        <v>(SELECT CityId FROM interface.Cities IC INNER JOIN interface.Departments ID ON IC.DepartmentId = ID.DepartmentId WHERE IC.Code = '264' AND ID.Code = '68')</v>
      </c>
      <c r="G163" t="s">
        <v>3450</v>
      </c>
      <c r="H163" t="s">
        <v>3451</v>
      </c>
      <c r="I163" t="s">
        <v>3448</v>
      </c>
      <c r="J163" t="s">
        <v>3431</v>
      </c>
      <c r="K163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'264' AND ID.Code = '68'),'Mun_Barrancabermeja@saludvidaeps.com')</v>
      </c>
    </row>
    <row r="164" spans="1:11" ht="15" thickBot="1" x14ac:dyDescent="0.35">
      <c r="A164" s="6" t="s">
        <v>120</v>
      </c>
      <c r="B164" s="20" t="s">
        <v>3434</v>
      </c>
      <c r="C164" s="22" t="str">
        <f t="shared" si="6"/>
        <v>mun_bolivar_santander@saludvidaeps.com</v>
      </c>
      <c r="D164" s="9" t="s">
        <v>1806</v>
      </c>
      <c r="E164" s="9" t="s">
        <v>943</v>
      </c>
      <c r="F164" t="str">
        <f t="shared" si="7"/>
        <v>(SELECT CityId FROM interface.Cities IC INNER JOIN interface.Departments ID ON IC.DepartmentId = ID.DepartmentId WHERE IC.Code = '276' AND ID.Code = '68')</v>
      </c>
      <c r="G164" t="s">
        <v>3450</v>
      </c>
      <c r="H164" t="s">
        <v>3451</v>
      </c>
      <c r="I164" t="s">
        <v>3448</v>
      </c>
      <c r="J164" t="s">
        <v>3431</v>
      </c>
      <c r="K164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'276' AND ID.Code = '68'),'mun_bolivar_santander@saludvidaeps.com')</v>
      </c>
    </row>
    <row r="165" spans="1:11" ht="15" thickBot="1" x14ac:dyDescent="0.35">
      <c r="A165" s="6" t="s">
        <v>136</v>
      </c>
      <c r="B165" s="20" t="s">
        <v>3434</v>
      </c>
      <c r="C165" s="22" t="str">
        <f t="shared" si="6"/>
        <v>mun_cepita@saludvidaeps.com</v>
      </c>
      <c r="D165" s="9" t="s">
        <v>1806</v>
      </c>
      <c r="E165" s="9" t="s">
        <v>1356</v>
      </c>
      <c r="F165" t="str">
        <f t="shared" si="7"/>
        <v>(SELECT CityId FROM interface.Cities IC INNER JOIN interface.Departments ID ON IC.DepartmentId = ID.DepartmentId WHERE IC.Code = '307' AND ID.Code = '68')</v>
      </c>
      <c r="G165" t="s">
        <v>3450</v>
      </c>
      <c r="H165" t="s">
        <v>3451</v>
      </c>
      <c r="I165" t="s">
        <v>3448</v>
      </c>
      <c r="J165" t="s">
        <v>3431</v>
      </c>
      <c r="K165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'307' AND ID.Code = '68'),'mun_cepita@saludvidaeps.com')</v>
      </c>
    </row>
    <row r="166" spans="1:11" ht="15" thickBot="1" x14ac:dyDescent="0.35">
      <c r="A166" s="6" t="s">
        <v>152</v>
      </c>
      <c r="B166" s="20" t="s">
        <v>3434</v>
      </c>
      <c r="C166" s="22" t="str">
        <f t="shared" si="6"/>
        <v>mun_cimitarra@saludvidaeps.com</v>
      </c>
      <c r="D166" s="9" t="s">
        <v>1806</v>
      </c>
      <c r="E166" s="9" t="s">
        <v>952</v>
      </c>
      <c r="F166" t="str">
        <f t="shared" si="7"/>
        <v>(SELECT CityId FROM interface.Cities IC INNER JOIN interface.Departments ID ON IC.DepartmentId = ID.DepartmentId WHERE IC.Code = '322' AND ID.Code = '68')</v>
      </c>
      <c r="G166" t="s">
        <v>3450</v>
      </c>
      <c r="H166" t="s">
        <v>3451</v>
      </c>
      <c r="I166" t="s">
        <v>3448</v>
      </c>
      <c r="J166" t="s">
        <v>3431</v>
      </c>
      <c r="K166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'322' AND ID.Code = '68'),'mun_cimitarra@saludvidaeps.com')</v>
      </c>
    </row>
    <row r="167" spans="1:11" ht="15" thickBot="1" x14ac:dyDescent="0.35">
      <c r="A167" s="6" t="s">
        <v>156</v>
      </c>
      <c r="B167" s="20" t="s">
        <v>3434</v>
      </c>
      <c r="C167" s="22" t="str">
        <f t="shared" si="6"/>
        <v>mun_confines@saludvidaeps.com</v>
      </c>
      <c r="D167" s="9" t="s">
        <v>1806</v>
      </c>
      <c r="E167" s="9" t="s">
        <v>1363</v>
      </c>
      <c r="F167" t="str">
        <f t="shared" si="7"/>
        <v>(SELECT CityId FROM interface.Cities IC INNER JOIN interface.Departments ID ON IC.DepartmentId = ID.DepartmentId WHERE IC.Code = '324' AND ID.Code = '68')</v>
      </c>
      <c r="G167" t="s">
        <v>3450</v>
      </c>
      <c r="H167" t="s">
        <v>3451</v>
      </c>
      <c r="I167" t="s">
        <v>3448</v>
      </c>
      <c r="J167" t="s">
        <v>3431</v>
      </c>
      <c r="K167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'324' AND ID.Code = '68'),'mun_confines@saludvidaeps.com')</v>
      </c>
    </row>
    <row r="168" spans="1:11" ht="15" thickBot="1" x14ac:dyDescent="0.35">
      <c r="A168" s="4" t="s">
        <v>170</v>
      </c>
      <c r="B168" s="20" t="s">
        <v>3434</v>
      </c>
      <c r="C168" s="22" t="str">
        <f t="shared" si="6"/>
        <v>mun_elcarmendechucuri@saludvidaeps.com</v>
      </c>
      <c r="D168" s="9" t="s">
        <v>1806</v>
      </c>
      <c r="E168" s="9" t="s">
        <v>1849</v>
      </c>
      <c r="F168" t="str">
        <f t="shared" si="7"/>
        <v>(SELECT CityId FROM interface.Cities IC INNER JOIN interface.Departments ID ON IC.DepartmentId = ID.DepartmentId WHERE IC.Code = '327' AND ID.Code = '68')</v>
      </c>
      <c r="G168" t="s">
        <v>3450</v>
      </c>
      <c r="H168" t="s">
        <v>3451</v>
      </c>
      <c r="I168" t="s">
        <v>3448</v>
      </c>
      <c r="J168" t="s">
        <v>3431</v>
      </c>
      <c r="K168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'327' AND ID.Code = '68'),'mun_elcarmendechucuri@saludvidaeps.com')</v>
      </c>
    </row>
    <row r="169" spans="1:11" ht="15" thickBot="1" x14ac:dyDescent="0.35">
      <c r="A169" s="4" t="s">
        <v>174</v>
      </c>
      <c r="B169" s="20" t="s">
        <v>3434</v>
      </c>
      <c r="C169" s="22" t="str">
        <f t="shared" si="6"/>
        <v>mun_encino@saludvidaeps.com</v>
      </c>
      <c r="D169" s="9" t="s">
        <v>1806</v>
      </c>
      <c r="E169" s="9" t="s">
        <v>1753</v>
      </c>
      <c r="F169" t="str">
        <f t="shared" si="7"/>
        <v>(SELECT CityId FROM interface.Cities IC INNER JOIN interface.Departments ID ON IC.DepartmentId = ID.DepartmentId WHERE IC.Code = '344' AND ID.Code = '68')</v>
      </c>
      <c r="G169" t="s">
        <v>3450</v>
      </c>
      <c r="H169" t="s">
        <v>3451</v>
      </c>
      <c r="I169" t="s">
        <v>3448</v>
      </c>
      <c r="J169" t="s">
        <v>3431</v>
      </c>
      <c r="K169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'344' AND ID.Code = '68'),'mun_encino@saludvidaeps.com')</v>
      </c>
    </row>
    <row r="170" spans="1:11" ht="15" thickBot="1" x14ac:dyDescent="0.35">
      <c r="A170" s="4" t="s">
        <v>182</v>
      </c>
      <c r="B170" s="20" t="s">
        <v>3434</v>
      </c>
      <c r="C170" s="22" t="str">
        <f t="shared" si="6"/>
        <v>mun_floridablanca@saludvidaeps.com</v>
      </c>
      <c r="D170" s="9" t="s">
        <v>1806</v>
      </c>
      <c r="E170" s="9" t="s">
        <v>1638</v>
      </c>
      <c r="F170" t="str">
        <f t="shared" si="7"/>
        <v>(SELECT CityId FROM interface.Cities IC INNER JOIN interface.Departments ID ON IC.DepartmentId = ID.DepartmentId WHERE IC.Code = '370' AND ID.Code = '68')</v>
      </c>
      <c r="G170" t="s">
        <v>3450</v>
      </c>
      <c r="H170" t="s">
        <v>3451</v>
      </c>
      <c r="I170" t="s">
        <v>3448</v>
      </c>
      <c r="J170" t="s">
        <v>3431</v>
      </c>
      <c r="K170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'370' AND ID.Code = '68'),'mun_floridablanca@saludvidaeps.com')</v>
      </c>
    </row>
    <row r="171" spans="1:11" ht="15" thickBot="1" x14ac:dyDescent="0.35">
      <c r="A171" s="4" t="s">
        <v>198</v>
      </c>
      <c r="B171" s="20" t="s">
        <v>3434</v>
      </c>
      <c r="C171" s="22" t="str">
        <f t="shared" si="6"/>
        <v>Mun_Giron@saludvidaeps.com</v>
      </c>
      <c r="D171" s="9" t="s">
        <v>1806</v>
      </c>
      <c r="E171" s="9" t="s">
        <v>1695</v>
      </c>
      <c r="F171" t="str">
        <f t="shared" si="7"/>
        <v>(SELECT CityId FROM interface.Cities IC INNER JOIN interface.Departments ID ON IC.DepartmentId = ID.DepartmentId WHERE IC.Code = '385' AND ID.Code = '68')</v>
      </c>
      <c r="G171" t="s">
        <v>3450</v>
      </c>
      <c r="H171" t="s">
        <v>3451</v>
      </c>
      <c r="I171" t="s">
        <v>3448</v>
      </c>
      <c r="J171" t="s">
        <v>3431</v>
      </c>
      <c r="K171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'385' AND ID.Code = '68'),'Mun_Giron@saludvidaeps.com')</v>
      </c>
    </row>
    <row r="172" spans="1:11" ht="15" thickBot="1" x14ac:dyDescent="0.35">
      <c r="A172" s="6" t="s">
        <v>204</v>
      </c>
      <c r="B172" s="20" t="s">
        <v>3434</v>
      </c>
      <c r="C172" s="22" t="str">
        <f t="shared" si="6"/>
        <v>mun_guapota@saludvidaeps.com</v>
      </c>
      <c r="D172" s="9">
        <v>68</v>
      </c>
      <c r="E172" s="9" t="s">
        <v>1189</v>
      </c>
      <c r="F172" t="str">
        <f t="shared" si="7"/>
        <v>(SELECT CityId FROM interface.Cities IC INNER JOIN interface.Departments ID ON IC.DepartmentId = ID.DepartmentId WHERE IC.Code = '397' AND ID.Code = '68')</v>
      </c>
      <c r="G172" t="s">
        <v>3450</v>
      </c>
      <c r="H172" t="s">
        <v>3451</v>
      </c>
      <c r="I172" t="s">
        <v>3448</v>
      </c>
      <c r="J172" t="s">
        <v>3431</v>
      </c>
      <c r="K172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'397' AND ID.Code = '68'),'mun_guapota@saludvidaeps.com')</v>
      </c>
    </row>
    <row r="173" spans="1:11" ht="15" thickBot="1" x14ac:dyDescent="0.35">
      <c r="A173" s="6" t="s">
        <v>208</v>
      </c>
      <c r="B173" s="20" t="s">
        <v>3434</v>
      </c>
      <c r="C173" s="22" t="str">
        <f t="shared" si="6"/>
        <v>mun_guavata@saludvidaeps.com</v>
      </c>
      <c r="D173" s="9" t="s">
        <v>1806</v>
      </c>
      <c r="E173" s="9" t="s">
        <v>1191</v>
      </c>
      <c r="F173" t="str">
        <f t="shared" si="7"/>
        <v>(SELECT CityId FROM interface.Cities IC INNER JOIN interface.Departments ID ON IC.DepartmentId = ID.DepartmentId WHERE IC.Code = '418' AND ID.Code = '68')</v>
      </c>
      <c r="G173" t="s">
        <v>3450</v>
      </c>
      <c r="H173" t="s">
        <v>3451</v>
      </c>
      <c r="I173" t="s">
        <v>3448</v>
      </c>
      <c r="J173" t="s">
        <v>3431</v>
      </c>
      <c r="K173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'418' AND ID.Code = '68'),'mun_guavata@saludvidaeps.com')</v>
      </c>
    </row>
    <row r="174" spans="1:11" ht="15" thickBot="1" x14ac:dyDescent="0.35">
      <c r="A174" s="4" t="s">
        <v>210</v>
      </c>
      <c r="B174" s="20" t="s">
        <v>3434</v>
      </c>
      <c r="C174" s="22" t="str">
        <f t="shared" si="6"/>
        <v>mun_guepsa@saludvidaeps.com</v>
      </c>
      <c r="D174" s="9" t="s">
        <v>1806</v>
      </c>
      <c r="E174" s="9" t="s">
        <v>1111</v>
      </c>
      <c r="F174" t="str">
        <f t="shared" si="7"/>
        <v>(SELECT CityId FROM interface.Cities IC INNER JOIN interface.Departments ID ON IC.DepartmentId = ID.DepartmentId WHERE IC.Code = '444' AND ID.Code = '68')</v>
      </c>
      <c r="G174" t="s">
        <v>3450</v>
      </c>
      <c r="H174" t="s">
        <v>3451</v>
      </c>
      <c r="I174" t="s">
        <v>3448</v>
      </c>
      <c r="J174" t="s">
        <v>3431</v>
      </c>
      <c r="K174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'444' AND ID.Code = '68'),'mun_guepsa@saludvidaeps.com')</v>
      </c>
    </row>
    <row r="175" spans="1:11" ht="15" thickBot="1" x14ac:dyDescent="0.35">
      <c r="A175" s="6" t="s">
        <v>212</v>
      </c>
      <c r="B175" s="20" t="s">
        <v>3434</v>
      </c>
      <c r="C175" s="22" t="str">
        <f t="shared" si="6"/>
        <v>mun_hato@saludvidaeps.com</v>
      </c>
      <c r="D175" s="9" t="s">
        <v>1806</v>
      </c>
      <c r="E175" s="9" t="s">
        <v>975</v>
      </c>
      <c r="F175" t="str">
        <f t="shared" si="7"/>
        <v>(SELECT CityId FROM interface.Cities IC INNER JOIN interface.Departments ID ON IC.DepartmentId = ID.DepartmentId WHERE IC.Code = '464' AND ID.Code = '68')</v>
      </c>
      <c r="G175" t="s">
        <v>3450</v>
      </c>
      <c r="H175" t="s">
        <v>3451</v>
      </c>
      <c r="I175" t="s">
        <v>3448</v>
      </c>
      <c r="J175" t="s">
        <v>3431</v>
      </c>
      <c r="K175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'464' AND ID.Code = '68'),'mun_hato@saludvidaeps.com')</v>
      </c>
    </row>
    <row r="176" spans="1:11" ht="15" thickBot="1" x14ac:dyDescent="0.35">
      <c r="A176" s="4" t="s">
        <v>218</v>
      </c>
      <c r="B176" s="20" t="s">
        <v>3434</v>
      </c>
      <c r="C176" s="22" t="str">
        <f t="shared" si="6"/>
        <v>mun_jordan@saludvidaeps.com</v>
      </c>
      <c r="D176" s="9" t="s">
        <v>1806</v>
      </c>
      <c r="E176" s="9" t="s">
        <v>1868</v>
      </c>
      <c r="F176" t="str">
        <f t="shared" si="7"/>
        <v>(SELECT CityId FROM interface.Cities IC INNER JOIN interface.Departments ID ON IC.DepartmentId = ID.DepartmentId WHERE IC.Code = '502' AND ID.Code = '68')</v>
      </c>
      <c r="G176" t="s">
        <v>3450</v>
      </c>
      <c r="H176" t="s">
        <v>3451</v>
      </c>
      <c r="I176" t="s">
        <v>3448</v>
      </c>
      <c r="J176" t="s">
        <v>3431</v>
      </c>
      <c r="K176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'502' AND ID.Code = '68'),'mun_jordan@saludvidaeps.com')</v>
      </c>
    </row>
    <row r="177" spans="1:11" ht="15" thickBot="1" x14ac:dyDescent="0.35">
      <c r="A177" s="4" t="s">
        <v>230</v>
      </c>
      <c r="B177" s="20" t="s">
        <v>3434</v>
      </c>
      <c r="C177" s="22" t="str">
        <f t="shared" si="6"/>
        <v>mun_landazuri@saludvidaeps.com</v>
      </c>
      <c r="D177" s="9" t="s">
        <v>1806</v>
      </c>
      <c r="E177" s="9" t="s">
        <v>1000</v>
      </c>
      <c r="F177" t="str">
        <f t="shared" si="7"/>
        <v>(SELECT CityId FROM interface.Cities IC INNER JOIN interface.Departments ID ON IC.DepartmentId = ID.DepartmentId WHERE IC.Code = '522' AND ID.Code = '68')</v>
      </c>
      <c r="G177" t="s">
        <v>3450</v>
      </c>
      <c r="H177" t="s">
        <v>3451</v>
      </c>
      <c r="I177" t="s">
        <v>3448</v>
      </c>
      <c r="J177" t="s">
        <v>3431</v>
      </c>
      <c r="K177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'522' AND ID.Code = '68'),'mun_landazuri@saludvidaeps.com')</v>
      </c>
    </row>
    <row r="178" spans="1:11" ht="15" thickBot="1" x14ac:dyDescent="0.35">
      <c r="A178" s="6" t="s">
        <v>79</v>
      </c>
      <c r="B178" s="20" t="s">
        <v>3434</v>
      </c>
      <c r="C178" s="22" t="str">
        <f t="shared" si="6"/>
        <v>mun_lapaz_santander@saludvidaeps.com</v>
      </c>
      <c r="D178" s="9" t="s">
        <v>1806</v>
      </c>
      <c r="E178" s="9" t="s">
        <v>1873</v>
      </c>
      <c r="F178" t="str">
        <f t="shared" si="7"/>
        <v>(SELECT CityId FROM interface.Cities IC INNER JOIN interface.Departments ID ON IC.DepartmentId = ID.DepartmentId WHERE IC.Code = '547' AND ID.Code = '68')</v>
      </c>
      <c r="G178" t="s">
        <v>3450</v>
      </c>
      <c r="H178" t="s">
        <v>3451</v>
      </c>
      <c r="I178" t="s">
        <v>3448</v>
      </c>
      <c r="J178" t="s">
        <v>3431</v>
      </c>
      <c r="K178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'547' AND ID.Code = '68'),'mun_lapaz_santander@saludvidaeps.com')</v>
      </c>
    </row>
    <row r="179" spans="1:11" ht="15" thickBot="1" x14ac:dyDescent="0.35">
      <c r="A179" s="4" t="s">
        <v>374</v>
      </c>
      <c r="B179" s="20" t="s">
        <v>3434</v>
      </c>
      <c r="C179" s="22" t="str">
        <f t="shared" si="6"/>
        <v>MUN_SANTOS@saludvidaeps.com</v>
      </c>
      <c r="D179" s="9" t="s">
        <v>1806</v>
      </c>
      <c r="E179" s="9" t="s">
        <v>735</v>
      </c>
      <c r="F179" t="str">
        <f t="shared" si="7"/>
        <v>(SELECT CityId FROM interface.Cities IC INNER JOIN interface.Departments ID ON IC.DepartmentId = ID.DepartmentId WHERE IC.Code = '549' AND ID.Code = '68')</v>
      </c>
      <c r="G179" t="s">
        <v>3450</v>
      </c>
      <c r="H179" t="s">
        <v>3451</v>
      </c>
      <c r="I179" t="s">
        <v>3448</v>
      </c>
      <c r="J179" t="s">
        <v>3431</v>
      </c>
      <c r="K179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'549' AND ID.Code = '68'),'MUN_SANTOS@saludvidaeps.com')</v>
      </c>
    </row>
    <row r="180" spans="1:11" ht="15" thickBot="1" x14ac:dyDescent="0.35">
      <c r="A180" s="6" t="s">
        <v>248</v>
      </c>
      <c r="B180" s="20" t="s">
        <v>3434</v>
      </c>
      <c r="C180" s="22" t="str">
        <f t="shared" si="6"/>
        <v>mun_matanza@saludvidaeps.com</v>
      </c>
      <c r="D180" s="9" t="s">
        <v>1806</v>
      </c>
      <c r="E180" s="9" t="s">
        <v>517</v>
      </c>
      <c r="F180" t="str">
        <f t="shared" si="7"/>
        <v>(SELECT CityId FROM interface.Cities IC INNER JOIN interface.Departments ID ON IC.DepartmentId = ID.DepartmentId WHERE IC.Code = '615' AND ID.Code = '68')</v>
      </c>
      <c r="G180" t="s">
        <v>3450</v>
      </c>
      <c r="H180" t="s">
        <v>3451</v>
      </c>
      <c r="I180" t="s">
        <v>3448</v>
      </c>
      <c r="J180" t="s">
        <v>3431</v>
      </c>
      <c r="K180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'615' AND ID.Code = '68'),'mun_matanza@saludvidaeps.com')</v>
      </c>
    </row>
    <row r="181" spans="1:11" ht="15" thickBot="1" x14ac:dyDescent="0.35">
      <c r="A181" s="4" t="s">
        <v>254</v>
      </c>
      <c r="B181" s="20" t="s">
        <v>3434</v>
      </c>
      <c r="C181" s="22" t="str">
        <f t="shared" si="6"/>
        <v>mun_mogotes@saludvidaeps.com</v>
      </c>
      <c r="D181" s="9" t="s">
        <v>1806</v>
      </c>
      <c r="E181" s="9" t="s">
        <v>858</v>
      </c>
      <c r="F181" t="str">
        <f t="shared" si="7"/>
        <v>(SELECT CityId FROM interface.Cities IC INNER JOIN interface.Departments ID ON IC.DepartmentId = ID.DepartmentId WHERE IC.Code = '673' AND ID.Code = '68')</v>
      </c>
      <c r="G181" t="s">
        <v>3450</v>
      </c>
      <c r="H181" t="s">
        <v>3451</v>
      </c>
      <c r="I181" t="s">
        <v>3448</v>
      </c>
      <c r="J181" t="s">
        <v>3431</v>
      </c>
      <c r="K181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'673' AND ID.Code = '68'),'mun_mogotes@saludvidaeps.com')</v>
      </c>
    </row>
    <row r="182" spans="1:11" ht="15" thickBot="1" x14ac:dyDescent="0.35">
      <c r="A182" s="4" t="s">
        <v>274</v>
      </c>
      <c r="B182" s="20" t="s">
        <v>3434</v>
      </c>
      <c r="C182" s="22" t="str">
        <f t="shared" si="6"/>
        <v>mun_onzaga@saludvidaeps.com</v>
      </c>
      <c r="D182" s="9" t="s">
        <v>1806</v>
      </c>
      <c r="E182" s="9" t="s">
        <v>549</v>
      </c>
      <c r="F182" t="str">
        <f t="shared" si="7"/>
        <v>(SELECT CityId FROM interface.Cities IC INNER JOIN interface.Departments ID ON IC.DepartmentId = ID.DepartmentId WHERE IC.Code = '679' AND ID.Code = '68')</v>
      </c>
      <c r="G182" t="s">
        <v>3450</v>
      </c>
      <c r="H182" t="s">
        <v>3451</v>
      </c>
      <c r="I182" t="s">
        <v>3448</v>
      </c>
      <c r="J182" t="s">
        <v>3431</v>
      </c>
      <c r="K182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'679' AND ID.Code = '68'),'mun_onzaga@saludvidaeps.com')</v>
      </c>
    </row>
    <row r="183" spans="1:11" ht="15" thickBot="1" x14ac:dyDescent="0.35">
      <c r="A183" s="4" t="s">
        <v>282</v>
      </c>
      <c r="B183" s="20" t="s">
        <v>3434</v>
      </c>
      <c r="C183" s="22" t="str">
        <f t="shared" si="6"/>
        <v>mun_palmar@saludvidaeps.com</v>
      </c>
      <c r="D183" s="9" t="s">
        <v>1806</v>
      </c>
      <c r="E183" s="9" t="s">
        <v>1653</v>
      </c>
      <c r="F183" t="str">
        <f t="shared" si="7"/>
        <v>(SELECT CityId FROM interface.Cities IC INNER JOIN interface.Departments ID ON IC.DepartmentId = ID.DepartmentId WHERE IC.Code = '689' AND ID.Code = '68')</v>
      </c>
      <c r="G183" t="s">
        <v>3450</v>
      </c>
      <c r="H183" t="s">
        <v>3451</v>
      </c>
      <c r="I183" t="s">
        <v>3448</v>
      </c>
      <c r="J183" t="s">
        <v>3431</v>
      </c>
      <c r="K183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'689' AND ID.Code = '68'),'mun_palmar@saludvidaeps.com')</v>
      </c>
    </row>
    <row r="184" spans="1:11" ht="15" thickBot="1" x14ac:dyDescent="0.35">
      <c r="A184" s="4" t="s">
        <v>294</v>
      </c>
      <c r="B184" s="20" t="s">
        <v>3434</v>
      </c>
      <c r="C184" s="22" t="str">
        <f t="shared" si="6"/>
        <v>mun_piedecuesta@saludvidaeps.com</v>
      </c>
      <c r="D184" s="9" t="s">
        <v>1806</v>
      </c>
      <c r="E184" s="9" t="s">
        <v>754</v>
      </c>
      <c r="F184" t="str">
        <f t="shared" si="7"/>
        <v>(SELECT CityId FROM interface.Cities IC INNER JOIN interface.Departments ID ON IC.DepartmentId = ID.DepartmentId WHERE IC.Code = '770' AND ID.Code = '68')</v>
      </c>
      <c r="G184" t="s">
        <v>3450</v>
      </c>
      <c r="H184" t="s">
        <v>3451</v>
      </c>
      <c r="I184" t="s">
        <v>3448</v>
      </c>
      <c r="J184" t="s">
        <v>3431</v>
      </c>
      <c r="K184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'770' AND ID.Code = '68'),'mun_piedecuesta@saludvidaeps.com')</v>
      </c>
    </row>
    <row r="185" spans="1:11" ht="15" thickBot="1" x14ac:dyDescent="0.35">
      <c r="A185" s="4" t="s">
        <v>302</v>
      </c>
      <c r="B185" s="20" t="s">
        <v>3434</v>
      </c>
      <c r="C185" s="22" t="str">
        <f t="shared" si="6"/>
        <v>mun_pinchote@saludvidaeps.com</v>
      </c>
      <c r="D185" s="9" t="s">
        <v>1806</v>
      </c>
      <c r="E185" s="9" t="s">
        <v>1300</v>
      </c>
      <c r="F185" t="str">
        <f t="shared" si="7"/>
        <v>(SELECT CityId FROM interface.Cities IC INNER JOIN interface.Departments ID ON IC.DepartmentId = ID.DepartmentId WHERE IC.Code = '855' AND ID.Code = '68')</v>
      </c>
      <c r="G185" t="s">
        <v>3450</v>
      </c>
      <c r="H185" t="s">
        <v>3451</v>
      </c>
      <c r="I185" t="s">
        <v>3448</v>
      </c>
      <c r="J185" t="s">
        <v>3431</v>
      </c>
      <c r="K185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'855' AND ID.Code = '68'),'mun_pinchote@saludvidaeps.com')</v>
      </c>
    </row>
    <row r="186" spans="1:11" ht="15" thickBot="1" x14ac:dyDescent="0.35">
      <c r="A186" s="4" t="s">
        <v>322</v>
      </c>
      <c r="B186" s="20" t="s">
        <v>3434</v>
      </c>
      <c r="C186" s="22" t="str">
        <f t="shared" si="6"/>
        <v>mun_rionegro@saludvidaeps.com</v>
      </c>
      <c r="D186" s="9" t="s">
        <v>1806</v>
      </c>
      <c r="E186" s="9" t="s">
        <v>701</v>
      </c>
      <c r="F186" t="str">
        <f t="shared" si="7"/>
        <v>(SELECT CityId FROM interface.Cities IC INNER JOIN interface.Departments ID ON IC.DepartmentId = ID.DepartmentId WHERE IC.Code = '861' AND ID.Code = '68')</v>
      </c>
      <c r="G186" t="s">
        <v>3450</v>
      </c>
      <c r="H186" t="s">
        <v>3451</v>
      </c>
      <c r="I186" t="s">
        <v>3448</v>
      </c>
      <c r="J186" t="s">
        <v>3431</v>
      </c>
      <c r="K186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'861' AND ID.Code = '68'),'mun_rionegro@saludvidaeps.com')</v>
      </c>
    </row>
    <row r="187" spans="1:11" ht="15" thickBot="1" x14ac:dyDescent="0.35">
      <c r="A187" s="4" t="s">
        <v>342</v>
      </c>
      <c r="B187" s="20" t="s">
        <v>3434</v>
      </c>
      <c r="C187" s="22" t="str">
        <f t="shared" si="6"/>
        <v>mun_sanbenito@saludvidaeps.com</v>
      </c>
      <c r="D187" s="9" t="s">
        <v>1806</v>
      </c>
      <c r="E187" s="9" t="s">
        <v>1560</v>
      </c>
      <c r="F187" t="str">
        <f t="shared" si="7"/>
        <v>(SELECT CityId FROM interface.Cities IC INNER JOIN interface.Departments ID ON IC.DepartmentId = ID.DepartmentId WHERE IC.Code = '872' AND ID.Code = '68')</v>
      </c>
      <c r="G187" t="s">
        <v>3450</v>
      </c>
      <c r="H187" t="s">
        <v>3451</v>
      </c>
      <c r="I187" t="s">
        <v>3448</v>
      </c>
      <c r="J187" t="s">
        <v>3431</v>
      </c>
      <c r="K187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'872' AND ID.Code = '68'),'mun_sanbenito@saludvidaeps.com')</v>
      </c>
    </row>
    <row r="188" spans="1:11" ht="15" thickBot="1" x14ac:dyDescent="0.35">
      <c r="A188" s="6" t="s">
        <v>348</v>
      </c>
      <c r="B188" s="20" t="s">
        <v>3434</v>
      </c>
      <c r="C188" s="22" t="str">
        <f t="shared" si="6"/>
        <v>mun_sangil@saludvidaeps.com</v>
      </c>
      <c r="D188" s="9">
        <v>70</v>
      </c>
      <c r="E188" s="9" t="s">
        <v>581</v>
      </c>
      <c r="F188" t="str">
        <f t="shared" si="7"/>
        <v>(SELECT CityId FROM interface.Cities IC INNER JOIN interface.Departments ID ON IC.DepartmentId = ID.DepartmentId WHERE IC.Code = '001' AND ID.Code = '70')</v>
      </c>
      <c r="G188" t="s">
        <v>3450</v>
      </c>
      <c r="H188" t="s">
        <v>3451</v>
      </c>
      <c r="I188" t="s">
        <v>3448</v>
      </c>
      <c r="J188" t="s">
        <v>3431</v>
      </c>
      <c r="K188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'001' AND ID.Code = '70'),'mun_sangil@saludvidaeps.com')</v>
      </c>
    </row>
    <row r="189" spans="1:11" ht="15" thickBot="1" x14ac:dyDescent="0.35">
      <c r="A189" s="6" t="s">
        <v>364</v>
      </c>
      <c r="B189" s="20" t="s">
        <v>3434</v>
      </c>
      <c r="C189" s="22" t="str">
        <f t="shared" si="6"/>
        <v>mun_sanvicentedechucuri@saludvidaeps.com</v>
      </c>
      <c r="D189" s="9">
        <v>70</v>
      </c>
      <c r="E189" s="9" t="s">
        <v>1906</v>
      </c>
      <c r="F189" t="str">
        <f t="shared" si="7"/>
        <v>(SELECT CityId FROM interface.Cities IC INNER JOIN interface.Departments ID ON IC.DepartmentId = ID.DepartmentId WHERE IC.Code = '221' AND ID.Code = '70')</v>
      </c>
      <c r="G189" t="s">
        <v>3450</v>
      </c>
      <c r="H189" t="s">
        <v>3451</v>
      </c>
      <c r="I189" t="s">
        <v>3448</v>
      </c>
      <c r="J189" t="s">
        <v>3431</v>
      </c>
      <c r="K189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'221' AND ID.Code = '70'),'mun_sanvicentedechucuri@saludvidaeps.com')</v>
      </c>
    </row>
    <row r="190" spans="1:11" ht="15" thickBot="1" x14ac:dyDescent="0.35">
      <c r="A190" s="4" t="s">
        <v>458</v>
      </c>
      <c r="B190" s="20" t="s">
        <v>3434</v>
      </c>
      <c r="C190" s="22" t="str">
        <f t="shared" si="6"/>
        <v>DireccionSocorro@saludvidaeps.com</v>
      </c>
      <c r="D190" s="9" t="s">
        <v>1901</v>
      </c>
      <c r="E190" s="9" t="s">
        <v>1673</v>
      </c>
      <c r="F190" t="str">
        <f t="shared" si="7"/>
        <v>(SELECT CityId FROM interface.Cities IC INNER JOIN interface.Departments ID ON IC.DepartmentId = ID.DepartmentId WHERE IC.Code = '233' AND ID.Code = '70')</v>
      </c>
      <c r="G190" t="s">
        <v>3450</v>
      </c>
      <c r="H190" t="s">
        <v>3451</v>
      </c>
      <c r="I190" t="s">
        <v>3448</v>
      </c>
      <c r="J190" t="s">
        <v>3431</v>
      </c>
      <c r="K190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'233' AND ID.Code = '70'),'DireccionSocorro@saludvidaeps.com')</v>
      </c>
    </row>
    <row r="191" spans="1:11" ht="15" thickBot="1" x14ac:dyDescent="0.35">
      <c r="A191" s="6" t="s">
        <v>394</v>
      </c>
      <c r="B191" s="20" t="s">
        <v>3434</v>
      </c>
      <c r="C191" s="22" t="str">
        <f t="shared" si="6"/>
        <v>mun_suaita@saludvidaeps.com</v>
      </c>
      <c r="D191" s="9" t="s">
        <v>1901</v>
      </c>
      <c r="E191" s="9" t="s">
        <v>1834</v>
      </c>
      <c r="F191" t="str">
        <f t="shared" si="7"/>
        <v>(SELECT CityId FROM interface.Cities IC INNER JOIN interface.Departments ID ON IC.DepartmentId = ID.DepartmentId WHERE IC.Code = '235' AND ID.Code = '70')</v>
      </c>
      <c r="G191" t="s">
        <v>3450</v>
      </c>
      <c r="H191" t="s">
        <v>3451</v>
      </c>
      <c r="I191" t="s">
        <v>3448</v>
      </c>
      <c r="J191" t="s">
        <v>3431</v>
      </c>
      <c r="K191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'235' AND ID.Code = '70'),'mun_suaita@saludvidaeps.com')</v>
      </c>
    </row>
    <row r="192" spans="1:11" ht="15" thickBot="1" x14ac:dyDescent="0.35">
      <c r="A192" s="6" t="s">
        <v>456</v>
      </c>
      <c r="B192" s="20" t="s">
        <v>3434</v>
      </c>
      <c r="C192" s="22" t="str">
        <f t="shared" si="6"/>
        <v>mun_valledesanjose@saludvidaeps.com</v>
      </c>
      <c r="D192" s="9" t="s">
        <v>1901</v>
      </c>
      <c r="E192" s="9" t="s">
        <v>1912</v>
      </c>
      <c r="F192" t="str">
        <f t="shared" si="7"/>
        <v>(SELECT CityId FROM interface.Cities IC INNER JOIN interface.Departments ID ON IC.DepartmentId = ID.DepartmentId WHERE IC.Code = '265' AND ID.Code = '70')</v>
      </c>
      <c r="G192" t="s">
        <v>3450</v>
      </c>
      <c r="H192" t="s">
        <v>3451</v>
      </c>
      <c r="I192" t="s">
        <v>3448</v>
      </c>
      <c r="J192" t="s">
        <v>3431</v>
      </c>
      <c r="K192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'265' AND ID.Code = '70'),'mun_valledesanjose@saludvidaeps.com')</v>
      </c>
    </row>
    <row r="193" spans="1:11" ht="15" thickBot="1" x14ac:dyDescent="0.35">
      <c r="A193" s="6" t="s">
        <v>460</v>
      </c>
      <c r="B193" s="20" t="s">
        <v>3434</v>
      </c>
      <c r="C193" s="22" t="str">
        <f t="shared" si="6"/>
        <v>DireccionVelez@saludvidaeps.com</v>
      </c>
      <c r="D193" s="9" t="s">
        <v>1901</v>
      </c>
      <c r="E193" s="9" t="s">
        <v>479</v>
      </c>
      <c r="F193" t="str">
        <f t="shared" si="7"/>
        <v>(SELECT CityId FROM interface.Cities IC INNER JOIN interface.Departments ID ON IC.DepartmentId = ID.DepartmentId WHERE IC.Code = '400' AND ID.Code = '70')</v>
      </c>
      <c r="G193" t="s">
        <v>3450</v>
      </c>
      <c r="H193" t="s">
        <v>3451</v>
      </c>
      <c r="I193" t="s">
        <v>3448</v>
      </c>
      <c r="J193" t="s">
        <v>3431</v>
      </c>
      <c r="K193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'400' AND ID.Code = '70'),'DireccionVelez@saludvidaeps.com')</v>
      </c>
    </row>
    <row r="194" spans="1:11" ht="15" thickBot="1" x14ac:dyDescent="0.35">
      <c r="A194" s="6" t="s">
        <v>436</v>
      </c>
      <c r="B194" s="20" t="s">
        <v>3434</v>
      </c>
      <c r="C194" s="22" t="str">
        <f t="shared" si="6"/>
        <v>mun_villanueva_santander@saludvidaeps.com</v>
      </c>
      <c r="D194" s="9" t="s">
        <v>1901</v>
      </c>
      <c r="E194" s="9" t="s">
        <v>1915</v>
      </c>
      <c r="F194" t="str">
        <f t="shared" si="7"/>
        <v>(SELECT CityId FROM interface.Cities IC INNER JOIN interface.Departments ID ON IC.DepartmentId = ID.DepartmentId WHERE IC.Code = '429' AND ID.Code = '70')</v>
      </c>
      <c r="G194" t="s">
        <v>3450</v>
      </c>
      <c r="H194" t="s">
        <v>3451</v>
      </c>
      <c r="I194" t="s">
        <v>3448</v>
      </c>
      <c r="J194" t="s">
        <v>3431</v>
      </c>
      <c r="K194" t="str">
        <f t="shared" si="8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'429' AND ID.Code = '70'),'mun_villanueva_santander@saludvidaeps.com')</v>
      </c>
    </row>
    <row r="195" spans="1:11" ht="15" thickBot="1" x14ac:dyDescent="0.35">
      <c r="A195" s="4" t="s">
        <v>69</v>
      </c>
      <c r="B195" s="20" t="s">
        <v>3434</v>
      </c>
      <c r="C195" s="22" t="str">
        <f t="shared" ref="C195:C223" si="9">CONCATENATE(A195,B195)</f>
        <v>mun_sincelejo@saludvidaeps.com</v>
      </c>
      <c r="D195" s="9">
        <v>70</v>
      </c>
      <c r="E195" s="9" t="s">
        <v>1297</v>
      </c>
      <c r="F195" t="str">
        <f t="shared" ref="F195:F223" si="10">CONCATENATE("(SELECT CityId FROM interface.Cities IC INNER JOIN interface.Departments ID ON IC.DepartmentId = ID.DepartmentId WHERE IC.Code = '",E195,"' AND ID.Code = '",D195,"')")</f>
        <v>(SELECT CityId FROM interface.Cities IC INNER JOIN interface.Departments ID ON IC.DepartmentId = ID.DepartmentId WHERE IC.Code = '678' AND ID.Code = '70')</v>
      </c>
      <c r="G195" t="s">
        <v>3450</v>
      </c>
      <c r="H195" t="s">
        <v>3451</v>
      </c>
      <c r="I195" t="s">
        <v>3448</v>
      </c>
      <c r="J195" t="s">
        <v>3431</v>
      </c>
      <c r="K195" t="str">
        <f t="shared" ref="K195:K223" si="11">CONCATENATE(I195,H195,",",G195,",",F195,",'",C195,"'",J195)</f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'678' AND ID.Code = '70'),'mun_sincelejo@saludvidaeps.com')</v>
      </c>
    </row>
    <row r="196" spans="1:11" ht="15" thickBot="1" x14ac:dyDescent="0.35">
      <c r="A196" s="4" t="s">
        <v>21</v>
      </c>
      <c r="B196" s="20" t="s">
        <v>3434</v>
      </c>
      <c r="C196" s="22" t="str">
        <f t="shared" si="9"/>
        <v>mun_covenas@saludvidaeps.com</v>
      </c>
      <c r="D196" s="9" t="s">
        <v>1901</v>
      </c>
      <c r="E196" s="9" t="s">
        <v>1928</v>
      </c>
      <c r="F196" t="str">
        <f t="shared" si="10"/>
        <v>(SELECT CityId FROM interface.Cities IC INNER JOIN interface.Departments ID ON IC.DepartmentId = ID.DepartmentId WHERE IC.Code = '713' AND ID.Code = '70')</v>
      </c>
      <c r="G196" t="s">
        <v>3450</v>
      </c>
      <c r="H196" t="s">
        <v>3451</v>
      </c>
      <c r="I196" t="s">
        <v>3448</v>
      </c>
      <c r="J196" t="s">
        <v>3431</v>
      </c>
      <c r="K196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'713' AND ID.Code = '70'),'mun_covenas@saludvidaeps.com')</v>
      </c>
    </row>
    <row r="197" spans="1:11" ht="15" thickBot="1" x14ac:dyDescent="0.35">
      <c r="A197" s="4" t="s">
        <v>29</v>
      </c>
      <c r="B197" s="20" t="s">
        <v>3434</v>
      </c>
      <c r="C197" s="22" t="str">
        <f t="shared" si="9"/>
        <v>mun_elroble@saludvidaeps.com</v>
      </c>
      <c r="D197" s="9" t="s">
        <v>1901</v>
      </c>
      <c r="E197" s="9" t="s">
        <v>1931</v>
      </c>
      <c r="F197" t="str">
        <f t="shared" si="10"/>
        <v>(SELECT CityId FROM interface.Cities IC INNER JOIN interface.Departments ID ON IC.DepartmentId = ID.DepartmentId WHERE IC.Code = '742' AND ID.Code = '70')</v>
      </c>
      <c r="G197" t="s">
        <v>3450</v>
      </c>
      <c r="H197" t="s">
        <v>3451</v>
      </c>
      <c r="I197" t="s">
        <v>3448</v>
      </c>
      <c r="J197" t="s">
        <v>3431</v>
      </c>
      <c r="K197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'742' AND ID.Code = '70'),'mun_elroble@saludvidaeps.com')</v>
      </c>
    </row>
    <row r="198" spans="1:11" ht="15" thickBot="1" x14ac:dyDescent="0.35">
      <c r="A198" s="4" t="s">
        <v>33</v>
      </c>
      <c r="B198" s="20" t="s">
        <v>3434</v>
      </c>
      <c r="C198" s="22" t="str">
        <f t="shared" si="9"/>
        <v>mun_galeras@saludvidaeps.com</v>
      </c>
      <c r="D198" s="9">
        <v>70</v>
      </c>
      <c r="E198" s="9" t="s">
        <v>1080</v>
      </c>
      <c r="F198" t="str">
        <f t="shared" si="10"/>
        <v>(SELECT CityId FROM interface.Cities IC INNER JOIN interface.Departments ID ON IC.DepartmentId = ID.DepartmentId WHERE IC.Code = '820' AND ID.Code = '70')</v>
      </c>
      <c r="G198" t="s">
        <v>3450</v>
      </c>
      <c r="H198" t="s">
        <v>3451</v>
      </c>
      <c r="I198" t="s">
        <v>3448</v>
      </c>
      <c r="J198" t="s">
        <v>3431</v>
      </c>
      <c r="K198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'820' AND ID.Code = '70'),'mun_galeras@saludvidaeps.com')</v>
      </c>
    </row>
    <row r="199" spans="1:11" ht="15" thickBot="1" x14ac:dyDescent="0.35">
      <c r="A199" s="6" t="s">
        <v>35</v>
      </c>
      <c r="B199" s="20" t="s">
        <v>3434</v>
      </c>
      <c r="C199" s="22" t="str">
        <f t="shared" si="9"/>
        <v>mun_guaranda@saludvidaeps.com</v>
      </c>
      <c r="D199" s="9" t="s">
        <v>1901</v>
      </c>
      <c r="E199" s="9" t="s">
        <v>1453</v>
      </c>
      <c r="F199" t="str">
        <f t="shared" si="10"/>
        <v>(SELECT CityId FROM interface.Cities IC INNER JOIN interface.Departments ID ON IC.DepartmentId = ID.DepartmentId WHERE IC.Code = '823' AND ID.Code = '70')</v>
      </c>
      <c r="G199" t="s">
        <v>3450</v>
      </c>
      <c r="H199" t="s">
        <v>3451</v>
      </c>
      <c r="I199" t="s">
        <v>3448</v>
      </c>
      <c r="J199" t="s">
        <v>3431</v>
      </c>
      <c r="K199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'823' AND ID.Code = '70'),'mun_guaranda@saludvidaeps.com')</v>
      </c>
    </row>
    <row r="200" spans="1:11" ht="15" thickBot="1" x14ac:dyDescent="0.35">
      <c r="A200" s="4" t="s">
        <v>45</v>
      </c>
      <c r="B200" s="20" t="s">
        <v>3434</v>
      </c>
      <c r="C200" s="22" t="str">
        <f t="shared" si="9"/>
        <v>mun_launion@saludvidaeps.com</v>
      </c>
      <c r="D200" s="9" t="s">
        <v>1936</v>
      </c>
      <c r="E200" s="9" t="s">
        <v>581</v>
      </c>
      <c r="F200" t="str">
        <f t="shared" si="10"/>
        <v>(SELECT CityId FROM interface.Cities IC INNER JOIN interface.Departments ID ON IC.DepartmentId = ID.DepartmentId WHERE IC.Code = '001' AND ID.Code = '73')</v>
      </c>
      <c r="G200" t="s">
        <v>3450</v>
      </c>
      <c r="H200" t="s">
        <v>3451</v>
      </c>
      <c r="I200" t="s">
        <v>3448</v>
      </c>
      <c r="J200" t="s">
        <v>3431</v>
      </c>
      <c r="K200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'001' AND ID.Code = '73'),'mun_launion@saludvidaeps.com')</v>
      </c>
    </row>
    <row r="201" spans="1:11" ht="15" thickBot="1" x14ac:dyDescent="0.35">
      <c r="A201" s="6" t="s">
        <v>47</v>
      </c>
      <c r="B201" s="20" t="s">
        <v>3434</v>
      </c>
      <c r="C201" s="22" t="str">
        <f t="shared" si="9"/>
        <v>mun_majagual@saludvidaeps.com</v>
      </c>
      <c r="D201" s="9" t="s">
        <v>1936</v>
      </c>
      <c r="E201" s="9" t="s">
        <v>609</v>
      </c>
      <c r="F201" t="str">
        <f t="shared" si="10"/>
        <v>(SELECT CityId FROM interface.Cities IC INNER JOIN interface.Departments ID ON IC.DepartmentId = ID.DepartmentId WHERE IC.Code = '055' AND ID.Code = '73')</v>
      </c>
      <c r="G201" t="s">
        <v>3450</v>
      </c>
      <c r="H201" t="s">
        <v>3451</v>
      </c>
      <c r="I201" t="s">
        <v>3448</v>
      </c>
      <c r="J201" t="s">
        <v>3431</v>
      </c>
      <c r="K201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'055' AND ID.Code = '73'),'mun_majagual@saludvidaeps.com')</v>
      </c>
    </row>
    <row r="202" spans="1:11" ht="15" thickBot="1" x14ac:dyDescent="0.35">
      <c r="A202" s="4" t="s">
        <v>57</v>
      </c>
      <c r="B202" s="20" t="s">
        <v>3434</v>
      </c>
      <c r="C202" s="22" t="str">
        <f t="shared" si="9"/>
        <v>mun_sanbenitoabad@saludvidaeps.com</v>
      </c>
      <c r="D202" s="9" t="s">
        <v>1936</v>
      </c>
      <c r="E202" s="9" t="s">
        <v>1269</v>
      </c>
      <c r="F202" t="str">
        <f t="shared" si="10"/>
        <v>(SELECT CityId FROM interface.Cities IC INNER JOIN interface.Departments ID ON IC.DepartmentId = ID.DepartmentId WHERE IC.Code = '168' AND ID.Code = '73')</v>
      </c>
      <c r="G202" t="s">
        <v>3450</v>
      </c>
      <c r="H202" t="s">
        <v>3451</v>
      </c>
      <c r="I202" t="s">
        <v>3448</v>
      </c>
      <c r="J202" t="s">
        <v>3431</v>
      </c>
      <c r="K202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'168' AND ID.Code = '73'),'mun_sanbenitoabad@saludvidaeps.com')</v>
      </c>
    </row>
    <row r="203" spans="1:11" ht="15" thickBot="1" x14ac:dyDescent="0.35">
      <c r="A203" s="6" t="s">
        <v>63</v>
      </c>
      <c r="B203" s="20" t="s">
        <v>3434</v>
      </c>
      <c r="C203" s="22" t="str">
        <f t="shared" si="9"/>
        <v>mun_sanmarcos@saludvidaeps.com</v>
      </c>
      <c r="D203" s="9" t="s">
        <v>1936</v>
      </c>
      <c r="E203" s="9" t="s">
        <v>1330</v>
      </c>
      <c r="F203" t="str">
        <f t="shared" si="10"/>
        <v>(SELECT CityId FROM interface.Cities IC INNER JOIN interface.Departments ID ON IC.DepartmentId = ID.DepartmentId WHERE IC.Code = '200' AND ID.Code = '73')</v>
      </c>
      <c r="G203" t="s">
        <v>3450</v>
      </c>
      <c r="H203" t="s">
        <v>3451</v>
      </c>
      <c r="I203" t="s">
        <v>3448</v>
      </c>
      <c r="J203" t="s">
        <v>3431</v>
      </c>
      <c r="K203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'200' AND ID.Code = '73'),'mun_sanmarcos@saludvidaeps.com')</v>
      </c>
    </row>
    <row r="204" spans="1:11" ht="15" thickBot="1" x14ac:dyDescent="0.35">
      <c r="A204" s="4" t="s">
        <v>65</v>
      </c>
      <c r="B204" s="20" t="s">
        <v>3434</v>
      </c>
      <c r="C204" s="22" t="str">
        <f t="shared" si="9"/>
        <v>mun_sanonofre@saludvidaeps.com</v>
      </c>
      <c r="D204" s="9" t="s">
        <v>1936</v>
      </c>
      <c r="E204" s="9" t="s">
        <v>824</v>
      </c>
      <c r="F204" t="str">
        <f t="shared" si="10"/>
        <v>(SELECT CityId FROM interface.Cities IC INNER JOIN interface.Departments ID ON IC.DepartmentId = ID.DepartmentId WHERE IC.Code = '268' AND ID.Code = '73')</v>
      </c>
      <c r="G204" t="s">
        <v>3450</v>
      </c>
      <c r="H204" t="s">
        <v>3451</v>
      </c>
      <c r="I204" t="s">
        <v>3448</v>
      </c>
      <c r="J204" t="s">
        <v>3431</v>
      </c>
      <c r="K204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'268' AND ID.Code = '73'),'mun_sanonofre@saludvidaeps.com')</v>
      </c>
    </row>
    <row r="205" spans="1:11" ht="15" thickBot="1" x14ac:dyDescent="0.35">
      <c r="A205" s="6" t="s">
        <v>67</v>
      </c>
      <c r="B205" s="20" t="s">
        <v>3434</v>
      </c>
      <c r="C205" s="22" t="str">
        <f t="shared" si="9"/>
        <v>mun_since@saludvidaeps.com</v>
      </c>
      <c r="D205" s="9" t="s">
        <v>1936</v>
      </c>
      <c r="E205" s="9" t="s">
        <v>1957</v>
      </c>
      <c r="F205" t="str">
        <f t="shared" si="10"/>
        <v>(SELECT CityId FROM interface.Cities IC INNER JOIN interface.Departments ID ON IC.DepartmentId = ID.DepartmentId WHERE IC.Code = '275' AND ID.Code = '73')</v>
      </c>
      <c r="G205" t="s">
        <v>3450</v>
      </c>
      <c r="H205" t="s">
        <v>3451</v>
      </c>
      <c r="I205" t="s">
        <v>3448</v>
      </c>
      <c r="J205" t="s">
        <v>3431</v>
      </c>
      <c r="K205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'275' AND ID.Code = '73'),'mun_since@saludvidaeps.com')</v>
      </c>
    </row>
    <row r="206" spans="1:11" ht="15" thickBot="1" x14ac:dyDescent="0.35">
      <c r="A206" s="6" t="s">
        <v>71</v>
      </c>
      <c r="B206" s="20" t="s">
        <v>3434</v>
      </c>
      <c r="C206" s="22" t="str">
        <f t="shared" si="9"/>
        <v>mun_tolu@saludvidaeps.com</v>
      </c>
      <c r="D206" s="9" t="s">
        <v>1936</v>
      </c>
      <c r="E206" s="9" t="s">
        <v>1248</v>
      </c>
      <c r="F206" t="str">
        <f t="shared" si="10"/>
        <v>(SELECT CityId FROM interface.Cities IC INNER JOIN interface.Departments ID ON IC.DepartmentId = ID.DepartmentId WHERE IC.Code = '443' AND ID.Code = '73')</v>
      </c>
      <c r="G206" t="s">
        <v>3450</v>
      </c>
      <c r="H206" t="s">
        <v>3451</v>
      </c>
      <c r="I206" t="s">
        <v>3448</v>
      </c>
      <c r="J206" t="s">
        <v>3431</v>
      </c>
      <c r="K206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'443' AND ID.Code = '73'),'mun_tolu@saludvidaeps.com')</v>
      </c>
    </row>
    <row r="207" spans="1:11" ht="15" thickBot="1" x14ac:dyDescent="0.35">
      <c r="A207" s="4" t="s">
        <v>73</v>
      </c>
      <c r="B207" s="20" t="s">
        <v>3434</v>
      </c>
      <c r="C207" s="22" t="str">
        <f t="shared" si="9"/>
        <v>mun_toluviejo@saludvidaeps.com</v>
      </c>
      <c r="D207" s="9" t="s">
        <v>1936</v>
      </c>
      <c r="E207" s="9" t="s">
        <v>1969</v>
      </c>
      <c r="F207" t="str">
        <f t="shared" si="10"/>
        <v>(SELECT CityId FROM interface.Cities IC INNER JOIN interface.Departments ID ON IC.DepartmentId = ID.DepartmentId WHERE IC.Code = '449' AND ID.Code = '73')</v>
      </c>
      <c r="G207" t="s">
        <v>3450</v>
      </c>
      <c r="H207" t="s">
        <v>3451</v>
      </c>
      <c r="I207" t="s">
        <v>3448</v>
      </c>
      <c r="J207" t="s">
        <v>3431</v>
      </c>
      <c r="K207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'449' AND ID.Code = '73'),'mun_toluviejo@saludvidaeps.com')</v>
      </c>
    </row>
    <row r="208" spans="1:11" ht="15" thickBot="1" x14ac:dyDescent="0.35">
      <c r="A208" s="4" t="s">
        <v>37</v>
      </c>
      <c r="B208" s="20" t="s">
        <v>3434</v>
      </c>
      <c r="C208" s="22" t="str">
        <f t="shared" si="9"/>
        <v>mun_ibague@saludvidaeps.com</v>
      </c>
      <c r="D208" s="9" t="s">
        <v>1936</v>
      </c>
      <c r="E208" s="9" t="s">
        <v>1873</v>
      </c>
      <c r="F208" t="str">
        <f t="shared" si="10"/>
        <v>(SELECT CityId FROM interface.Cities IC INNER JOIN interface.Departments ID ON IC.DepartmentId = ID.DepartmentId WHERE IC.Code = '547' AND ID.Code = '73')</v>
      </c>
      <c r="G208" t="s">
        <v>3450</v>
      </c>
      <c r="H208" t="s">
        <v>3451</v>
      </c>
      <c r="I208" t="s">
        <v>3448</v>
      </c>
      <c r="J208" t="s">
        <v>3431</v>
      </c>
      <c r="K208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'547' AND ID.Code = '73'),'mun_ibague@saludvidaeps.com')</v>
      </c>
    </row>
    <row r="209" spans="1:11" ht="15" thickBot="1" x14ac:dyDescent="0.35">
      <c r="A209" s="6" t="s">
        <v>104</v>
      </c>
      <c r="B209" s="20" t="s">
        <v>3434</v>
      </c>
      <c r="C209" s="22" t="str">
        <f t="shared" si="9"/>
        <v>mun_armero@saludvidaeps.com</v>
      </c>
      <c r="D209" s="9" t="s">
        <v>1936</v>
      </c>
      <c r="E209" s="9" t="s">
        <v>1284</v>
      </c>
      <c r="F209" t="str">
        <f t="shared" si="10"/>
        <v>(SELECT CityId FROM interface.Cities IC INNER JOIN interface.Departments ID ON IC.DepartmentId = ID.DepartmentId WHERE IC.Code = '555' AND ID.Code = '73')</v>
      </c>
      <c r="G209" t="s">
        <v>3450</v>
      </c>
      <c r="H209" t="s">
        <v>3451</v>
      </c>
      <c r="I209" t="s">
        <v>3448</v>
      </c>
      <c r="J209" t="s">
        <v>3431</v>
      </c>
      <c r="K209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'555' AND ID.Code = '73'),'mun_armero@saludvidaeps.com')</v>
      </c>
    </row>
    <row r="210" spans="1:11" ht="15" thickBot="1" x14ac:dyDescent="0.35">
      <c r="A210" s="6" t="s">
        <v>140</v>
      </c>
      <c r="B210" s="20" t="s">
        <v>3434</v>
      </c>
      <c r="C210" s="22" t="str">
        <f t="shared" si="9"/>
        <v>mun_chaparral@saludvidaeps.com</v>
      </c>
      <c r="D210" s="9" t="s">
        <v>1936</v>
      </c>
      <c r="E210" s="9" t="s">
        <v>509</v>
      </c>
      <c r="F210" t="str">
        <f t="shared" si="10"/>
        <v>(SELECT CityId FROM interface.Cities IC INNER JOIN interface.Departments ID ON IC.DepartmentId = ID.DepartmentId WHERE IC.Code = '585' AND ID.Code = '73')</v>
      </c>
      <c r="G210" t="s">
        <v>3450</v>
      </c>
      <c r="H210" t="s">
        <v>3451</v>
      </c>
      <c r="I210" t="s">
        <v>3448</v>
      </c>
      <c r="J210" t="s">
        <v>3431</v>
      </c>
      <c r="K210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'585' AND ID.Code = '73'),'mun_chaparral@saludvidaeps.com')</v>
      </c>
    </row>
    <row r="211" spans="1:11" ht="15" thickBot="1" x14ac:dyDescent="0.35">
      <c r="A211" s="4" t="s">
        <v>154</v>
      </c>
      <c r="B211" s="20" t="s">
        <v>3434</v>
      </c>
      <c r="C211" s="22" t="str">
        <f t="shared" si="9"/>
        <v>mun_coello@saludvidaeps.com</v>
      </c>
      <c r="D211" s="9" t="s">
        <v>1936</v>
      </c>
      <c r="E211" s="9" t="s">
        <v>1984</v>
      </c>
      <c r="F211" t="str">
        <f t="shared" si="10"/>
        <v>(SELECT CityId FROM interface.Cities IC INNER JOIN interface.Departments ID ON IC.DepartmentId = ID.DepartmentId WHERE IC.Code = '624' AND ID.Code = '73')</v>
      </c>
      <c r="G211" t="s">
        <v>3450</v>
      </c>
      <c r="H211" t="s">
        <v>3451</v>
      </c>
      <c r="I211" t="s">
        <v>3448</v>
      </c>
      <c r="J211" t="s">
        <v>3431</v>
      </c>
      <c r="K211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'624' AND ID.Code = '73'),'mun_coello@saludvidaeps.com')</v>
      </c>
    </row>
    <row r="212" spans="1:11" ht="15" thickBot="1" x14ac:dyDescent="0.35">
      <c r="A212" s="6" t="s">
        <v>176</v>
      </c>
      <c r="B212" s="20" t="s">
        <v>3434</v>
      </c>
      <c r="C212" s="22" t="str">
        <f t="shared" si="9"/>
        <v>mun_espinal@saludvidaeps.com</v>
      </c>
      <c r="D212" s="9" t="s">
        <v>1936</v>
      </c>
      <c r="E212" s="9" t="s">
        <v>1986</v>
      </c>
      <c r="F212" t="str">
        <f t="shared" si="10"/>
        <v>(SELECT CityId FROM interface.Cities IC INNER JOIN interface.Departments ID ON IC.DepartmentId = ID.DepartmentId WHERE IC.Code = '671' AND ID.Code = '73')</v>
      </c>
      <c r="G212" t="s">
        <v>3450</v>
      </c>
      <c r="H212" t="s">
        <v>3451</v>
      </c>
      <c r="I212" t="s">
        <v>3448</v>
      </c>
      <c r="J212" t="s">
        <v>3431</v>
      </c>
      <c r="K212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'671' AND ID.Code = '73'),'mun_espinal@saludvidaeps.com')</v>
      </c>
    </row>
    <row r="213" spans="1:11" ht="15" thickBot="1" x14ac:dyDescent="0.35">
      <c r="A213" s="6" t="s">
        <v>180</v>
      </c>
      <c r="B213" s="20" t="s">
        <v>3434</v>
      </c>
      <c r="C213" s="22" t="str">
        <f t="shared" si="9"/>
        <v>mun_flandes@saludvidaeps.com</v>
      </c>
      <c r="D213" s="9" t="s">
        <v>1936</v>
      </c>
      <c r="E213" s="9" t="s">
        <v>1297</v>
      </c>
      <c r="F213" t="str">
        <f t="shared" si="10"/>
        <v>(SELECT CityId FROM interface.Cities IC INNER JOIN interface.Departments ID ON IC.DepartmentId = ID.DepartmentId WHERE IC.Code = '678' AND ID.Code = '73')</v>
      </c>
      <c r="G213" t="s">
        <v>3450</v>
      </c>
      <c r="H213" t="s">
        <v>3451</v>
      </c>
      <c r="I213" t="s">
        <v>3448</v>
      </c>
      <c r="J213" t="s">
        <v>3431</v>
      </c>
      <c r="K213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'678' AND ID.Code = '73'),'mun_flandes@saludvidaeps.com')</v>
      </c>
    </row>
    <row r="214" spans="1:11" ht="15" thickBot="1" x14ac:dyDescent="0.35">
      <c r="A214" s="6" t="s">
        <v>244</v>
      </c>
      <c r="B214" s="20" t="s">
        <v>3434</v>
      </c>
      <c r="C214" s="22" t="str">
        <f t="shared" si="9"/>
        <v>mun_mariquita@saludvidaeps.com</v>
      </c>
      <c r="D214" s="9" t="s">
        <v>1936</v>
      </c>
      <c r="E214" s="9" t="s">
        <v>551</v>
      </c>
      <c r="F214" t="str">
        <f t="shared" si="10"/>
        <v>(SELECT CityId FROM interface.Cities IC INNER JOIN interface.Departments ID ON IC.DepartmentId = ID.DepartmentId WHERE IC.Code = '686' AND ID.Code = '73')</v>
      </c>
      <c r="G214" t="s">
        <v>3450</v>
      </c>
      <c r="H214" t="s">
        <v>3451</v>
      </c>
      <c r="I214" t="s">
        <v>3448</v>
      </c>
      <c r="J214" t="s">
        <v>3431</v>
      </c>
      <c r="K214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'686' AND ID.Code = '73'),'mun_mariquita@saludvidaeps.com')</v>
      </c>
    </row>
    <row r="215" spans="1:11" ht="15" thickBot="1" x14ac:dyDescent="0.35">
      <c r="A215" s="4" t="s">
        <v>250</v>
      </c>
      <c r="B215" s="20" t="s">
        <v>3434</v>
      </c>
      <c r="C215" s="22" t="str">
        <f t="shared" si="9"/>
        <v>mun_melgar@saludvidaeps.com</v>
      </c>
      <c r="D215" s="9" t="s">
        <v>1936</v>
      </c>
      <c r="E215" s="9" t="s">
        <v>701</v>
      </c>
      <c r="F215" t="str">
        <f t="shared" si="10"/>
        <v>(SELECT CityId FROM interface.Cities IC INNER JOIN interface.Departments ID ON IC.DepartmentId = ID.DepartmentId WHERE IC.Code = '861' AND ID.Code = '73')</v>
      </c>
      <c r="G215" t="s">
        <v>3450</v>
      </c>
      <c r="H215" t="s">
        <v>3451</v>
      </c>
      <c r="I215" t="s">
        <v>3448</v>
      </c>
      <c r="J215" t="s">
        <v>3431</v>
      </c>
      <c r="K215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'861' AND ID.Code = '73'),'mun_melgar@saludvidaeps.com')</v>
      </c>
    </row>
    <row r="216" spans="1:11" ht="15" thickBot="1" x14ac:dyDescent="0.35">
      <c r="A216" s="6" t="s">
        <v>296</v>
      </c>
      <c r="B216" s="20" t="s">
        <v>3434</v>
      </c>
      <c r="C216" s="22" t="str">
        <f t="shared" si="9"/>
        <v>mun_piedras@saludvidaeps.com</v>
      </c>
      <c r="D216" s="9" t="s">
        <v>1936</v>
      </c>
      <c r="E216" s="9" t="s">
        <v>1992</v>
      </c>
      <c r="F216" t="str">
        <f t="shared" si="10"/>
        <v>(SELECT CityId FROM interface.Cities IC INNER JOIN interface.Departments ID ON IC.DepartmentId = ID.DepartmentId WHERE IC.Code = '870' AND ID.Code = '73')</v>
      </c>
      <c r="G216" t="s">
        <v>3450</v>
      </c>
      <c r="H216" t="s">
        <v>3451</v>
      </c>
      <c r="I216" t="s">
        <v>3448</v>
      </c>
      <c r="J216" t="s">
        <v>3431</v>
      </c>
      <c r="K216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'870' AND ID.Code = '73'),'mun_piedras@saludvidaeps.com')</v>
      </c>
    </row>
    <row r="217" spans="1:11" ht="15" thickBot="1" x14ac:dyDescent="0.35">
      <c r="A217" s="6" t="s">
        <v>304</v>
      </c>
      <c r="B217" s="20" t="s">
        <v>3434</v>
      </c>
      <c r="C217" s="22" t="str">
        <f t="shared" si="9"/>
        <v>mun_planadas@saludvidaeps.com</v>
      </c>
      <c r="D217" s="9" t="s">
        <v>1936</v>
      </c>
      <c r="E217" s="9" t="s">
        <v>703</v>
      </c>
      <c r="F217" t="str">
        <f t="shared" si="10"/>
        <v>(SELECT CityId FROM interface.Cities IC INNER JOIN interface.Departments ID ON IC.DepartmentId = ID.DepartmentId WHERE IC.Code = '873' AND ID.Code = '73')</v>
      </c>
      <c r="G217" t="s">
        <v>3450</v>
      </c>
      <c r="H217" t="s">
        <v>3451</v>
      </c>
      <c r="I217" t="s">
        <v>3448</v>
      </c>
      <c r="J217" t="s">
        <v>3431</v>
      </c>
      <c r="K217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'873' AND ID.Code = '73'),'mun_planadas@saludvidaeps.com')</v>
      </c>
    </row>
    <row r="218" spans="1:11" ht="15" thickBot="1" x14ac:dyDescent="0.35">
      <c r="A218" s="4" t="s">
        <v>318</v>
      </c>
      <c r="B218" s="20" t="s">
        <v>3434</v>
      </c>
      <c r="C218" s="22" t="str">
        <f t="shared" si="9"/>
        <v>mun_purificacion@saludvidaeps.com</v>
      </c>
      <c r="D218" s="9" t="s">
        <v>2042</v>
      </c>
      <c r="E218" s="9" t="s">
        <v>2044</v>
      </c>
      <c r="F218" t="str">
        <f t="shared" si="10"/>
        <v>(SELECT CityId FROM interface.Cities IC INNER JOIN interface.Departments ID ON IC.DepartmentId = ID.DepartmentId WHERE IC.Code = '065' AND ID.Code = '81')</v>
      </c>
      <c r="G218" t="s">
        <v>3450</v>
      </c>
      <c r="H218" t="s">
        <v>3451</v>
      </c>
      <c r="I218" t="s">
        <v>3448</v>
      </c>
      <c r="J218" t="s">
        <v>3431</v>
      </c>
      <c r="K218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'065' AND ID.Code = '81'),'mun_purificacion@saludvidaeps.com')</v>
      </c>
    </row>
    <row r="219" spans="1:11" ht="15" thickBot="1" x14ac:dyDescent="0.35">
      <c r="A219" s="4" t="s">
        <v>326</v>
      </c>
      <c r="B219" s="20" t="s">
        <v>3434</v>
      </c>
      <c r="C219" s="22" t="str">
        <f t="shared" si="9"/>
        <v>mun_rovira@saludvidaeps.com</v>
      </c>
      <c r="D219" s="9" t="s">
        <v>2042</v>
      </c>
      <c r="E219" s="9" t="s">
        <v>826</v>
      </c>
      <c r="F219" t="str">
        <f t="shared" si="10"/>
        <v>(SELECT CityId FROM interface.Cities IC INNER JOIN interface.Departments ID ON IC.DepartmentId = ID.DepartmentId WHERE IC.Code = '300' AND ID.Code = '81')</v>
      </c>
      <c r="G219" t="s">
        <v>3450</v>
      </c>
      <c r="H219" t="s">
        <v>3451</v>
      </c>
      <c r="I219" t="s">
        <v>3448</v>
      </c>
      <c r="J219" t="s">
        <v>3431</v>
      </c>
      <c r="K219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'300' AND ID.Code = '81'),'mun_rovira@saludvidaeps.com')</v>
      </c>
    </row>
    <row r="220" spans="1:11" ht="15" thickBot="1" x14ac:dyDescent="0.35">
      <c r="A220" s="6" t="s">
        <v>336</v>
      </c>
      <c r="B220" s="20" t="s">
        <v>3434</v>
      </c>
      <c r="C220" s="22" t="str">
        <f t="shared" si="9"/>
        <v>mun_saldana@saludvidaeps.com</v>
      </c>
      <c r="D220" s="9" t="s">
        <v>2042</v>
      </c>
      <c r="E220" s="9" t="s">
        <v>2051</v>
      </c>
      <c r="F220" t="str">
        <f t="shared" si="10"/>
        <v>(SELECT CityId FROM interface.Cities IC INNER JOIN interface.Departments ID ON IC.DepartmentId = ID.DepartmentId WHERE IC.Code = '794' AND ID.Code = '81')</v>
      </c>
      <c r="G220" t="s">
        <v>3450</v>
      </c>
      <c r="H220" t="s">
        <v>3451</v>
      </c>
      <c r="I220" t="s">
        <v>3448</v>
      </c>
      <c r="J220" t="s">
        <v>3431</v>
      </c>
      <c r="K220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'794' AND ID.Code = '81'),'mun_saldana@saludvidaeps.com')</v>
      </c>
    </row>
    <row r="221" spans="1:11" ht="15" thickBot="1" x14ac:dyDescent="0.35">
      <c r="A221" s="6" t="s">
        <v>356</v>
      </c>
      <c r="B221" s="20" t="s">
        <v>3434</v>
      </c>
      <c r="C221" s="22" t="str">
        <f t="shared" si="9"/>
        <v>mun_sanluis@saludvidaeps.com</v>
      </c>
      <c r="D221" s="9" t="s">
        <v>1734</v>
      </c>
      <c r="E221" s="9" t="s">
        <v>581</v>
      </c>
      <c r="F221" t="str">
        <f t="shared" si="10"/>
        <v>(SELECT CityId FROM interface.Cities IC INNER JOIN interface.Departments ID ON IC.DepartmentId = ID.DepartmentId WHERE IC.Code = '001' AND ID.Code = '54')</v>
      </c>
      <c r="G221" t="s">
        <v>3450</v>
      </c>
      <c r="H221" t="s">
        <v>3451</v>
      </c>
      <c r="I221" t="s">
        <v>3448</v>
      </c>
      <c r="J221" t="s">
        <v>3431</v>
      </c>
      <c r="K221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'001' AND ID.Code = '54'),'mun_sanluis@saludvidaeps.com')</v>
      </c>
    </row>
    <row r="222" spans="1:11" ht="15" thickBot="1" x14ac:dyDescent="0.35">
      <c r="A222" s="6" t="s">
        <v>368</v>
      </c>
      <c r="B222" s="20" t="s">
        <v>3434</v>
      </c>
      <c r="C222" s="22" t="str">
        <f t="shared" si="9"/>
        <v>mun_santaisabel@saludvidaeps.com</v>
      </c>
      <c r="D222" s="9" t="s">
        <v>1225</v>
      </c>
      <c r="E222" s="9" t="s">
        <v>581</v>
      </c>
      <c r="F222" t="str">
        <f t="shared" si="10"/>
        <v>(SELECT CityId FROM interface.Cities IC INNER JOIN interface.Departments ID ON IC.DepartmentId = ID.DepartmentId WHERE IC.Code = '001' AND ID.Code = '20')</v>
      </c>
      <c r="G222" t="s">
        <v>3450</v>
      </c>
      <c r="H222" t="s">
        <v>3451</v>
      </c>
      <c r="I222" t="s">
        <v>3448</v>
      </c>
      <c r="J222" t="s">
        <v>3431</v>
      </c>
      <c r="K222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'001' AND ID.Code = '20'),'mun_santaisabel@saludvidaeps.com')</v>
      </c>
    </row>
    <row r="223" spans="1:11" ht="15" thickBot="1" x14ac:dyDescent="0.35">
      <c r="A223" s="4" t="s">
        <v>426</v>
      </c>
      <c r="B223" s="20" t="s">
        <v>3434</v>
      </c>
      <c r="C223" s="22" t="str">
        <f t="shared" si="9"/>
        <v>mun_venadillo@saludvidaeps.com</v>
      </c>
      <c r="D223" s="9" t="s">
        <v>2042</v>
      </c>
      <c r="E223" s="9" t="s">
        <v>557</v>
      </c>
      <c r="F223" t="str">
        <f t="shared" si="10"/>
        <v>(SELECT CityId FROM interface.Cities IC INNER JOIN interface.Departments ID ON IC.DepartmentId = ID.DepartmentId WHERE IC.Code = '736' AND ID.Code = '81')</v>
      </c>
      <c r="G223" t="s">
        <v>3450</v>
      </c>
      <c r="H223" t="s">
        <v>3451</v>
      </c>
      <c r="I223" t="s">
        <v>3448</v>
      </c>
      <c r="J223" t="s">
        <v>3431</v>
      </c>
      <c r="K223" t="str">
        <f t="shared" si="11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'736' AND ID.Code = '81'),'mun_venadillo@saludvidaeps.com')</v>
      </c>
    </row>
    <row r="224" spans="1:11" ht="15" thickBot="1" x14ac:dyDescent="0.35">
      <c r="A224" s="6" t="s">
        <v>432</v>
      </c>
      <c r="B224" s="20" t="s">
        <v>3434</v>
      </c>
      <c r="C224" s="22" t="str">
        <f t="shared" ref="C224:C231" si="12">CONCATENATE(A224,B224)</f>
        <v>mun_villahermosa@saludvidaeps.com</v>
      </c>
      <c r="D224" s="9" t="s">
        <v>2042</v>
      </c>
      <c r="E224" s="9" t="s">
        <v>557</v>
      </c>
      <c r="F224" t="str">
        <f t="shared" ref="F224:F231" si="13">CONCATENATE("(SELECT CityId FROM interface.Cities IC INNER JOIN interface.Departments ID ON IC.DepartmentId = ID.DepartmentId WHERE IC.Code = '",E224,"' AND ID.Code = '",D224,"')")</f>
        <v>(SELECT CityId FROM interface.Cities IC INNER JOIN interface.Departments ID ON IC.DepartmentId = ID.DepartmentId WHERE IC.Code = '736' AND ID.Code = '81')</v>
      </c>
      <c r="G224" t="s">
        <v>3450</v>
      </c>
      <c r="H224" t="s">
        <v>3451</v>
      </c>
      <c r="I224" t="s">
        <v>3448</v>
      </c>
      <c r="J224" t="s">
        <v>3431</v>
      </c>
      <c r="K224" t="str">
        <f t="shared" ref="K224:K231" si="14">CONCATENATE(I224,H224,",",G224,",",F224,",'",C224,"'",J224)</f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'736' AND ID.Code = '81'),'mun_villahermosa@saludvidaeps.com')</v>
      </c>
    </row>
    <row r="225" spans="1:11" ht="15" thickBot="1" x14ac:dyDescent="0.35">
      <c r="A225" s="6" t="s">
        <v>440</v>
      </c>
      <c r="B225" s="20" t="s">
        <v>3434</v>
      </c>
      <c r="C225" s="22" t="str">
        <f t="shared" si="12"/>
        <v>mun_villarica_tolima@saludvidaeps.com</v>
      </c>
      <c r="D225" s="9" t="s">
        <v>2042</v>
      </c>
      <c r="E225" s="9" t="s">
        <v>557</v>
      </c>
      <c r="F225" t="str">
        <f t="shared" si="13"/>
        <v>(SELECT CityId FROM interface.Cities IC INNER JOIN interface.Departments ID ON IC.DepartmentId = ID.DepartmentId WHERE IC.Code = '736' AND ID.Code = '81')</v>
      </c>
      <c r="G225" t="s">
        <v>3450</v>
      </c>
      <c r="H225" t="s">
        <v>3451</v>
      </c>
      <c r="I225" t="s">
        <v>3448</v>
      </c>
      <c r="J225" t="s">
        <v>3431</v>
      </c>
      <c r="K225" t="str">
        <f t="shared" si="14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'736' AND ID.Code = '81'),'mun_villarica_tolima@saludvidaeps.com')</v>
      </c>
    </row>
    <row r="226" spans="1:11" ht="15" thickBot="1" x14ac:dyDescent="0.35">
      <c r="A226" s="4" t="s">
        <v>94</v>
      </c>
      <c r="B226" s="20" t="s">
        <v>3434</v>
      </c>
      <c r="C226" s="22" t="str">
        <f t="shared" si="12"/>
        <v>Mun_Arauquita@saludvidaeps.com</v>
      </c>
      <c r="D226" s="9" t="s">
        <v>2042</v>
      </c>
      <c r="E226" s="9" t="s">
        <v>557</v>
      </c>
      <c r="F226" t="str">
        <f t="shared" si="13"/>
        <v>(SELECT CityId FROM interface.Cities IC INNER JOIN interface.Departments ID ON IC.DepartmentId = ID.DepartmentId WHERE IC.Code = '736' AND ID.Code = '81')</v>
      </c>
      <c r="G226" t="s">
        <v>3450</v>
      </c>
      <c r="H226" t="s">
        <v>3451</v>
      </c>
      <c r="I226" t="s">
        <v>3448</v>
      </c>
      <c r="J226" t="s">
        <v>3431</v>
      </c>
      <c r="K226" t="str">
        <f t="shared" si="14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'736' AND ID.Code = '81'),'Mun_Arauquita@saludvidaeps.com')</v>
      </c>
    </row>
    <row r="227" spans="1:11" ht="15" thickBot="1" x14ac:dyDescent="0.35">
      <c r="A227" s="4" t="s">
        <v>186</v>
      </c>
      <c r="B227" s="20" t="s">
        <v>3434</v>
      </c>
      <c r="C227" s="22" t="str">
        <f t="shared" si="12"/>
        <v>mun_fortul@saludvidaeps.com</v>
      </c>
      <c r="D227" s="9" t="s">
        <v>2042</v>
      </c>
      <c r="E227" s="9" t="s">
        <v>557</v>
      </c>
      <c r="F227" t="str">
        <f t="shared" si="13"/>
        <v>(SELECT CityId FROM interface.Cities IC INNER JOIN interface.Departments ID ON IC.DepartmentId = ID.DepartmentId WHERE IC.Code = '736' AND ID.Code = '81')</v>
      </c>
      <c r="G227" t="s">
        <v>3450</v>
      </c>
      <c r="H227" t="s">
        <v>3451</v>
      </c>
      <c r="I227" t="s">
        <v>3448</v>
      </c>
      <c r="J227" t="s">
        <v>3431</v>
      </c>
      <c r="K227" t="str">
        <f t="shared" si="14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'736' AND ID.Code = '81'),'mun_fortul@saludvidaeps.com')</v>
      </c>
    </row>
    <row r="228" spans="1:11" x14ac:dyDescent="0.3">
      <c r="A228" s="11" t="s">
        <v>404</v>
      </c>
      <c r="B228" s="20" t="s">
        <v>3434</v>
      </c>
      <c r="C228" s="22" t="str">
        <f t="shared" si="12"/>
        <v>Mun_Tame@saludvidaeps.com</v>
      </c>
      <c r="D228" s="9" t="s">
        <v>2042</v>
      </c>
      <c r="E228" s="9" t="s">
        <v>557</v>
      </c>
      <c r="F228" t="str">
        <f t="shared" si="13"/>
        <v>(SELECT CityId FROM interface.Cities IC INNER JOIN interface.Departments ID ON IC.DepartmentId = ID.DepartmentId WHERE IC.Code = '736' AND ID.Code = '81')</v>
      </c>
      <c r="G228" t="s">
        <v>3450</v>
      </c>
      <c r="H228" t="s">
        <v>3451</v>
      </c>
      <c r="I228" t="s">
        <v>3448</v>
      </c>
      <c r="J228" t="s">
        <v>3431</v>
      </c>
      <c r="K228" t="str">
        <f t="shared" si="14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'736' AND ID.Code = '81'),'Mun_Tame@saludvidaeps.com')</v>
      </c>
    </row>
    <row r="229" spans="1:11" x14ac:dyDescent="0.3">
      <c r="A229" s="17" t="s">
        <v>3440</v>
      </c>
      <c r="B229" s="20" t="s">
        <v>3434</v>
      </c>
      <c r="C229" s="22" t="str">
        <f t="shared" si="12"/>
        <v>trinomendoza@saludvidaeps.com</v>
      </c>
      <c r="D229" s="9" t="s">
        <v>2042</v>
      </c>
      <c r="E229" s="9" t="s">
        <v>557</v>
      </c>
      <c r="F229" t="str">
        <f t="shared" si="13"/>
        <v>(SELECT CityId FROM interface.Cities IC INNER JOIN interface.Departments ID ON IC.DepartmentId = ID.DepartmentId WHERE IC.Code = '736' AND ID.Code = '81')</v>
      </c>
      <c r="G229" t="s">
        <v>3450</v>
      </c>
      <c r="H229" t="s">
        <v>3451</v>
      </c>
      <c r="I229" t="s">
        <v>3448</v>
      </c>
      <c r="J229" t="s">
        <v>3431</v>
      </c>
      <c r="K229" t="str">
        <f t="shared" si="14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'736' AND ID.Code = '81'),'trinomendoza@saludvidaeps.com')</v>
      </c>
    </row>
    <row r="230" spans="1:11" x14ac:dyDescent="0.3">
      <c r="A230" s="18" t="s">
        <v>3441</v>
      </c>
      <c r="B230" s="20" t="s">
        <v>3434</v>
      </c>
      <c r="C230" s="22" t="str">
        <f t="shared" si="12"/>
        <v>alexloaiza@saludvidaeps.com</v>
      </c>
      <c r="D230" s="9" t="s">
        <v>2042</v>
      </c>
      <c r="E230" s="9" t="s">
        <v>557</v>
      </c>
      <c r="F230" t="str">
        <f t="shared" si="13"/>
        <v>(SELECT CityId FROM interface.Cities IC INNER JOIN interface.Departments ID ON IC.DepartmentId = ID.DepartmentId WHERE IC.Code = '736' AND ID.Code = '81')</v>
      </c>
      <c r="G230" t="s">
        <v>3450</v>
      </c>
      <c r="H230" t="s">
        <v>3451</v>
      </c>
      <c r="I230" t="s">
        <v>3448</v>
      </c>
      <c r="J230" t="s">
        <v>3431</v>
      </c>
      <c r="K230" t="str">
        <f t="shared" si="14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'736' AND ID.Code = '81'),'alexloaiza@saludvidaeps.com')</v>
      </c>
    </row>
    <row r="231" spans="1:11" x14ac:dyDescent="0.3">
      <c r="A231" s="18" t="s">
        <v>3442</v>
      </c>
      <c r="B231" s="20" t="s">
        <v>3434</v>
      </c>
      <c r="C231" s="22" t="str">
        <f t="shared" si="12"/>
        <v>mun_saravena@saludvidaeps.com</v>
      </c>
      <c r="D231" s="9" t="s">
        <v>2042</v>
      </c>
      <c r="E231" s="9" t="s">
        <v>557</v>
      </c>
      <c r="F231" t="str">
        <f t="shared" si="13"/>
        <v>(SELECT CityId FROM interface.Cities IC INNER JOIN interface.Departments ID ON IC.DepartmentId = ID.DepartmentId WHERE IC.Code = '736' AND ID.Code = '81')</v>
      </c>
      <c r="G231" t="s">
        <v>3450</v>
      </c>
      <c r="H231" t="s">
        <v>3451</v>
      </c>
      <c r="I231" t="s">
        <v>3448</v>
      </c>
      <c r="J231" t="s">
        <v>3431</v>
      </c>
      <c r="K231" t="str">
        <f t="shared" si="14"/>
        <v>INSERT INTO referential.EmailRequestOfficeVirtual(RequestTypeId, RegimeId, CityId, EMail)VALUES((SELECT typeRequestId FROM referential.OfficeVirtualRequestType WHERE requestTypeDesc='CAMBIO RÉGIMEN'),(SELECT RegimeId FROM referential.Regimes WHERE Code='C'),(SELECT CityId FROM interface.Cities IC INNER JOIN interface.Departments ID ON IC.DepartmentId = ID.DepartmentId WHERE IC.Code = '736' AND ID.Code = '81'),'mun_saravena@saludvidaeps.com')</v>
      </c>
    </row>
  </sheetData>
  <hyperlinks>
    <hyperlink ref="A38" r:id="rId1" display="alejandrosanta@saludvidaeps.com"/>
    <hyperlink ref="A229" r:id="rId2" display="trinomendoza@saludvidaeps.com"/>
    <hyperlink ref="A230" r:id="rId3" display="alexloaiza@saludvidaeps.com"/>
    <hyperlink ref="A231" r:id="rId4" display="mun_saravena@saludvidaeps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203" workbookViewId="0">
      <selection activeCell="K2" sqref="K2:K231"/>
    </sheetView>
  </sheetViews>
  <sheetFormatPr baseColWidth="10" defaultRowHeight="14.4" x14ac:dyDescent="0.3"/>
  <cols>
    <col min="1" max="1" width="29.6640625" bestFit="1" customWidth="1"/>
    <col min="2" max="2" width="17.33203125" style="9" bestFit="1" customWidth="1"/>
    <col min="3" max="3" width="20.44140625" style="13" customWidth="1"/>
    <col min="7" max="8" width="15.5546875" customWidth="1"/>
  </cols>
  <sheetData>
    <row r="1" spans="1:11" ht="16.2" thickBot="1" x14ac:dyDescent="0.35">
      <c r="A1" s="2" t="s">
        <v>3435</v>
      </c>
      <c r="B1" s="19" t="s">
        <v>3433</v>
      </c>
      <c r="C1" s="21" t="s">
        <v>3436</v>
      </c>
      <c r="D1" s="9" t="s">
        <v>3199</v>
      </c>
      <c r="E1" s="9" t="s">
        <v>3200</v>
      </c>
      <c r="F1" t="s">
        <v>3428</v>
      </c>
      <c r="G1" t="s">
        <v>3429</v>
      </c>
      <c r="H1" t="s">
        <v>3432</v>
      </c>
      <c r="I1" t="s">
        <v>3430</v>
      </c>
      <c r="J1" t="s">
        <v>3437</v>
      </c>
      <c r="K1" t="s">
        <v>3438</v>
      </c>
    </row>
    <row r="2" spans="1:11" ht="15.6" thickTop="1" thickBot="1" x14ac:dyDescent="0.35">
      <c r="A2" s="6" t="s">
        <v>3443</v>
      </c>
      <c r="B2" s="20" t="s">
        <v>3434</v>
      </c>
      <c r="C2" s="22" t="s">
        <v>3449</v>
      </c>
      <c r="D2" s="9" t="s">
        <v>715</v>
      </c>
      <c r="E2" s="9" t="s">
        <v>581</v>
      </c>
      <c r="F2" t="str">
        <f>CONCATENATE("(SELECT CityId FROM interface.Cities IC INNER JOIN interface.Departments ID ON IC.DepartmentId = ID.DepartmentId WHERE IC.Code = '",E2,"' AND ID.Code = '",D2,"')")</f>
        <v>(SELECT CityId FROM interface.Cities IC INNER JOIN interface.Departments ID ON IC.DepartmentId = ID.DepartmentId WHERE IC.Code = '001' AND ID.Code = '08')</v>
      </c>
      <c r="G2" t="s">
        <v>3450</v>
      </c>
      <c r="H2" t="s">
        <v>3439</v>
      </c>
      <c r="I2" t="s">
        <v>3448</v>
      </c>
      <c r="J2" t="s">
        <v>3431</v>
      </c>
      <c r="K2" t="str">
        <f>CONCATENATE(I2,H2,",",G2,",",F2,",'",C2,"'",J2)</f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'001' AND ID.Code = '08'),'mariacamargo@saludvidaeps.com')</v>
      </c>
    </row>
    <row r="3" spans="1:11" ht="15" thickBot="1" x14ac:dyDescent="0.35">
      <c r="A3" s="6" t="s">
        <v>3443</v>
      </c>
      <c r="B3" s="20" t="s">
        <v>3434</v>
      </c>
      <c r="C3" s="22" t="s">
        <v>3449</v>
      </c>
      <c r="D3" s="9" t="s">
        <v>715</v>
      </c>
      <c r="E3" s="9" t="s">
        <v>723</v>
      </c>
      <c r="F3" t="str">
        <f t="shared" ref="F3:F66" si="0">CONCATENATE("(SELECT CityId FROM interface.Cities IC INNER JOIN interface.Departments ID ON IC.DepartmentId = ID.DepartmentId WHERE IC.Code = '",E3,"' AND ID.Code = '",D3,"')")</f>
        <v>(SELECT CityId FROM interface.Cities IC INNER JOIN interface.Departments ID ON IC.DepartmentId = ID.DepartmentId WHERE IC.Code = '296' AND ID.Code = '08')</v>
      </c>
      <c r="G3" t="s">
        <v>3450</v>
      </c>
      <c r="H3" t="s">
        <v>3439</v>
      </c>
      <c r="I3" t="s">
        <v>3448</v>
      </c>
      <c r="J3" t="s">
        <v>3431</v>
      </c>
      <c r="K3" t="str">
        <f t="shared" ref="K3:K66" si="1">CONCATENATE(I3,H3,",",G3,",",F3,",'",C3,"'",J3)</f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'296' AND ID.Code = '08'),'mariacamargo@saludvidaeps.com')</v>
      </c>
    </row>
    <row r="4" spans="1:11" ht="15" thickBot="1" x14ac:dyDescent="0.35">
      <c r="A4" s="6" t="s">
        <v>3443</v>
      </c>
      <c r="B4" s="20" t="s">
        <v>3434</v>
      </c>
      <c r="C4" s="22" t="s">
        <v>3449</v>
      </c>
      <c r="D4" s="9" t="s">
        <v>715</v>
      </c>
      <c r="E4" s="9" t="s">
        <v>725</v>
      </c>
      <c r="F4" t="str">
        <f t="shared" si="0"/>
        <v>(SELECT CityId FROM interface.Cities IC INNER JOIN interface.Departments ID ON IC.DepartmentId = ID.DepartmentId WHERE IC.Code = '372' AND ID.Code = '08')</v>
      </c>
      <c r="G4" t="s">
        <v>3450</v>
      </c>
      <c r="H4" t="s">
        <v>3439</v>
      </c>
      <c r="I4" t="s">
        <v>3448</v>
      </c>
      <c r="J4" t="s">
        <v>3431</v>
      </c>
      <c r="K4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'372' AND ID.Code = '08'),'mariacamargo@saludvidaeps.com')</v>
      </c>
    </row>
    <row r="5" spans="1:11" ht="15" thickBot="1" x14ac:dyDescent="0.35">
      <c r="A5" s="6" t="s">
        <v>3443</v>
      </c>
      <c r="B5" s="20" t="s">
        <v>3434</v>
      </c>
      <c r="C5" s="22" t="s">
        <v>3449</v>
      </c>
      <c r="D5" s="9" t="s">
        <v>715</v>
      </c>
      <c r="E5" s="9" t="s">
        <v>739</v>
      </c>
      <c r="F5" t="str">
        <f t="shared" si="0"/>
        <v>(SELECT CityId FROM interface.Cities IC INNER JOIN interface.Departments ID ON IC.DepartmentId = ID.DepartmentId WHERE IC.Code = '560' AND ID.Code = '08')</v>
      </c>
      <c r="G5" t="s">
        <v>3450</v>
      </c>
      <c r="H5" t="s">
        <v>3439</v>
      </c>
      <c r="I5" t="s">
        <v>3448</v>
      </c>
      <c r="J5" t="s">
        <v>3431</v>
      </c>
      <c r="K5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'560' AND ID.Code = '08'),'mariacamargo@saludvidaeps.com')</v>
      </c>
    </row>
    <row r="6" spans="1:11" ht="15" thickBot="1" x14ac:dyDescent="0.35">
      <c r="A6" s="6" t="s">
        <v>3443</v>
      </c>
      <c r="B6" s="20" t="s">
        <v>3434</v>
      </c>
      <c r="C6" s="22" t="s">
        <v>3449</v>
      </c>
      <c r="D6" s="9" t="s">
        <v>715</v>
      </c>
      <c r="E6" s="9" t="s">
        <v>747</v>
      </c>
      <c r="F6" t="str">
        <f t="shared" si="0"/>
        <v>(SELECT CityId FROM interface.Cities IC INNER JOIN interface.Departments ID ON IC.DepartmentId = ID.DepartmentId WHERE IC.Code = '638' AND ID.Code = '08')</v>
      </c>
      <c r="G6" t="s">
        <v>3450</v>
      </c>
      <c r="H6" t="s">
        <v>3439</v>
      </c>
      <c r="I6" t="s">
        <v>3448</v>
      </c>
      <c r="J6" t="s">
        <v>3431</v>
      </c>
      <c r="K6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'638' AND ID.Code = '08'),'mariacamargo@saludvidaeps.com')</v>
      </c>
    </row>
    <row r="7" spans="1:11" ht="15" thickBot="1" x14ac:dyDescent="0.35">
      <c r="A7" s="6" t="s">
        <v>3443</v>
      </c>
      <c r="B7" s="20" t="s">
        <v>3434</v>
      </c>
      <c r="C7" s="22" t="s">
        <v>3449</v>
      </c>
      <c r="D7" s="9" t="s">
        <v>715</v>
      </c>
      <c r="E7" s="9" t="s">
        <v>752</v>
      </c>
      <c r="F7" t="str">
        <f t="shared" si="0"/>
        <v>(SELECT CityId FROM interface.Cities IC INNER JOIN interface.Departments ID ON IC.DepartmentId = ID.DepartmentId WHERE IC.Code = '758' AND ID.Code = '08')</v>
      </c>
      <c r="G7" t="s">
        <v>3450</v>
      </c>
      <c r="H7" t="s">
        <v>3439</v>
      </c>
      <c r="I7" t="s">
        <v>3448</v>
      </c>
      <c r="J7" t="s">
        <v>3431</v>
      </c>
      <c r="K7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'758' AND ID.Code = '08'),'mariacamargo@saludvidaeps.com')</v>
      </c>
    </row>
    <row r="8" spans="1:11" ht="15" thickBot="1" x14ac:dyDescent="0.35">
      <c r="A8" s="6" t="s">
        <v>3443</v>
      </c>
      <c r="B8" s="20" t="s">
        <v>3434</v>
      </c>
      <c r="C8" s="22" t="s">
        <v>3449</v>
      </c>
      <c r="D8" s="9" t="s">
        <v>715</v>
      </c>
      <c r="E8" s="9" t="s">
        <v>754</v>
      </c>
      <c r="F8" t="str">
        <f t="shared" si="0"/>
        <v>(SELECT CityId FROM interface.Cities IC INNER JOIN interface.Departments ID ON IC.DepartmentId = ID.DepartmentId WHERE IC.Code = '770' AND ID.Code = '08')</v>
      </c>
      <c r="G8" t="s">
        <v>3450</v>
      </c>
      <c r="H8" t="s">
        <v>3439</v>
      </c>
      <c r="I8" t="s">
        <v>3448</v>
      </c>
      <c r="J8" t="s">
        <v>3431</v>
      </c>
      <c r="K8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'770' AND ID.Code = '08'),'mariacamargo@saludvidaeps.com')</v>
      </c>
    </row>
    <row r="9" spans="1:11" ht="15" thickBot="1" x14ac:dyDescent="0.35">
      <c r="A9" s="6" t="s">
        <v>3443</v>
      </c>
      <c r="B9" s="20" t="s">
        <v>3434</v>
      </c>
      <c r="C9" s="22" t="s">
        <v>3449</v>
      </c>
      <c r="D9" s="9" t="s">
        <v>715</v>
      </c>
      <c r="E9" s="9" t="s">
        <v>756</v>
      </c>
      <c r="F9" t="str">
        <f t="shared" si="0"/>
        <v>(SELECT CityId FROM interface.Cities IC INNER JOIN interface.Departments ID ON IC.DepartmentId = ID.DepartmentId WHERE IC.Code = '832' AND ID.Code = '08')</v>
      </c>
      <c r="G9" t="s">
        <v>3450</v>
      </c>
      <c r="H9" t="s">
        <v>3439</v>
      </c>
      <c r="I9" t="s">
        <v>3448</v>
      </c>
      <c r="J9" t="s">
        <v>3431</v>
      </c>
      <c r="K9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'832' AND ID.Code = '08'),'mariacamargo@saludvidaeps.com')</v>
      </c>
    </row>
    <row r="10" spans="1:11" ht="15" thickBot="1" x14ac:dyDescent="0.35">
      <c r="A10" s="6" t="s">
        <v>3443</v>
      </c>
      <c r="B10" s="20" t="s">
        <v>3434</v>
      </c>
      <c r="C10" s="22" t="s">
        <v>3449</v>
      </c>
      <c r="D10" s="9" t="s">
        <v>715</v>
      </c>
      <c r="E10" s="9" t="s">
        <v>758</v>
      </c>
      <c r="F10" t="str">
        <f t="shared" si="0"/>
        <v>(SELECT CityId FROM interface.Cities IC INNER JOIN interface.Departments ID ON IC.DepartmentId = ID.DepartmentId WHERE IC.Code = '849' AND ID.Code = '08')</v>
      </c>
      <c r="G10" t="s">
        <v>3450</v>
      </c>
      <c r="H10" t="s">
        <v>3439</v>
      </c>
      <c r="I10" t="s">
        <v>3448</v>
      </c>
      <c r="J10" t="s">
        <v>3431</v>
      </c>
      <c r="K10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'849' AND ID.Code = '08'),'mariacamargo@saludvidaeps.com')</v>
      </c>
    </row>
    <row r="11" spans="1:11" ht="15" thickBot="1" x14ac:dyDescent="0.35">
      <c r="A11" s="6" t="s">
        <v>3443</v>
      </c>
      <c r="B11" s="20" t="s">
        <v>3434</v>
      </c>
      <c r="C11" s="22" t="s">
        <v>3449</v>
      </c>
      <c r="D11" s="9" t="s">
        <v>800</v>
      </c>
      <c r="E11" s="9" t="s">
        <v>770</v>
      </c>
      <c r="F11" t="str">
        <f t="shared" si="0"/>
        <v>(SELECT CityId FROM interface.Cities IC INNER JOIN interface.Departments ID ON IC.DepartmentId = ID.DepartmentId WHERE IC.Code = '006' AND ID.Code = '13')</v>
      </c>
      <c r="G11" t="s">
        <v>3450</v>
      </c>
      <c r="H11" t="s">
        <v>3439</v>
      </c>
      <c r="I11" t="s">
        <v>3448</v>
      </c>
      <c r="J11" t="s">
        <v>3431</v>
      </c>
      <c r="K11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'006' AND ID.Code = '13'),'mariacamargo@saludvidaeps.com')</v>
      </c>
    </row>
    <row r="12" spans="1:11" ht="15" thickBot="1" x14ac:dyDescent="0.35">
      <c r="A12" s="6" t="s">
        <v>3443</v>
      </c>
      <c r="B12" s="20" t="s">
        <v>3434</v>
      </c>
      <c r="C12" s="22" t="s">
        <v>3449</v>
      </c>
      <c r="D12" s="9" t="s">
        <v>800</v>
      </c>
      <c r="E12" s="9" t="s">
        <v>601</v>
      </c>
      <c r="F12" t="str">
        <f t="shared" si="0"/>
        <v>(SELECT CityId FROM interface.Cities IC INNER JOIN interface.Departments ID ON IC.DepartmentId = ID.DepartmentId WHERE IC.Code = '042' AND ID.Code = '13')</v>
      </c>
      <c r="G12" t="s">
        <v>3450</v>
      </c>
      <c r="H12" t="s">
        <v>3439</v>
      </c>
      <c r="I12" t="s">
        <v>3448</v>
      </c>
      <c r="J12" t="s">
        <v>3431</v>
      </c>
      <c r="K12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'042' AND ID.Code = '13'),'mariacamargo@saludvidaeps.com')</v>
      </c>
    </row>
    <row r="13" spans="1:11" ht="15" thickBot="1" x14ac:dyDescent="0.35">
      <c r="A13" s="6" t="s">
        <v>3443</v>
      </c>
      <c r="B13" s="20" t="s">
        <v>3434</v>
      </c>
      <c r="C13" s="22" t="s">
        <v>3449</v>
      </c>
      <c r="D13" s="9" t="s">
        <v>800</v>
      </c>
      <c r="E13" s="9" t="s">
        <v>805</v>
      </c>
      <c r="F13" t="str">
        <f t="shared" si="0"/>
        <v>(SELECT CityId FROM interface.Cities IC INNER JOIN interface.Departments ID ON IC.DepartmentId = ID.DepartmentId WHERE IC.Code = '052' AND ID.Code = '13')</v>
      </c>
      <c r="G13" t="s">
        <v>3450</v>
      </c>
      <c r="H13" t="s">
        <v>3439</v>
      </c>
      <c r="I13" t="s">
        <v>3448</v>
      </c>
      <c r="J13" t="s">
        <v>3431</v>
      </c>
      <c r="K13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'052' AND ID.Code = '13'),'mariacamargo@saludvidaeps.com')</v>
      </c>
    </row>
    <row r="14" spans="1:11" ht="15" thickBot="1" x14ac:dyDescent="0.35">
      <c r="A14" s="6" t="s">
        <v>3443</v>
      </c>
      <c r="B14" s="20" t="s">
        <v>3434</v>
      </c>
      <c r="C14" s="22" t="s">
        <v>3449</v>
      </c>
      <c r="D14" s="9" t="s">
        <v>800</v>
      </c>
      <c r="E14" s="9" t="s">
        <v>811</v>
      </c>
      <c r="F14" t="str">
        <f t="shared" si="0"/>
        <v>(SELECT CityId FROM interface.Cities IC INNER JOIN interface.Departments ID ON IC.DepartmentId = ID.DepartmentId WHERE IC.Code = '140' AND ID.Code = '13')</v>
      </c>
      <c r="G14" t="s">
        <v>3450</v>
      </c>
      <c r="H14" t="s">
        <v>3439</v>
      </c>
      <c r="I14" t="s">
        <v>3448</v>
      </c>
      <c r="J14" t="s">
        <v>3431</v>
      </c>
      <c r="K14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'140' AND ID.Code = '13'),'mariacamargo@saludvidaeps.com')</v>
      </c>
    </row>
    <row r="15" spans="1:11" ht="15" thickBot="1" x14ac:dyDescent="0.35">
      <c r="A15" s="6" t="s">
        <v>3443</v>
      </c>
      <c r="B15" s="20" t="s">
        <v>3434</v>
      </c>
      <c r="C15" s="22" t="s">
        <v>3449</v>
      </c>
      <c r="D15" s="9" t="s">
        <v>800</v>
      </c>
      <c r="E15" s="9" t="s">
        <v>824</v>
      </c>
      <c r="F15" t="str">
        <f t="shared" si="0"/>
        <v>(SELECT CityId FROM interface.Cities IC INNER JOIN interface.Departments ID ON IC.DepartmentId = ID.DepartmentId WHERE IC.Code = '268' AND ID.Code = '13')</v>
      </c>
      <c r="G15" t="s">
        <v>3450</v>
      </c>
      <c r="H15" t="s">
        <v>3439</v>
      </c>
      <c r="I15" t="s">
        <v>3448</v>
      </c>
      <c r="J15" t="s">
        <v>3431</v>
      </c>
      <c r="K15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'268' AND ID.Code = '13'),'mariacamargo@saludvidaeps.com')</v>
      </c>
    </row>
    <row r="16" spans="1:11" ht="15" thickBot="1" x14ac:dyDescent="0.35">
      <c r="A16" s="6" t="s">
        <v>3443</v>
      </c>
      <c r="B16" s="20" t="s">
        <v>3434</v>
      </c>
      <c r="C16" s="22" t="s">
        <v>3449</v>
      </c>
      <c r="D16" s="9" t="s">
        <v>800</v>
      </c>
      <c r="E16" s="9" t="s">
        <v>828</v>
      </c>
      <c r="F16" t="str">
        <f t="shared" si="0"/>
        <v>(SELECT CityId FROM interface.Cities IC INNER JOIN interface.Departments ID ON IC.DepartmentId = ID.DepartmentId WHERE IC.Code = '430' AND ID.Code = '13')</v>
      </c>
      <c r="G16" t="s">
        <v>3450</v>
      </c>
      <c r="H16" t="s">
        <v>3439</v>
      </c>
      <c r="I16" t="s">
        <v>3448</v>
      </c>
      <c r="J16" t="s">
        <v>3431</v>
      </c>
      <c r="K16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'430' AND ID.Code = '13'),'mariacamargo@saludvidaeps.com')</v>
      </c>
    </row>
    <row r="17" spans="1:11" ht="15" thickBot="1" x14ac:dyDescent="0.35">
      <c r="A17" s="6" t="s">
        <v>3443</v>
      </c>
      <c r="B17" s="20" t="s">
        <v>3434</v>
      </c>
      <c r="C17" s="22" t="s">
        <v>3449</v>
      </c>
      <c r="D17" s="9" t="s">
        <v>800</v>
      </c>
      <c r="E17" s="9" t="s">
        <v>832</v>
      </c>
      <c r="F17" t="str">
        <f t="shared" si="0"/>
        <v>(SELECT CityId FROM interface.Cities IC INNER JOIN interface.Departments ID ON IC.DepartmentId = ID.DepartmentId WHERE IC.Code = '442' AND ID.Code = '13')</v>
      </c>
      <c r="G17" t="s">
        <v>3450</v>
      </c>
      <c r="H17" t="s">
        <v>3439</v>
      </c>
      <c r="I17" t="s">
        <v>3448</v>
      </c>
      <c r="J17" t="s">
        <v>3431</v>
      </c>
      <c r="K17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'442' AND ID.Code = '13'),'mariacamargo@saludvidaeps.com')</v>
      </c>
    </row>
    <row r="18" spans="1:11" ht="15" thickBot="1" x14ac:dyDescent="0.35">
      <c r="A18" s="6" t="s">
        <v>3443</v>
      </c>
      <c r="B18" s="20" t="s">
        <v>3434</v>
      </c>
      <c r="C18" s="22" t="s">
        <v>3449</v>
      </c>
      <c r="D18" s="9" t="s">
        <v>1167</v>
      </c>
      <c r="E18" s="9" t="s">
        <v>838</v>
      </c>
      <c r="F18" t="str">
        <f t="shared" si="0"/>
        <v>(SELECT CityId FROM interface.Cities IC INNER JOIN interface.Departments ID ON IC.DepartmentId = ID.DepartmentId WHERE IC.Code = '473' AND ID.Code = '19')</v>
      </c>
      <c r="G18" t="s">
        <v>3450</v>
      </c>
      <c r="H18" t="s">
        <v>3439</v>
      </c>
      <c r="I18" t="s">
        <v>3448</v>
      </c>
      <c r="J18" t="s">
        <v>3431</v>
      </c>
      <c r="K18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'473' AND ID.Code = '19'),'mariacamargo@saludvidaeps.com')</v>
      </c>
    </row>
    <row r="19" spans="1:11" ht="15" thickBot="1" x14ac:dyDescent="0.35">
      <c r="A19" s="6" t="s">
        <v>3443</v>
      </c>
      <c r="B19" s="20" t="s">
        <v>3434</v>
      </c>
      <c r="C19" s="22" t="s">
        <v>3449</v>
      </c>
      <c r="D19" s="9" t="s">
        <v>800</v>
      </c>
      <c r="E19" s="9" t="s">
        <v>838</v>
      </c>
      <c r="F19" t="str">
        <f t="shared" si="0"/>
        <v>(SELECT CityId FROM interface.Cities IC INNER JOIN interface.Departments ID ON IC.DepartmentId = ID.DepartmentId WHERE IC.Code = '473' AND ID.Code = '13')</v>
      </c>
      <c r="G19" t="s">
        <v>3450</v>
      </c>
      <c r="H19" t="s">
        <v>3439</v>
      </c>
      <c r="I19" t="s">
        <v>3448</v>
      </c>
      <c r="J19" t="s">
        <v>3431</v>
      </c>
      <c r="K19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'473' AND ID.Code = '13'),'mariacamargo@saludvidaeps.com')</v>
      </c>
    </row>
    <row r="20" spans="1:11" ht="15" thickBot="1" x14ac:dyDescent="0.35">
      <c r="A20" s="6" t="s">
        <v>3443</v>
      </c>
      <c r="B20" s="20" t="s">
        <v>3434</v>
      </c>
      <c r="C20" s="22" t="s">
        <v>3449</v>
      </c>
      <c r="D20" s="9" t="s">
        <v>800</v>
      </c>
      <c r="E20" s="9" t="s">
        <v>525</v>
      </c>
      <c r="F20" t="str">
        <f t="shared" si="0"/>
        <v>(SELECT CityId FROM interface.Cities IC INNER JOIN interface.Departments ID ON IC.DepartmentId = ID.DepartmentId WHERE IC.Code = '647' AND ID.Code = '13')</v>
      </c>
      <c r="G20" t="s">
        <v>3450</v>
      </c>
      <c r="H20" t="s">
        <v>3439</v>
      </c>
      <c r="I20" t="s">
        <v>3448</v>
      </c>
      <c r="J20" t="s">
        <v>3431</v>
      </c>
      <c r="K20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'647' AND ID.Code = '13'),'mariacamargo@saludvidaeps.com')</v>
      </c>
    </row>
    <row r="21" spans="1:11" ht="15" thickBot="1" x14ac:dyDescent="0.35">
      <c r="A21" s="6" t="s">
        <v>3443</v>
      </c>
      <c r="B21" s="20" t="s">
        <v>3434</v>
      </c>
      <c r="C21" s="22" t="s">
        <v>3449</v>
      </c>
      <c r="D21" s="9" t="s">
        <v>800</v>
      </c>
      <c r="E21" s="9" t="s">
        <v>850</v>
      </c>
      <c r="F21" t="str">
        <f t="shared" si="0"/>
        <v>(SELECT CityId FROM interface.Cities IC INNER JOIN interface.Departments ID ON IC.DepartmentId = ID.DepartmentId WHERE IC.Code = '654' AND ID.Code = '13')</v>
      </c>
      <c r="G21" t="s">
        <v>3450</v>
      </c>
      <c r="H21" t="s">
        <v>3439</v>
      </c>
      <c r="I21" t="s">
        <v>3448</v>
      </c>
      <c r="J21" t="s">
        <v>3431</v>
      </c>
      <c r="K21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'654' AND ID.Code = '13'),'mariacamargo@saludvidaeps.com')</v>
      </c>
    </row>
    <row r="22" spans="1:11" ht="15" thickBot="1" x14ac:dyDescent="0.35">
      <c r="A22" s="6" t="s">
        <v>3443</v>
      </c>
      <c r="B22" s="20" t="s">
        <v>3434</v>
      </c>
      <c r="C22" s="22" t="s">
        <v>3449</v>
      </c>
      <c r="D22" s="9" t="s">
        <v>800</v>
      </c>
      <c r="E22" s="9" t="s">
        <v>545</v>
      </c>
      <c r="F22" t="str">
        <f t="shared" si="0"/>
        <v>(SELECT CityId FROM interface.Cities IC INNER JOIN interface.Departments ID ON IC.DepartmentId = ID.DepartmentId WHERE IC.Code = '670' AND ID.Code = '13')</v>
      </c>
      <c r="G22" t="s">
        <v>3450</v>
      </c>
      <c r="H22" t="s">
        <v>3439</v>
      </c>
      <c r="I22" t="s">
        <v>3448</v>
      </c>
      <c r="J22" t="s">
        <v>3431</v>
      </c>
      <c r="K22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'670' AND ID.Code = '13'),'mariacamargo@saludvidaeps.com')</v>
      </c>
    </row>
    <row r="23" spans="1:11" ht="15" thickBot="1" x14ac:dyDescent="0.35">
      <c r="A23" s="6" t="s">
        <v>3443</v>
      </c>
      <c r="B23" s="20" t="s">
        <v>3434</v>
      </c>
      <c r="C23" s="22" t="s">
        <v>3449</v>
      </c>
      <c r="D23" s="9" t="s">
        <v>800</v>
      </c>
      <c r="E23" s="9" t="s">
        <v>862</v>
      </c>
      <c r="F23" t="str">
        <f t="shared" si="0"/>
        <v>(SELECT CityId FROM interface.Cities IC INNER JOIN interface.Departments ID ON IC.DepartmentId = ID.DepartmentId WHERE IC.Code = '688' AND ID.Code = '13')</v>
      </c>
      <c r="G23" t="s">
        <v>3450</v>
      </c>
      <c r="H23" t="s">
        <v>3439</v>
      </c>
      <c r="I23" t="s">
        <v>3448</v>
      </c>
      <c r="J23" t="s">
        <v>3431</v>
      </c>
      <c r="K23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'688' AND ID.Code = '13'),'mariacamargo@saludvidaeps.com')</v>
      </c>
    </row>
    <row r="24" spans="1:11" ht="15" thickBot="1" x14ac:dyDescent="0.35">
      <c r="A24" s="6" t="s">
        <v>3443</v>
      </c>
      <c r="B24" s="20" t="s">
        <v>3434</v>
      </c>
      <c r="C24" s="22" t="s">
        <v>3449</v>
      </c>
      <c r="D24" s="9" t="s">
        <v>800</v>
      </c>
      <c r="E24" s="9" t="s">
        <v>864</v>
      </c>
      <c r="F24" t="str">
        <f t="shared" si="0"/>
        <v>(SELECT CityId FROM interface.Cities IC INNER JOIN interface.Departments ID ON IC.DepartmentId = ID.DepartmentId WHERE IC.Code = '744' AND ID.Code = '13')</v>
      </c>
      <c r="G24" t="s">
        <v>3450</v>
      </c>
      <c r="H24" t="s">
        <v>3439</v>
      </c>
      <c r="I24" t="s">
        <v>3448</v>
      </c>
      <c r="J24" t="s">
        <v>3431</v>
      </c>
      <c r="K24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'744' AND ID.Code = '13'),'mariacamargo@saludvidaeps.com')</v>
      </c>
    </row>
    <row r="25" spans="1:11" ht="15" thickBot="1" x14ac:dyDescent="0.35">
      <c r="A25" s="6" t="s">
        <v>3443</v>
      </c>
      <c r="B25" s="20" t="s">
        <v>3434</v>
      </c>
      <c r="C25" s="22" t="s">
        <v>3449</v>
      </c>
      <c r="D25" s="9" t="s">
        <v>800</v>
      </c>
      <c r="E25" s="9" t="s">
        <v>866</v>
      </c>
      <c r="F25" t="str">
        <f t="shared" si="0"/>
        <v>(SELECT CityId FROM interface.Cities IC INNER JOIN interface.Departments ID ON IC.DepartmentId = ID.DepartmentId WHERE IC.Code = '760' AND ID.Code = '13')</v>
      </c>
      <c r="G25" t="s">
        <v>3450</v>
      </c>
      <c r="H25" t="s">
        <v>3439</v>
      </c>
      <c r="I25" t="s">
        <v>3448</v>
      </c>
      <c r="J25" t="s">
        <v>3431</v>
      </c>
      <c r="K25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'760' AND ID.Code = '13'),'mariacamargo@saludvidaeps.com')</v>
      </c>
    </row>
    <row r="26" spans="1:11" ht="15" thickBot="1" x14ac:dyDescent="0.35">
      <c r="A26" s="6" t="s">
        <v>3443</v>
      </c>
      <c r="B26" s="20" t="s">
        <v>3434</v>
      </c>
      <c r="C26" s="22" t="s">
        <v>3449</v>
      </c>
      <c r="D26" s="9" t="s">
        <v>800</v>
      </c>
      <c r="E26" s="9" t="s">
        <v>872</v>
      </c>
      <c r="F26" t="str">
        <f t="shared" si="0"/>
        <v>(SELECT CityId FROM interface.Cities IC INNER JOIN interface.Departments ID ON IC.DepartmentId = ID.DepartmentId WHERE IC.Code = '836' AND ID.Code = '13')</v>
      </c>
      <c r="G26" t="s">
        <v>3450</v>
      </c>
      <c r="H26" t="s">
        <v>3439</v>
      </c>
      <c r="I26" t="s">
        <v>3448</v>
      </c>
      <c r="J26" t="s">
        <v>3431</v>
      </c>
      <c r="K26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'836' AND ID.Code = '13'),'mariacamargo@saludvidaeps.com')</v>
      </c>
    </row>
    <row r="27" spans="1:11" ht="15" thickBot="1" x14ac:dyDescent="0.35">
      <c r="A27" s="6" t="s">
        <v>3443</v>
      </c>
      <c r="B27" s="20" t="s">
        <v>3434</v>
      </c>
      <c r="C27" s="22" t="s">
        <v>3449</v>
      </c>
      <c r="D27" s="9">
        <v>15</v>
      </c>
      <c r="E27" s="9" t="s">
        <v>581</v>
      </c>
      <c r="F27" t="str">
        <f t="shared" si="0"/>
        <v>(SELECT CityId FROM interface.Cities IC INNER JOIN interface.Departments ID ON IC.DepartmentId = ID.DepartmentId WHERE IC.Code = '001' AND ID.Code = '15')</v>
      </c>
      <c r="G27" t="s">
        <v>3450</v>
      </c>
      <c r="H27" t="s">
        <v>3439</v>
      </c>
      <c r="I27" t="s">
        <v>3448</v>
      </c>
      <c r="J27" t="s">
        <v>3431</v>
      </c>
      <c r="K27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'001' AND ID.Code = '15'),'mariacamargo@saludvidaeps.com')</v>
      </c>
    </row>
    <row r="28" spans="1:11" ht="15" thickBot="1" x14ac:dyDescent="0.35">
      <c r="A28" s="6" t="s">
        <v>3443</v>
      </c>
      <c r="B28" s="20" t="s">
        <v>3434</v>
      </c>
      <c r="C28" s="22" t="s">
        <v>3449</v>
      </c>
      <c r="D28" s="9">
        <v>15</v>
      </c>
      <c r="E28" s="9" t="s">
        <v>898</v>
      </c>
      <c r="F28" t="str">
        <f t="shared" si="0"/>
        <v>(SELECT CityId FROM interface.Cities IC INNER JOIN interface.Departments ID ON IC.DepartmentId = ID.DepartmentId WHERE IC.Code = '109' AND ID.Code = '15')</v>
      </c>
      <c r="G28" t="s">
        <v>3450</v>
      </c>
      <c r="H28" t="s">
        <v>3439</v>
      </c>
      <c r="I28" t="s">
        <v>3448</v>
      </c>
      <c r="J28" t="s">
        <v>3431</v>
      </c>
      <c r="K28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'109' AND ID.Code = '15'),'mariacamargo@saludvidaeps.com')</v>
      </c>
    </row>
    <row r="29" spans="1:11" ht="15" thickBot="1" x14ac:dyDescent="0.35">
      <c r="A29" s="6" t="s">
        <v>3443</v>
      </c>
      <c r="B29" s="20" t="s">
        <v>3434</v>
      </c>
      <c r="C29" s="22" t="s">
        <v>3449</v>
      </c>
      <c r="D29" s="9" t="s">
        <v>879</v>
      </c>
      <c r="E29" s="9" t="s">
        <v>908</v>
      </c>
      <c r="F29" t="str">
        <f t="shared" si="0"/>
        <v>(SELECT CityId FROM interface.Cities IC INNER JOIN interface.Departments ID ON IC.DepartmentId = ID.DepartmentId WHERE IC.Code = '176' AND ID.Code = '15')</v>
      </c>
      <c r="G29" t="s">
        <v>3450</v>
      </c>
      <c r="H29" t="s">
        <v>3439</v>
      </c>
      <c r="I29" t="s">
        <v>3448</v>
      </c>
      <c r="J29" t="s">
        <v>3431</v>
      </c>
      <c r="K29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'176' AND ID.Code = '15'),'mariacamargo@saludvidaeps.com')</v>
      </c>
    </row>
    <row r="30" spans="1:11" ht="15" thickBot="1" x14ac:dyDescent="0.35">
      <c r="A30" s="6" t="s">
        <v>3443</v>
      </c>
      <c r="B30" s="20" t="s">
        <v>3434</v>
      </c>
      <c r="C30" s="22" t="s">
        <v>3449</v>
      </c>
      <c r="D30" s="9" t="s">
        <v>879</v>
      </c>
      <c r="E30" s="9" t="s">
        <v>933</v>
      </c>
      <c r="F30" t="str">
        <f t="shared" si="0"/>
        <v>(SELECT CityId FROM interface.Cities IC INNER JOIN interface.Departments ID ON IC.DepartmentId = ID.DepartmentId WHERE IC.Code = '232' AND ID.Code = '15')</v>
      </c>
      <c r="G30" t="s">
        <v>3450</v>
      </c>
      <c r="H30" t="s">
        <v>3439</v>
      </c>
      <c r="I30" t="s">
        <v>3448</v>
      </c>
      <c r="J30" t="s">
        <v>3431</v>
      </c>
      <c r="K30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'232' AND ID.Code = '15'),'mariacamargo@saludvidaeps.com')</v>
      </c>
    </row>
    <row r="31" spans="1:11" ht="15" thickBot="1" x14ac:dyDescent="0.35">
      <c r="A31" s="6" t="s">
        <v>3443</v>
      </c>
      <c r="B31" s="20" t="s">
        <v>3434</v>
      </c>
      <c r="C31" s="22" t="s">
        <v>3449</v>
      </c>
      <c r="D31" s="9" t="s">
        <v>879</v>
      </c>
      <c r="E31" s="9" t="s">
        <v>979</v>
      </c>
      <c r="F31" t="str">
        <f t="shared" si="0"/>
        <v>(SELECT CityId FROM interface.Cities IC INNER JOIN interface.Departments ID ON IC.DepartmentId = ID.DepartmentId WHERE IC.Code = '469' AND ID.Code = '15')</v>
      </c>
      <c r="G31" t="s">
        <v>3450</v>
      </c>
      <c r="H31" t="s">
        <v>3439</v>
      </c>
      <c r="I31" t="s">
        <v>3448</v>
      </c>
      <c r="J31" t="s">
        <v>3431</v>
      </c>
      <c r="K31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'469' AND ID.Code = '15'),'mariacamargo@saludvidaeps.com')</v>
      </c>
    </row>
    <row r="32" spans="1:11" ht="15" thickBot="1" x14ac:dyDescent="0.35">
      <c r="A32" s="6" t="s">
        <v>3443</v>
      </c>
      <c r="B32" s="20" t="s">
        <v>3434</v>
      </c>
      <c r="C32" s="22" t="s">
        <v>3449</v>
      </c>
      <c r="D32" s="9" t="s">
        <v>879</v>
      </c>
      <c r="E32" s="9" t="s">
        <v>1002</v>
      </c>
      <c r="F32" t="str">
        <f t="shared" si="0"/>
        <v>(SELECT CityId FROM interface.Cities IC INNER JOIN interface.Departments ID ON IC.DepartmentId = ID.DepartmentId WHERE IC.Code = '531' AND ID.Code = '15')</v>
      </c>
      <c r="G32" t="s">
        <v>3450</v>
      </c>
      <c r="H32" t="s">
        <v>3439</v>
      </c>
      <c r="I32" t="s">
        <v>3448</v>
      </c>
      <c r="J32" t="s">
        <v>3431</v>
      </c>
      <c r="K32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'531' AND ID.Code = '15'),'mariacamargo@saludvidaeps.com')</v>
      </c>
    </row>
    <row r="33" spans="1:11" ht="15" thickBot="1" x14ac:dyDescent="0.35">
      <c r="A33" s="6" t="s">
        <v>3443</v>
      </c>
      <c r="B33" s="20" t="s">
        <v>3434</v>
      </c>
      <c r="C33" s="22" t="s">
        <v>3449</v>
      </c>
      <c r="D33" s="9" t="s">
        <v>879</v>
      </c>
      <c r="E33" s="9" t="s">
        <v>1012</v>
      </c>
      <c r="F33" t="str">
        <f t="shared" si="0"/>
        <v>(SELECT CityId FROM interface.Cities IC INNER JOIN interface.Departments ID ON IC.DepartmentId = ID.DepartmentId WHERE IC.Code = '572' AND ID.Code = '15')</v>
      </c>
      <c r="G33" t="s">
        <v>3450</v>
      </c>
      <c r="H33" t="s">
        <v>3439</v>
      </c>
      <c r="I33" t="s">
        <v>3448</v>
      </c>
      <c r="J33" t="s">
        <v>3431</v>
      </c>
      <c r="K33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'572' AND ID.Code = '15'),'mariacamargo@saludvidaeps.com')</v>
      </c>
    </row>
    <row r="34" spans="1:11" ht="15" thickBot="1" x14ac:dyDescent="0.35">
      <c r="A34" s="6" t="s">
        <v>3443</v>
      </c>
      <c r="B34" s="20" t="s">
        <v>3434</v>
      </c>
      <c r="C34" s="22" t="s">
        <v>3449</v>
      </c>
      <c r="D34" s="9" t="s">
        <v>879</v>
      </c>
      <c r="E34" s="9" t="s">
        <v>1020</v>
      </c>
      <c r="F34" t="str">
        <f t="shared" si="0"/>
        <v>(SELECT CityId FROM interface.Cities IC INNER JOIN interface.Departments ID ON IC.DepartmentId = ID.DepartmentId WHERE IC.Code = '632' AND ID.Code = '15')</v>
      </c>
      <c r="G34" t="s">
        <v>3450</v>
      </c>
      <c r="H34" t="s">
        <v>3439</v>
      </c>
      <c r="I34" t="s">
        <v>3448</v>
      </c>
      <c r="J34" t="s">
        <v>3431</v>
      </c>
      <c r="K34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'632' AND ID.Code = '15'),'mariacamargo@saludvidaeps.com')</v>
      </c>
    </row>
    <row r="35" spans="1:11" ht="15" thickBot="1" x14ac:dyDescent="0.35">
      <c r="A35" s="6" t="s">
        <v>3443</v>
      </c>
      <c r="B35" s="20" t="s">
        <v>3434</v>
      </c>
      <c r="C35" s="22" t="s">
        <v>3449</v>
      </c>
      <c r="D35" s="9" t="s">
        <v>879</v>
      </c>
      <c r="E35" s="9" t="s">
        <v>1056</v>
      </c>
      <c r="F35" t="str">
        <f t="shared" si="0"/>
        <v>(SELECT CityId FROM interface.Cities IC INNER JOIN interface.Departments ID ON IC.DepartmentId = ID.DepartmentId WHERE IC.Code = '763' AND ID.Code = '15')</v>
      </c>
      <c r="G35" t="s">
        <v>3450</v>
      </c>
      <c r="H35" t="s">
        <v>3439</v>
      </c>
      <c r="I35" t="s">
        <v>3448</v>
      </c>
      <c r="J35" t="s">
        <v>3431</v>
      </c>
      <c r="K35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'763' AND ID.Code = '15'),'mariacamargo@saludvidaeps.com')</v>
      </c>
    </row>
    <row r="36" spans="1:11" ht="15" thickBot="1" x14ac:dyDescent="0.35">
      <c r="A36" s="6" t="s">
        <v>3443</v>
      </c>
      <c r="B36" s="20" t="s">
        <v>3434</v>
      </c>
      <c r="C36" s="22" t="s">
        <v>3449</v>
      </c>
      <c r="D36" s="9">
        <v>17</v>
      </c>
      <c r="E36" s="9" t="s">
        <v>581</v>
      </c>
      <c r="F36" t="str">
        <f t="shared" si="0"/>
        <v>(SELECT CityId FROM interface.Cities IC INNER JOIN interface.Departments ID ON IC.DepartmentId = ID.DepartmentId WHERE IC.Code = '001' AND ID.Code = '17')</v>
      </c>
      <c r="G36" t="s">
        <v>3450</v>
      </c>
      <c r="H36" t="s">
        <v>3439</v>
      </c>
      <c r="I36" t="s">
        <v>3448</v>
      </c>
      <c r="J36" t="s">
        <v>3431</v>
      </c>
      <c r="K36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'001' AND ID.Code = '17'),'mariacamargo@saludvidaeps.com')</v>
      </c>
    </row>
    <row r="37" spans="1:11" ht="15" thickBot="1" x14ac:dyDescent="0.35">
      <c r="A37" s="6" t="s">
        <v>3443</v>
      </c>
      <c r="B37" s="20" t="s">
        <v>3434</v>
      </c>
      <c r="C37" s="22" t="s">
        <v>3449</v>
      </c>
      <c r="D37" s="9" t="s">
        <v>1096</v>
      </c>
      <c r="E37" s="9" t="s">
        <v>617</v>
      </c>
      <c r="F37" t="str">
        <f t="shared" si="0"/>
        <v>(SELECT CityId FROM interface.Cities IC INNER JOIN interface.Departments ID ON IC.DepartmentId = ID.DepartmentId WHERE IC.Code = '088' AND ID.Code = '17')</v>
      </c>
      <c r="G37" t="s">
        <v>3450</v>
      </c>
      <c r="H37" t="s">
        <v>3439</v>
      </c>
      <c r="I37" t="s">
        <v>3448</v>
      </c>
      <c r="J37" t="s">
        <v>3431</v>
      </c>
      <c r="K37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'088' AND ID.Code = '17'),'mariacamargo@saludvidaeps.com')</v>
      </c>
    </row>
    <row r="38" spans="1:11" ht="15" thickBot="1" x14ac:dyDescent="0.35">
      <c r="A38" s="6" t="s">
        <v>3443</v>
      </c>
      <c r="B38" s="20" t="s">
        <v>3434</v>
      </c>
      <c r="C38" s="22" t="s">
        <v>3449</v>
      </c>
      <c r="D38" s="9" t="s">
        <v>1096</v>
      </c>
      <c r="E38" s="9" t="s">
        <v>1103</v>
      </c>
      <c r="F38" t="str">
        <f t="shared" si="0"/>
        <v>(SELECT CityId FROM interface.Cities IC INNER JOIN interface.Departments ID ON IC.DepartmentId = ID.DepartmentId WHERE IC.Code = '174' AND ID.Code = '17')</v>
      </c>
      <c r="G38" t="s">
        <v>3450</v>
      </c>
      <c r="H38" t="s">
        <v>3439</v>
      </c>
      <c r="I38" t="s">
        <v>3448</v>
      </c>
      <c r="J38" t="s">
        <v>3431</v>
      </c>
      <c r="K38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'174' AND ID.Code = '17'),'mariacamargo@saludvidaeps.com')</v>
      </c>
    </row>
    <row r="39" spans="1:11" ht="15" thickBot="1" x14ac:dyDescent="0.35">
      <c r="A39" s="6" t="s">
        <v>3443</v>
      </c>
      <c r="B39" s="20" t="s">
        <v>3434</v>
      </c>
      <c r="C39" s="22" t="s">
        <v>3449</v>
      </c>
      <c r="D39" s="9" t="s">
        <v>1096</v>
      </c>
      <c r="E39" s="9" t="s">
        <v>941</v>
      </c>
      <c r="F39" t="str">
        <f t="shared" si="0"/>
        <v>(SELECT CityId FROM interface.Cities IC INNER JOIN interface.Departments ID ON IC.DepartmentId = ID.DepartmentId WHERE IC.Code = '272' AND ID.Code = '17')</v>
      </c>
      <c r="G39" t="s">
        <v>3450</v>
      </c>
      <c r="H39" t="s">
        <v>3439</v>
      </c>
      <c r="I39" t="s">
        <v>3448</v>
      </c>
      <c r="J39" t="s">
        <v>3431</v>
      </c>
      <c r="K39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'272' AND ID.Code = '17'),'mariacamargo@saludvidaeps.com')</v>
      </c>
    </row>
    <row r="40" spans="1:11" ht="15" thickBot="1" x14ac:dyDescent="0.35">
      <c r="A40" s="6" t="s">
        <v>3443</v>
      </c>
      <c r="B40" s="20" t="s">
        <v>3434</v>
      </c>
      <c r="C40" s="22" t="s">
        <v>3449</v>
      </c>
      <c r="D40" s="9">
        <v>17</v>
      </c>
      <c r="E40" s="9" t="s">
        <v>475</v>
      </c>
      <c r="F40" t="str">
        <f t="shared" si="0"/>
        <v>(SELECT CityId FROM interface.Cities IC INNER JOIN interface.Departments ID ON IC.DepartmentId = ID.DepartmentId WHERE IC.Code = '380' AND ID.Code = '17')</v>
      </c>
      <c r="G40" t="s">
        <v>3450</v>
      </c>
      <c r="H40" t="s">
        <v>3439</v>
      </c>
      <c r="I40" t="s">
        <v>3448</v>
      </c>
      <c r="J40" t="s">
        <v>3431</v>
      </c>
      <c r="K40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'380' AND ID.Code = '17'),'mariacamargo@saludvidaeps.com')</v>
      </c>
    </row>
    <row r="41" spans="1:11" ht="15" thickBot="1" x14ac:dyDescent="0.35">
      <c r="A41" s="6" t="s">
        <v>3443</v>
      </c>
      <c r="B41" s="20" t="s">
        <v>3434</v>
      </c>
      <c r="C41" s="22" t="s">
        <v>3449</v>
      </c>
      <c r="D41" s="9" t="s">
        <v>1096</v>
      </c>
      <c r="E41" s="9" t="s">
        <v>1111</v>
      </c>
      <c r="F41" t="str">
        <f t="shared" si="0"/>
        <v>(SELECT CityId FROM interface.Cities IC INNER JOIN interface.Departments ID ON IC.DepartmentId = ID.DepartmentId WHERE IC.Code = '444' AND ID.Code = '17')</v>
      </c>
      <c r="G41" t="s">
        <v>3450</v>
      </c>
      <c r="H41" t="s">
        <v>3439</v>
      </c>
      <c r="I41" t="s">
        <v>3448</v>
      </c>
      <c r="J41" t="s">
        <v>3431</v>
      </c>
      <c r="K41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'444' AND ID.Code = '17'),'mariacamargo@saludvidaeps.com')</v>
      </c>
    </row>
    <row r="42" spans="1:11" ht="15" thickBot="1" x14ac:dyDescent="0.35">
      <c r="A42" s="6" t="s">
        <v>3443</v>
      </c>
      <c r="B42" s="20" t="s">
        <v>3434</v>
      </c>
      <c r="C42" s="22" t="s">
        <v>3449</v>
      </c>
      <c r="D42" s="9" t="s">
        <v>1096</v>
      </c>
      <c r="E42" s="9" t="s">
        <v>1120</v>
      </c>
      <c r="F42" t="str">
        <f t="shared" si="0"/>
        <v>(SELECT CityId FROM interface.Cities IC INNER JOIN interface.Departments ID ON IC.DepartmentId = ID.DepartmentId WHERE IC.Code = '524' AND ID.Code = '17')</v>
      </c>
      <c r="G42" t="s">
        <v>3450</v>
      </c>
      <c r="H42" t="s">
        <v>3439</v>
      </c>
      <c r="I42" t="s">
        <v>3448</v>
      </c>
      <c r="J42" t="s">
        <v>3431</v>
      </c>
      <c r="K42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'524' AND ID.Code = '17'),'mariacamargo@saludvidaeps.com')</v>
      </c>
    </row>
    <row r="43" spans="1:11" ht="15" thickBot="1" x14ac:dyDescent="0.35">
      <c r="A43" s="6" t="s">
        <v>3443</v>
      </c>
      <c r="B43" s="20" t="s">
        <v>3434</v>
      </c>
      <c r="C43" s="22" t="s">
        <v>3449</v>
      </c>
      <c r="D43" s="9" t="s">
        <v>1096</v>
      </c>
      <c r="E43" s="9" t="s">
        <v>501</v>
      </c>
      <c r="F43" t="str">
        <f t="shared" si="0"/>
        <v>(SELECT CityId FROM interface.Cities IC INNER JOIN interface.Departments ID ON IC.DepartmentId = ID.DepartmentId WHERE IC.Code = '541' AND ID.Code = '17')</v>
      </c>
      <c r="G43" t="s">
        <v>3450</v>
      </c>
      <c r="H43" t="s">
        <v>3439</v>
      </c>
      <c r="I43" t="s">
        <v>3448</v>
      </c>
      <c r="J43" t="s">
        <v>3431</v>
      </c>
      <c r="K43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'541' AND ID.Code = '17'),'mariacamargo@saludvidaeps.com')</v>
      </c>
    </row>
    <row r="44" spans="1:11" ht="15" thickBot="1" x14ac:dyDescent="0.35">
      <c r="A44" s="6" t="s">
        <v>3443</v>
      </c>
      <c r="B44" s="20" t="s">
        <v>3434</v>
      </c>
      <c r="C44" s="22" t="s">
        <v>3449</v>
      </c>
      <c r="D44" s="9" t="s">
        <v>1096</v>
      </c>
      <c r="E44" s="9" t="s">
        <v>1127</v>
      </c>
      <c r="F44" t="str">
        <f t="shared" si="0"/>
        <v>(SELECT CityId FROM interface.Cities IC INNER JOIN interface.Departments ID ON IC.DepartmentId = ID.DepartmentId WHERE IC.Code = '653' AND ID.Code = '17')</v>
      </c>
      <c r="G44" t="s">
        <v>3450</v>
      </c>
      <c r="H44" t="s">
        <v>3439</v>
      </c>
      <c r="I44" t="s">
        <v>3448</v>
      </c>
      <c r="J44" t="s">
        <v>3431</v>
      </c>
      <c r="K44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'653' AND ID.Code = '17'),'mariacamargo@saludvidaeps.com')</v>
      </c>
    </row>
    <row r="45" spans="1:11" ht="15" thickBot="1" x14ac:dyDescent="0.35">
      <c r="A45" s="6" t="s">
        <v>3443</v>
      </c>
      <c r="B45" s="20" t="s">
        <v>3434</v>
      </c>
      <c r="C45" s="22" t="s">
        <v>3449</v>
      </c>
      <c r="D45" s="9" t="s">
        <v>1096</v>
      </c>
      <c r="E45" s="9" t="s">
        <v>1129</v>
      </c>
      <c r="F45" t="str">
        <f t="shared" si="0"/>
        <v>(SELECT CityId FROM interface.Cities IC INNER JOIN interface.Departments ID ON IC.DepartmentId = ID.DepartmentId WHERE IC.Code = '662' AND ID.Code = '17')</v>
      </c>
      <c r="G45" t="s">
        <v>3450</v>
      </c>
      <c r="H45" t="s">
        <v>3439</v>
      </c>
      <c r="I45" t="s">
        <v>3448</v>
      </c>
      <c r="J45" t="s">
        <v>3431</v>
      </c>
      <c r="K45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'662' AND ID.Code = '17'),'mariacamargo@saludvidaeps.com')</v>
      </c>
    </row>
    <row r="46" spans="1:11" ht="15" thickBot="1" x14ac:dyDescent="0.35">
      <c r="A46" s="6" t="s">
        <v>3443</v>
      </c>
      <c r="B46" s="20" t="s">
        <v>3434</v>
      </c>
      <c r="C46" s="22" t="s">
        <v>3449</v>
      </c>
      <c r="D46" s="9" t="s">
        <v>1096</v>
      </c>
      <c r="E46" s="9" t="s">
        <v>1132</v>
      </c>
      <c r="F46" t="str">
        <f t="shared" si="0"/>
        <v>(SELECT CityId FROM interface.Cities IC INNER JOIN interface.Departments ID ON IC.DepartmentId = ID.DepartmentId WHERE IC.Code = '777' AND ID.Code = '17')</v>
      </c>
      <c r="G46" t="s">
        <v>3450</v>
      </c>
      <c r="H46" t="s">
        <v>3439</v>
      </c>
      <c r="I46" t="s">
        <v>3448</v>
      </c>
      <c r="J46" t="s">
        <v>3431</v>
      </c>
      <c r="K46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'777' AND ID.Code = '17'),'mariacamargo@saludvidaeps.com')</v>
      </c>
    </row>
    <row r="47" spans="1:11" ht="15" thickBot="1" x14ac:dyDescent="0.35">
      <c r="A47" s="6" t="s">
        <v>3443</v>
      </c>
      <c r="B47" s="20" t="s">
        <v>3434</v>
      </c>
      <c r="C47" s="22" t="s">
        <v>3449</v>
      </c>
      <c r="D47" s="9" t="s">
        <v>1096</v>
      </c>
      <c r="E47" s="9" t="s">
        <v>1134</v>
      </c>
      <c r="F47" t="str">
        <f t="shared" si="0"/>
        <v>(SELECT CityId FROM interface.Cities IC INNER JOIN interface.Departments ID ON IC.DepartmentId = ID.DepartmentId WHERE IC.Code = '867' AND ID.Code = '17')</v>
      </c>
      <c r="G47" t="s">
        <v>3450</v>
      </c>
      <c r="H47" t="s">
        <v>3439</v>
      </c>
      <c r="I47" t="s">
        <v>3448</v>
      </c>
      <c r="J47" t="s">
        <v>3431</v>
      </c>
      <c r="K47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'867' AND ID.Code = '17'),'mariacamargo@saludvidaeps.com')</v>
      </c>
    </row>
    <row r="48" spans="1:11" ht="15" thickBot="1" x14ac:dyDescent="0.35">
      <c r="A48" s="6" t="s">
        <v>3443</v>
      </c>
      <c r="B48" s="20" t="s">
        <v>3434</v>
      </c>
      <c r="C48" s="22" t="s">
        <v>3449</v>
      </c>
      <c r="D48" s="9" t="s">
        <v>1167</v>
      </c>
      <c r="E48" s="9" t="s">
        <v>581</v>
      </c>
      <c r="F48" t="str">
        <f t="shared" si="0"/>
        <v>(SELECT CityId FROM interface.Cities IC INNER JOIN interface.Departments ID ON IC.DepartmentId = ID.DepartmentId WHERE IC.Code = '001' AND ID.Code = '19')</v>
      </c>
      <c r="G48" t="s">
        <v>3450</v>
      </c>
      <c r="H48" t="s">
        <v>3439</v>
      </c>
      <c r="I48" t="s">
        <v>3448</v>
      </c>
      <c r="J48" t="s">
        <v>3431</v>
      </c>
      <c r="K48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'001' AND ID.Code = '19'),'mariacamargo@saludvidaeps.com')</v>
      </c>
    </row>
    <row r="49" spans="1:11" ht="15" thickBot="1" x14ac:dyDescent="0.35">
      <c r="A49" s="6" t="s">
        <v>3443</v>
      </c>
      <c r="B49" s="20" t="s">
        <v>3434</v>
      </c>
      <c r="C49" s="22" t="s">
        <v>3449</v>
      </c>
      <c r="D49" s="9" t="s">
        <v>1167</v>
      </c>
      <c r="E49" s="9" t="s">
        <v>881</v>
      </c>
      <c r="F49" t="str">
        <f t="shared" si="0"/>
        <v>(SELECT CityId FROM interface.Cities IC INNER JOIN interface.Departments ID ON IC.DepartmentId = ID.DepartmentId WHERE IC.Code = '022' AND ID.Code = '19')</v>
      </c>
      <c r="G49" t="s">
        <v>3450</v>
      </c>
      <c r="H49" t="s">
        <v>3439</v>
      </c>
      <c r="I49" t="s">
        <v>3448</v>
      </c>
      <c r="J49" t="s">
        <v>3431</v>
      </c>
      <c r="K49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'022' AND ID.Code = '19'),'mariacamargo@saludvidaeps.com')</v>
      </c>
    </row>
    <row r="50" spans="1:11" ht="15" thickBot="1" x14ac:dyDescent="0.35">
      <c r="A50" s="6" t="s">
        <v>3443</v>
      </c>
      <c r="B50" s="20" t="s">
        <v>3434</v>
      </c>
      <c r="C50" s="22" t="s">
        <v>3449</v>
      </c>
      <c r="D50" s="9" t="s">
        <v>1167</v>
      </c>
      <c r="E50" s="9" t="s">
        <v>1100</v>
      </c>
      <c r="F50" t="str">
        <f t="shared" si="0"/>
        <v>(SELECT CityId FROM interface.Cities IC INNER JOIN interface.Departments ID ON IC.DepartmentId = ID.DepartmentId WHERE IC.Code = '050' AND ID.Code = '19')</v>
      </c>
      <c r="G50" t="s">
        <v>3450</v>
      </c>
      <c r="H50" t="s">
        <v>3439</v>
      </c>
      <c r="I50" t="s">
        <v>3448</v>
      </c>
      <c r="J50" t="s">
        <v>3431</v>
      </c>
      <c r="K50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'050' AND ID.Code = '19'),'mariacamargo@saludvidaeps.com')</v>
      </c>
    </row>
    <row r="51" spans="1:11" ht="15" thickBot="1" x14ac:dyDescent="0.35">
      <c r="A51" s="6" t="s">
        <v>3443</v>
      </c>
      <c r="B51" s="20" t="s">
        <v>3434</v>
      </c>
      <c r="C51" s="22" t="s">
        <v>3449</v>
      </c>
      <c r="D51" s="9">
        <v>19</v>
      </c>
      <c r="E51" s="9" t="s">
        <v>1172</v>
      </c>
      <c r="F51" t="str">
        <f t="shared" si="0"/>
        <v>(SELECT CityId FROM interface.Cities IC INNER JOIN interface.Departments ID ON IC.DepartmentId = ID.DepartmentId WHERE IC.Code = '100' AND ID.Code = '19')</v>
      </c>
      <c r="G51" t="s">
        <v>3450</v>
      </c>
      <c r="H51" t="s">
        <v>3439</v>
      </c>
      <c r="I51" t="s">
        <v>3448</v>
      </c>
      <c r="J51" t="s">
        <v>3431</v>
      </c>
      <c r="K51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'100' AND ID.Code = '19'),'mariacamargo@saludvidaeps.com')</v>
      </c>
    </row>
    <row r="52" spans="1:11" ht="15" thickBot="1" x14ac:dyDescent="0.35">
      <c r="A52" s="6" t="s">
        <v>3443</v>
      </c>
      <c r="B52" s="20" t="s">
        <v>3434</v>
      </c>
      <c r="C52" s="22" t="s">
        <v>3449</v>
      </c>
      <c r="D52" s="9" t="s">
        <v>1167</v>
      </c>
      <c r="E52" s="9" t="s">
        <v>719</v>
      </c>
      <c r="F52" t="str">
        <f t="shared" si="0"/>
        <v>(SELECT CityId FROM interface.Cities IC INNER JOIN interface.Departments ID ON IC.DepartmentId = ID.DepartmentId WHERE IC.Code = '137' AND ID.Code = '19')</v>
      </c>
      <c r="G52" t="s">
        <v>3450</v>
      </c>
      <c r="H52" t="s">
        <v>3439</v>
      </c>
      <c r="I52" t="s">
        <v>3448</v>
      </c>
      <c r="J52" t="s">
        <v>3431</v>
      </c>
      <c r="K52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'137' AND ID.Code = '19'),'mariacamargo@saludvidaeps.com')</v>
      </c>
    </row>
    <row r="53" spans="1:11" ht="15" thickBot="1" x14ac:dyDescent="0.35">
      <c r="A53" s="6" t="s">
        <v>3443</v>
      </c>
      <c r="B53" s="20" t="s">
        <v>3434</v>
      </c>
      <c r="C53" s="22" t="s">
        <v>3449</v>
      </c>
      <c r="D53" s="9" t="s">
        <v>1167</v>
      </c>
      <c r="E53" s="9" t="s">
        <v>639</v>
      </c>
      <c r="F53" t="str">
        <f t="shared" si="0"/>
        <v>(SELECT CityId FROM interface.Cities IC INNER JOIN interface.Departments ID ON IC.DepartmentId = ID.DepartmentId WHERE IC.Code = '142' AND ID.Code = '19')</v>
      </c>
      <c r="G53" t="s">
        <v>3450</v>
      </c>
      <c r="H53" t="s">
        <v>3439</v>
      </c>
      <c r="I53" t="s">
        <v>3448</v>
      </c>
      <c r="J53" t="s">
        <v>3431</v>
      </c>
      <c r="K53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'142' AND ID.Code = '19'),'mariacamargo@saludvidaeps.com')</v>
      </c>
    </row>
    <row r="54" spans="1:11" ht="15" thickBot="1" x14ac:dyDescent="0.35">
      <c r="A54" s="6" t="s">
        <v>3443</v>
      </c>
      <c r="B54" s="20" t="s">
        <v>3434</v>
      </c>
      <c r="C54" s="22" t="s">
        <v>3449</v>
      </c>
      <c r="D54" s="9" t="s">
        <v>1167</v>
      </c>
      <c r="E54" s="9" t="s">
        <v>1150</v>
      </c>
      <c r="F54" t="str">
        <f t="shared" si="0"/>
        <v>(SELECT CityId FROM interface.Cities IC INNER JOIN interface.Departments ID ON IC.DepartmentId = ID.DepartmentId WHERE IC.Code = '256' AND ID.Code = '19')</v>
      </c>
      <c r="G54" t="s">
        <v>3450</v>
      </c>
      <c r="H54" t="s">
        <v>3439</v>
      </c>
      <c r="I54" t="s">
        <v>3448</v>
      </c>
      <c r="J54" t="s">
        <v>3431</v>
      </c>
      <c r="K54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'256' AND ID.Code = '19'),'mariacamargo@saludvidaeps.com')</v>
      </c>
    </row>
    <row r="55" spans="1:11" ht="15" thickBot="1" x14ac:dyDescent="0.35">
      <c r="A55" s="6" t="s">
        <v>3443</v>
      </c>
      <c r="B55" s="20" t="s">
        <v>3434</v>
      </c>
      <c r="C55" s="22" t="s">
        <v>3449</v>
      </c>
      <c r="D55" s="9" t="s">
        <v>1167</v>
      </c>
      <c r="E55" s="9" t="s">
        <v>689</v>
      </c>
      <c r="F55" t="str">
        <f t="shared" si="0"/>
        <v>(SELECT CityId FROM interface.Cities IC INNER JOIN interface.Departments ID ON IC.DepartmentId = ID.DepartmentId WHERE IC.Code = '318' AND ID.Code = '19')</v>
      </c>
      <c r="G55" t="s">
        <v>3450</v>
      </c>
      <c r="H55" t="s">
        <v>3439</v>
      </c>
      <c r="I55" t="s">
        <v>3448</v>
      </c>
      <c r="J55" t="s">
        <v>3431</v>
      </c>
      <c r="K55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'318' AND ID.Code = '19'),'mariacamargo@saludvidaeps.com')</v>
      </c>
    </row>
    <row r="56" spans="1:11" ht="15" thickBot="1" x14ac:dyDescent="0.35">
      <c r="A56" s="6" t="s">
        <v>3443</v>
      </c>
      <c r="B56" s="20" t="s">
        <v>3434</v>
      </c>
      <c r="C56" s="22" t="s">
        <v>3449</v>
      </c>
      <c r="D56" s="9" t="s">
        <v>1167</v>
      </c>
      <c r="E56" s="9" t="s">
        <v>1184</v>
      </c>
      <c r="F56" t="str">
        <f t="shared" si="0"/>
        <v>(SELECT CityId FROM interface.Cities IC INNER JOIN interface.Departments ID ON IC.DepartmentId = ID.DepartmentId WHERE IC.Code = '355' AND ID.Code = '19')</v>
      </c>
      <c r="G56" t="s">
        <v>3450</v>
      </c>
      <c r="H56" t="s">
        <v>3439</v>
      </c>
      <c r="I56" t="s">
        <v>3448</v>
      </c>
      <c r="J56" t="s">
        <v>3431</v>
      </c>
      <c r="K56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'355' AND ID.Code = '19'),'mariacamargo@saludvidaeps.com')</v>
      </c>
    </row>
    <row r="57" spans="1:11" ht="15" thickBot="1" x14ac:dyDescent="0.35">
      <c r="A57" s="6" t="s">
        <v>3443</v>
      </c>
      <c r="B57" s="20" t="s">
        <v>3434</v>
      </c>
      <c r="C57" s="22" t="s">
        <v>3449</v>
      </c>
      <c r="D57" s="9" t="s">
        <v>1167</v>
      </c>
      <c r="E57" s="9" t="s">
        <v>1187</v>
      </c>
      <c r="F57" t="str">
        <f t="shared" si="0"/>
        <v>(SELECT CityId FROM interface.Cities IC INNER JOIN interface.Departments ID ON IC.DepartmentId = ID.DepartmentId WHERE IC.Code = '392' AND ID.Code = '19')</v>
      </c>
      <c r="G57" t="s">
        <v>3450</v>
      </c>
      <c r="H57" t="s">
        <v>3439</v>
      </c>
      <c r="I57" t="s">
        <v>3448</v>
      </c>
      <c r="J57" t="s">
        <v>3431</v>
      </c>
      <c r="K57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'392' AND ID.Code = '19'),'mariacamargo@saludvidaeps.com')</v>
      </c>
    </row>
    <row r="58" spans="1:11" ht="15" thickBot="1" x14ac:dyDescent="0.35">
      <c r="A58" s="6" t="s">
        <v>3443</v>
      </c>
      <c r="B58" s="20" t="s">
        <v>3434</v>
      </c>
      <c r="C58" s="22" t="s">
        <v>3449</v>
      </c>
      <c r="D58" s="9" t="s">
        <v>1167</v>
      </c>
      <c r="E58" s="9" t="s">
        <v>1189</v>
      </c>
      <c r="F58" t="str">
        <f t="shared" si="0"/>
        <v>(SELECT CityId FROM interface.Cities IC INNER JOIN interface.Departments ID ON IC.DepartmentId = ID.DepartmentId WHERE IC.Code = '397' AND ID.Code = '19')</v>
      </c>
      <c r="G58" t="s">
        <v>3450</v>
      </c>
      <c r="H58" t="s">
        <v>3439</v>
      </c>
      <c r="I58" t="s">
        <v>3448</v>
      </c>
      <c r="J58" t="s">
        <v>3431</v>
      </c>
      <c r="K58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'397' AND ID.Code = '19'),'mariacamargo@saludvidaeps.com')</v>
      </c>
    </row>
    <row r="59" spans="1:11" ht="15" thickBot="1" x14ac:dyDescent="0.35">
      <c r="A59" s="6" t="s">
        <v>3443</v>
      </c>
      <c r="B59" s="20" t="s">
        <v>3434</v>
      </c>
      <c r="C59" s="22" t="s">
        <v>3449</v>
      </c>
      <c r="D59" s="9" t="s">
        <v>1167</v>
      </c>
      <c r="E59" s="9" t="s">
        <v>1191</v>
      </c>
      <c r="F59" t="str">
        <f t="shared" si="0"/>
        <v>(SELECT CityId FROM interface.Cities IC INNER JOIN interface.Departments ID ON IC.DepartmentId = ID.DepartmentId WHERE IC.Code = '418' AND ID.Code = '19')</v>
      </c>
      <c r="G59" t="s">
        <v>3450</v>
      </c>
      <c r="H59" t="s">
        <v>3439</v>
      </c>
      <c r="I59" t="s">
        <v>3448</v>
      </c>
      <c r="J59" t="s">
        <v>3431</v>
      </c>
      <c r="K59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'418' AND ID.Code = '19'),'mariacamargo@saludvidaeps.com')</v>
      </c>
    </row>
    <row r="60" spans="1:11" ht="15" thickBot="1" x14ac:dyDescent="0.35">
      <c r="A60" s="6" t="s">
        <v>3443</v>
      </c>
      <c r="B60" s="20" t="s">
        <v>3434</v>
      </c>
      <c r="C60" s="22" t="s">
        <v>3449</v>
      </c>
      <c r="D60" s="9" t="s">
        <v>1167</v>
      </c>
      <c r="E60" s="9" t="s">
        <v>973</v>
      </c>
      <c r="F60" t="str">
        <f t="shared" si="0"/>
        <v>(SELECT CityId FROM interface.Cities IC INNER JOIN interface.Departments ID ON IC.DepartmentId = ID.DepartmentId WHERE IC.Code = '455' AND ID.Code = '19')</v>
      </c>
      <c r="G60" t="s">
        <v>3450</v>
      </c>
      <c r="H60" t="s">
        <v>3439</v>
      </c>
      <c r="I60" t="s">
        <v>3448</v>
      </c>
      <c r="J60" t="s">
        <v>3431</v>
      </c>
      <c r="K60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'455' AND ID.Code = '19'),'mariacamargo@saludvidaeps.com')</v>
      </c>
    </row>
    <row r="61" spans="1:11" ht="15" thickBot="1" x14ac:dyDescent="0.35">
      <c r="A61" s="6" t="s">
        <v>3443</v>
      </c>
      <c r="B61" s="20" t="s">
        <v>3434</v>
      </c>
      <c r="C61" s="22" t="s">
        <v>3449</v>
      </c>
      <c r="D61" s="9" t="s">
        <v>1167</v>
      </c>
      <c r="E61" s="9" t="s">
        <v>1197</v>
      </c>
      <c r="F61" t="str">
        <f t="shared" si="0"/>
        <v>(SELECT CityId FROM interface.Cities IC INNER JOIN interface.Departments ID ON IC.DepartmentId = ID.DepartmentId WHERE IC.Code = '517' AND ID.Code = '19')</v>
      </c>
      <c r="G61" t="s">
        <v>3450</v>
      </c>
      <c r="H61" t="s">
        <v>3439</v>
      </c>
      <c r="I61" t="s">
        <v>3448</v>
      </c>
      <c r="J61" t="s">
        <v>3431</v>
      </c>
      <c r="K61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'517' AND ID.Code = '19'),'mariacamargo@saludvidaeps.com')</v>
      </c>
    </row>
    <row r="62" spans="1:11" ht="15" thickBot="1" x14ac:dyDescent="0.35">
      <c r="A62" s="6" t="s">
        <v>3443</v>
      </c>
      <c r="B62" s="20" t="s">
        <v>3434</v>
      </c>
      <c r="C62" s="22" t="s">
        <v>3449</v>
      </c>
      <c r="D62" s="9" t="s">
        <v>1167</v>
      </c>
      <c r="E62" s="9" t="s">
        <v>1201</v>
      </c>
      <c r="F62" t="str">
        <f t="shared" si="0"/>
        <v>(SELECT CityId FROM interface.Cities IC INNER JOIN interface.Departments ID ON IC.DepartmentId = ID.DepartmentId WHERE IC.Code = '548' AND ID.Code = '19')</v>
      </c>
      <c r="G62" t="s">
        <v>3450</v>
      </c>
      <c r="H62" t="s">
        <v>3439</v>
      </c>
      <c r="I62" t="s">
        <v>3448</v>
      </c>
      <c r="J62" t="s">
        <v>3431</v>
      </c>
      <c r="K62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'548' AND ID.Code = '19'),'mariacamargo@saludvidaeps.com')</v>
      </c>
    </row>
    <row r="63" spans="1:11" ht="15" thickBot="1" x14ac:dyDescent="0.35">
      <c r="A63" s="6" t="s">
        <v>3443</v>
      </c>
      <c r="B63" s="20" t="s">
        <v>3434</v>
      </c>
      <c r="C63" s="22" t="s">
        <v>3449</v>
      </c>
      <c r="D63" s="9" t="s">
        <v>1167</v>
      </c>
      <c r="E63" s="9" t="s">
        <v>1205</v>
      </c>
      <c r="F63" t="str">
        <f t="shared" si="0"/>
        <v>(SELECT CityId FROM interface.Cities IC INNER JOIN interface.Departments ID ON IC.DepartmentId = ID.DepartmentId WHERE IC.Code = '622' AND ID.Code = '19')</v>
      </c>
      <c r="G63" t="s">
        <v>3450</v>
      </c>
      <c r="H63" t="s">
        <v>3439</v>
      </c>
      <c r="I63" t="s">
        <v>3448</v>
      </c>
      <c r="J63" t="s">
        <v>3431</v>
      </c>
      <c r="K63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'622' AND ID.Code = '19'),'mariacamargo@saludvidaeps.com')</v>
      </c>
    </row>
    <row r="64" spans="1:11" ht="15" thickBot="1" x14ac:dyDescent="0.35">
      <c r="A64" s="6" t="s">
        <v>3443</v>
      </c>
      <c r="B64" s="20" t="s">
        <v>3434</v>
      </c>
      <c r="C64" s="22" t="s">
        <v>3449</v>
      </c>
      <c r="D64" s="9" t="s">
        <v>1580</v>
      </c>
      <c r="E64" s="9" t="s">
        <v>1605</v>
      </c>
      <c r="F64" t="str">
        <f t="shared" si="0"/>
        <v>(SELECT CityId FROM interface.Cities IC INNER JOIN interface.Departments ID ON IC.DepartmentId = ID.DepartmentId WHERE IC.Code = '692' AND ID.Code = '47')</v>
      </c>
      <c r="G64" t="s">
        <v>3450</v>
      </c>
      <c r="H64" t="s">
        <v>3439</v>
      </c>
      <c r="I64" t="s">
        <v>3448</v>
      </c>
      <c r="J64" t="s">
        <v>3431</v>
      </c>
      <c r="K64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'692' AND ID.Code = '47'),'mariacamargo@saludvidaeps.com')</v>
      </c>
    </row>
    <row r="65" spans="1:11" ht="15" thickBot="1" x14ac:dyDescent="0.35">
      <c r="A65" s="6" t="s">
        <v>3443</v>
      </c>
      <c r="B65" s="20" t="s">
        <v>3434</v>
      </c>
      <c r="C65" s="22" t="s">
        <v>3449</v>
      </c>
      <c r="D65" s="9" t="s">
        <v>1167</v>
      </c>
      <c r="E65" s="9" t="s">
        <v>1211</v>
      </c>
      <c r="F65" t="str">
        <f t="shared" si="0"/>
        <v>(SELECT CityId FROM interface.Cities IC INNER JOIN interface.Departments ID ON IC.DepartmentId = ID.DepartmentId WHERE IC.Code = '743' AND ID.Code = '19')</v>
      </c>
      <c r="G65" t="s">
        <v>3450</v>
      </c>
      <c r="H65" t="s">
        <v>3439</v>
      </c>
      <c r="I65" t="s">
        <v>3448</v>
      </c>
      <c r="J65" t="s">
        <v>3431</v>
      </c>
      <c r="K65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'743' AND ID.Code = '19'),'mariacamargo@saludvidaeps.com')</v>
      </c>
    </row>
    <row r="66" spans="1:11" ht="15" thickBot="1" x14ac:dyDescent="0.35">
      <c r="A66" s="6" t="s">
        <v>3443</v>
      </c>
      <c r="B66" s="20" t="s">
        <v>3434</v>
      </c>
      <c r="C66" s="22" t="s">
        <v>3449</v>
      </c>
      <c r="D66" s="9" t="s">
        <v>1167</v>
      </c>
      <c r="E66" s="9" t="s">
        <v>866</v>
      </c>
      <c r="F66" t="str">
        <f t="shared" si="0"/>
        <v>(SELECT CityId FROM interface.Cities IC INNER JOIN interface.Departments ID ON IC.DepartmentId = ID.DepartmentId WHERE IC.Code = '760' AND ID.Code = '19')</v>
      </c>
      <c r="G66" t="s">
        <v>3450</v>
      </c>
      <c r="H66" t="s">
        <v>3439</v>
      </c>
      <c r="I66" t="s">
        <v>3448</v>
      </c>
      <c r="J66" t="s">
        <v>3431</v>
      </c>
      <c r="K66" t="str">
        <f t="shared" si="1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'760' AND ID.Code = '19'),'mariacamargo@saludvidaeps.com')</v>
      </c>
    </row>
    <row r="67" spans="1:11" ht="15" thickBot="1" x14ac:dyDescent="0.35">
      <c r="A67" s="6" t="s">
        <v>3443</v>
      </c>
      <c r="B67" s="20" t="s">
        <v>3434</v>
      </c>
      <c r="C67" s="22" t="s">
        <v>3449</v>
      </c>
      <c r="D67" s="9" t="s">
        <v>1167</v>
      </c>
      <c r="E67" s="9" t="s">
        <v>1164</v>
      </c>
      <c r="F67" t="str">
        <f t="shared" ref="F67:F130" si="2">CONCATENATE("(SELECT CityId FROM interface.Cities IC INNER JOIN interface.Departments ID ON IC.DepartmentId = ID.DepartmentId WHERE IC.Code = '",E67,"' AND ID.Code = '",D67,"')")</f>
        <v>(SELECT CityId FROM interface.Cities IC INNER JOIN interface.Departments ID ON IC.DepartmentId = ID.DepartmentId WHERE IC.Code = '785' AND ID.Code = '19')</v>
      </c>
      <c r="G67" t="s">
        <v>3450</v>
      </c>
      <c r="H67" t="s">
        <v>3439</v>
      </c>
      <c r="I67" t="s">
        <v>3448</v>
      </c>
      <c r="J67" t="s">
        <v>3431</v>
      </c>
      <c r="K67" t="str">
        <f t="shared" ref="K67:K130" si="3">CONCATENATE(I67,H67,",",G67,",",F67,",'",C67,"'",J67)</f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'785' AND ID.Code = '19'),'mariacamargo@saludvidaeps.com')</v>
      </c>
    </row>
    <row r="68" spans="1:11" ht="15" thickBot="1" x14ac:dyDescent="0.35">
      <c r="A68" s="6" t="s">
        <v>3443</v>
      </c>
      <c r="B68" s="20" t="s">
        <v>3434</v>
      </c>
      <c r="C68" s="22" t="s">
        <v>3449</v>
      </c>
      <c r="D68" s="9" t="s">
        <v>1167</v>
      </c>
      <c r="E68" s="9" t="s">
        <v>569</v>
      </c>
      <c r="F68" t="str">
        <f t="shared" si="2"/>
        <v>(SELECT CityId FROM interface.Cities IC INNER JOIN interface.Departments ID ON IC.DepartmentId = ID.DepartmentId WHERE IC.Code = '809' AND ID.Code = '19')</v>
      </c>
      <c r="G68" t="s">
        <v>3450</v>
      </c>
      <c r="H68" t="s">
        <v>3439</v>
      </c>
      <c r="I68" t="s">
        <v>3448</v>
      </c>
      <c r="J68" t="s">
        <v>3431</v>
      </c>
      <c r="K68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'809' AND ID.Code = '19'),'mariacamargo@saludvidaeps.com')</v>
      </c>
    </row>
    <row r="69" spans="1:11" ht="15" thickBot="1" x14ac:dyDescent="0.35">
      <c r="A69" s="6" t="s">
        <v>3443</v>
      </c>
      <c r="B69" s="20" t="s">
        <v>3434</v>
      </c>
      <c r="C69" s="22" t="s">
        <v>3449</v>
      </c>
      <c r="D69" s="9" t="s">
        <v>1167</v>
      </c>
      <c r="E69" s="9" t="s">
        <v>1223</v>
      </c>
      <c r="F69" t="str">
        <f t="shared" si="2"/>
        <v>(SELECT CityId FROM interface.Cities IC INNER JOIN interface.Departments ID ON IC.DepartmentId = ID.DepartmentId WHERE IC.Code = '845' AND ID.Code = '19')</v>
      </c>
      <c r="G69" t="s">
        <v>3450</v>
      </c>
      <c r="H69" t="s">
        <v>3439</v>
      </c>
      <c r="I69" t="s">
        <v>3448</v>
      </c>
      <c r="J69" t="s">
        <v>3431</v>
      </c>
      <c r="K69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'845' AND ID.Code = '19'),'mariacamargo@saludvidaeps.com')</v>
      </c>
    </row>
    <row r="70" spans="1:11" ht="15" thickBot="1" x14ac:dyDescent="0.35">
      <c r="A70" s="6" t="s">
        <v>3443</v>
      </c>
      <c r="B70" s="20" t="s">
        <v>3434</v>
      </c>
      <c r="C70" s="22" t="s">
        <v>3449</v>
      </c>
      <c r="D70" s="9">
        <v>20</v>
      </c>
      <c r="E70" s="9" t="s">
        <v>784</v>
      </c>
      <c r="F70" t="str">
        <f t="shared" si="2"/>
        <v>(SELECT CityId FROM interface.Cities IC INNER JOIN interface.Departments ID ON IC.DepartmentId = ID.DepartmentId WHERE IC.Code = '013' AND ID.Code = '20')</v>
      </c>
      <c r="G70" t="s">
        <v>3450</v>
      </c>
      <c r="H70" t="s">
        <v>3439</v>
      </c>
      <c r="I70" t="s">
        <v>3448</v>
      </c>
      <c r="J70" t="s">
        <v>3431</v>
      </c>
      <c r="K70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'013' AND ID.Code = '20'),'mariacamargo@saludvidaeps.com')</v>
      </c>
    </row>
    <row r="71" spans="1:11" ht="15" thickBot="1" x14ac:dyDescent="0.35">
      <c r="A71" s="6" t="s">
        <v>3443</v>
      </c>
      <c r="B71" s="20" t="s">
        <v>3434</v>
      </c>
      <c r="C71" s="22" t="s">
        <v>3449</v>
      </c>
      <c r="D71" s="9" t="s">
        <v>1225</v>
      </c>
      <c r="E71" s="9" t="s">
        <v>1229</v>
      </c>
      <c r="F71" t="str">
        <f t="shared" si="2"/>
        <v>(SELECT CityId FROM interface.Cities IC INNER JOIN interface.Departments ID ON IC.DepartmentId = ID.DepartmentId WHERE IC.Code = '032' AND ID.Code = '20')</v>
      </c>
      <c r="G71" t="s">
        <v>3450</v>
      </c>
      <c r="H71" t="s">
        <v>3439</v>
      </c>
      <c r="I71" t="s">
        <v>3448</v>
      </c>
      <c r="J71" t="s">
        <v>3431</v>
      </c>
      <c r="K71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'032' AND ID.Code = '20'),'mariacamargo@saludvidaeps.com')</v>
      </c>
    </row>
    <row r="72" spans="1:11" ht="15" thickBot="1" x14ac:dyDescent="0.35">
      <c r="A72" s="6" t="s">
        <v>3443</v>
      </c>
      <c r="B72" s="20" t="s">
        <v>3434</v>
      </c>
      <c r="C72" s="22" t="s">
        <v>3449</v>
      </c>
      <c r="D72" s="9" t="s">
        <v>1225</v>
      </c>
      <c r="E72" s="9" t="s">
        <v>1232</v>
      </c>
      <c r="F72" t="str">
        <f t="shared" si="2"/>
        <v>(SELECT CityId FROM interface.Cities IC INNER JOIN interface.Departments ID ON IC.DepartmentId = ID.DepartmentId WHERE IC.Code = '060' AND ID.Code = '20')</v>
      </c>
      <c r="G72" t="s">
        <v>3450</v>
      </c>
      <c r="H72" t="s">
        <v>3439</v>
      </c>
      <c r="I72" t="s">
        <v>3448</v>
      </c>
      <c r="J72" t="s">
        <v>3431</v>
      </c>
      <c r="K72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'060' AND ID.Code = '20'),'mariacamargo@saludvidaeps.com')</v>
      </c>
    </row>
    <row r="73" spans="1:11" ht="15" thickBot="1" x14ac:dyDescent="0.35">
      <c r="A73" s="6" t="s">
        <v>3443</v>
      </c>
      <c r="B73" s="20" t="s">
        <v>3434</v>
      </c>
      <c r="C73" s="22" t="s">
        <v>3449</v>
      </c>
      <c r="D73" s="9" t="s">
        <v>1225</v>
      </c>
      <c r="E73" s="9" t="s">
        <v>1234</v>
      </c>
      <c r="F73" t="str">
        <f t="shared" si="2"/>
        <v>(SELECT CityId FROM interface.Cities IC INNER JOIN interface.Departments ID ON IC.DepartmentId = ID.DepartmentId WHERE IC.Code = '175' AND ID.Code = '20')</v>
      </c>
      <c r="G73" t="s">
        <v>3450</v>
      </c>
      <c r="H73" t="s">
        <v>3439</v>
      </c>
      <c r="I73" t="s">
        <v>3448</v>
      </c>
      <c r="J73" t="s">
        <v>3431</v>
      </c>
      <c r="K73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'175' AND ID.Code = '20'),'mariacamargo@saludvidaeps.com')</v>
      </c>
    </row>
    <row r="74" spans="1:11" ht="15" thickBot="1" x14ac:dyDescent="0.35">
      <c r="A74" s="6" t="s">
        <v>3443</v>
      </c>
      <c r="B74" s="20" t="s">
        <v>3434</v>
      </c>
      <c r="C74" s="22" t="s">
        <v>3449</v>
      </c>
      <c r="D74" s="9" t="s">
        <v>1225</v>
      </c>
      <c r="E74" s="9" t="s">
        <v>1236</v>
      </c>
      <c r="F74" t="str">
        <f t="shared" si="2"/>
        <v>(SELECT CityId FROM interface.Cities IC INNER JOIN interface.Departments ID ON IC.DepartmentId = ID.DepartmentId WHERE IC.Code = '178' AND ID.Code = '20')</v>
      </c>
      <c r="G74" t="s">
        <v>3450</v>
      </c>
      <c r="H74" t="s">
        <v>3439</v>
      </c>
      <c r="I74" t="s">
        <v>3448</v>
      </c>
      <c r="J74" t="s">
        <v>3431</v>
      </c>
      <c r="K74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'178' AND ID.Code = '20'),'mariacamargo@saludvidaeps.com')</v>
      </c>
    </row>
    <row r="75" spans="1:11" ht="15" thickBot="1" x14ac:dyDescent="0.35">
      <c r="A75" s="6" t="s">
        <v>3443</v>
      </c>
      <c r="B75" s="20" t="s">
        <v>3434</v>
      </c>
      <c r="C75" s="22" t="s">
        <v>3449</v>
      </c>
      <c r="D75" s="9" t="s">
        <v>1225</v>
      </c>
      <c r="E75" s="9" t="s">
        <v>1238</v>
      </c>
      <c r="F75" t="str">
        <f t="shared" si="2"/>
        <v>(SELECT CityId FROM interface.Cities IC INNER JOIN interface.Departments ID ON IC.DepartmentId = ID.DepartmentId WHERE IC.Code = '228' AND ID.Code = '20')</v>
      </c>
      <c r="G75" t="s">
        <v>3450</v>
      </c>
      <c r="H75" t="s">
        <v>3439</v>
      </c>
      <c r="I75" t="s">
        <v>3448</v>
      </c>
      <c r="J75" t="s">
        <v>3431</v>
      </c>
      <c r="K75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'228' AND ID.Code = '20'),'mariacamargo@saludvidaeps.com')</v>
      </c>
    </row>
    <row r="76" spans="1:11" ht="15" thickBot="1" x14ac:dyDescent="0.35">
      <c r="A76" s="6" t="s">
        <v>3443</v>
      </c>
      <c r="B76" s="20" t="s">
        <v>3434</v>
      </c>
      <c r="C76" s="22" t="s">
        <v>3449</v>
      </c>
      <c r="D76" s="9" t="s">
        <v>1225</v>
      </c>
      <c r="E76" s="9" t="s">
        <v>937</v>
      </c>
      <c r="F76" t="str">
        <f t="shared" si="2"/>
        <v>(SELECT CityId FROM interface.Cities IC INNER JOIN interface.Departments ID ON IC.DepartmentId = ID.DepartmentId WHERE IC.Code = '238' AND ID.Code = '20')</v>
      </c>
      <c r="G76" t="s">
        <v>3450</v>
      </c>
      <c r="H76" t="s">
        <v>3439</v>
      </c>
      <c r="I76" t="s">
        <v>3448</v>
      </c>
      <c r="J76" t="s">
        <v>3431</v>
      </c>
      <c r="K76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'238' AND ID.Code = '20'),'mariacamargo@saludvidaeps.com')</v>
      </c>
    </row>
    <row r="77" spans="1:11" ht="15" thickBot="1" x14ac:dyDescent="0.35">
      <c r="A77" s="6" t="s">
        <v>3443</v>
      </c>
      <c r="B77" s="20" t="s">
        <v>3434</v>
      </c>
      <c r="C77" s="22" t="s">
        <v>3449</v>
      </c>
      <c r="D77" s="9" t="s">
        <v>1225</v>
      </c>
      <c r="E77" s="9" t="s">
        <v>669</v>
      </c>
      <c r="F77" t="str">
        <f t="shared" si="2"/>
        <v>(SELECT CityId FROM interface.Cities IC INNER JOIN interface.Departments ID ON IC.DepartmentId = ID.DepartmentId WHERE IC.Code = '250' AND ID.Code = '20')</v>
      </c>
      <c r="G77" t="s">
        <v>3450</v>
      </c>
      <c r="H77" t="s">
        <v>3439</v>
      </c>
      <c r="I77" t="s">
        <v>3448</v>
      </c>
      <c r="J77" t="s">
        <v>3431</v>
      </c>
      <c r="K77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'250' AND ID.Code = '20'),'mariacamargo@saludvidaeps.com')</v>
      </c>
    </row>
    <row r="78" spans="1:11" ht="15" thickBot="1" x14ac:dyDescent="0.35">
      <c r="A78" s="6" t="s">
        <v>3443</v>
      </c>
      <c r="B78" s="20" t="s">
        <v>3434</v>
      </c>
      <c r="C78" s="22" t="s">
        <v>3449</v>
      </c>
      <c r="D78" s="9" t="s">
        <v>1225</v>
      </c>
      <c r="E78" s="9" t="s">
        <v>1242</v>
      </c>
      <c r="F78" t="str">
        <f t="shared" si="2"/>
        <v>(SELECT CityId FROM interface.Cities IC INNER JOIN interface.Departments ID ON IC.DepartmentId = ID.DepartmentId WHERE IC.Code = '295' AND ID.Code = '20')</v>
      </c>
      <c r="G78" t="s">
        <v>3450</v>
      </c>
      <c r="H78" t="s">
        <v>3439</v>
      </c>
      <c r="I78" t="s">
        <v>3448</v>
      </c>
      <c r="J78" t="s">
        <v>3431</v>
      </c>
      <c r="K78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'295' AND ID.Code = '20'),'mariacamargo@saludvidaeps.com')</v>
      </c>
    </row>
    <row r="79" spans="1:11" ht="15" thickBot="1" x14ac:dyDescent="0.35">
      <c r="A79" s="6" t="s">
        <v>3443</v>
      </c>
      <c r="B79" s="20" t="s">
        <v>3434</v>
      </c>
      <c r="C79" s="22" t="s">
        <v>3449</v>
      </c>
      <c r="D79" s="9" t="s">
        <v>1225</v>
      </c>
      <c r="E79" s="9" t="s">
        <v>1245</v>
      </c>
      <c r="F79" t="str">
        <f t="shared" si="2"/>
        <v>(SELECT CityId FROM interface.Cities IC INNER JOIN interface.Departments ID ON IC.DepartmentId = ID.DepartmentId WHERE IC.Code = '383' AND ID.Code = '20')</v>
      </c>
      <c r="G79" t="s">
        <v>3450</v>
      </c>
      <c r="H79" t="s">
        <v>3439</v>
      </c>
      <c r="I79" t="s">
        <v>3448</v>
      </c>
      <c r="J79" t="s">
        <v>3431</v>
      </c>
      <c r="K79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'383' AND ID.Code = '20'),'mariacamargo@saludvidaeps.com')</v>
      </c>
    </row>
    <row r="80" spans="1:11" ht="15" thickBot="1" x14ac:dyDescent="0.35">
      <c r="A80" s="6" t="s">
        <v>3443</v>
      </c>
      <c r="B80" s="20" t="s">
        <v>3434</v>
      </c>
      <c r="C80" s="22" t="s">
        <v>3449</v>
      </c>
      <c r="D80" s="9" t="s">
        <v>1225</v>
      </c>
      <c r="E80" s="9" t="s">
        <v>479</v>
      </c>
      <c r="F80" t="str">
        <f t="shared" si="2"/>
        <v>(SELECT CityId FROM interface.Cities IC INNER JOIN interface.Departments ID ON IC.DepartmentId = ID.DepartmentId WHERE IC.Code = '400' AND ID.Code = '20')</v>
      </c>
      <c r="G80" t="s">
        <v>3450</v>
      </c>
      <c r="H80" t="s">
        <v>3439</v>
      </c>
      <c r="I80" t="s">
        <v>3448</v>
      </c>
      <c r="J80" t="s">
        <v>3431</v>
      </c>
      <c r="K80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'400' AND ID.Code = '20'),'mariacamargo@saludvidaeps.com')</v>
      </c>
    </row>
    <row r="81" spans="1:11" ht="15" thickBot="1" x14ac:dyDescent="0.35">
      <c r="A81" s="6" t="s">
        <v>3443</v>
      </c>
      <c r="B81" s="20" t="s">
        <v>3434</v>
      </c>
      <c r="C81" s="22" t="s">
        <v>3449</v>
      </c>
      <c r="D81" s="9" t="s">
        <v>1225</v>
      </c>
      <c r="E81" s="9" t="s">
        <v>1197</v>
      </c>
      <c r="F81" t="str">
        <f t="shared" si="2"/>
        <v>(SELECT CityId FROM interface.Cities IC INNER JOIN interface.Departments ID ON IC.DepartmentId = ID.DepartmentId WHERE IC.Code = '517' AND ID.Code = '20')</v>
      </c>
      <c r="G81" t="s">
        <v>3450</v>
      </c>
      <c r="H81" t="s">
        <v>3439</v>
      </c>
      <c r="I81" t="s">
        <v>3448</v>
      </c>
      <c r="J81" t="s">
        <v>3431</v>
      </c>
      <c r="K81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'517' AND ID.Code = '20'),'mariacamargo@saludvidaeps.com')</v>
      </c>
    </row>
    <row r="82" spans="1:11" ht="15" thickBot="1" x14ac:dyDescent="0.35">
      <c r="A82" s="6" t="s">
        <v>3443</v>
      </c>
      <c r="B82" s="20" t="s">
        <v>3434</v>
      </c>
      <c r="C82" s="22" t="s">
        <v>3449</v>
      </c>
      <c r="D82" s="9" t="s">
        <v>1225</v>
      </c>
      <c r="E82" s="9" t="s">
        <v>1010</v>
      </c>
      <c r="F82" t="str">
        <f t="shared" si="2"/>
        <v>(SELECT CityId FROM interface.Cities IC INNER JOIN interface.Departments ID ON IC.DepartmentId = ID.DepartmentId WHERE IC.Code = '550' AND ID.Code = '20')</v>
      </c>
      <c r="G82" t="s">
        <v>3450</v>
      </c>
      <c r="H82" t="s">
        <v>3439</v>
      </c>
      <c r="I82" t="s">
        <v>3448</v>
      </c>
      <c r="J82" t="s">
        <v>3431</v>
      </c>
      <c r="K82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'550' AND ID.Code = '20'),'mariacamargo@saludvidaeps.com')</v>
      </c>
    </row>
    <row r="83" spans="1:11" ht="15" thickBot="1" x14ac:dyDescent="0.35">
      <c r="A83" s="6" t="s">
        <v>3443</v>
      </c>
      <c r="B83" s="20" t="s">
        <v>3434</v>
      </c>
      <c r="C83" s="22" t="s">
        <v>3449</v>
      </c>
      <c r="D83" s="9" t="s">
        <v>1225</v>
      </c>
      <c r="E83" s="9" t="s">
        <v>1252</v>
      </c>
      <c r="F83" t="str">
        <f t="shared" si="2"/>
        <v>(SELECT CityId FROM interface.Cities IC INNER JOIN interface.Departments ID ON IC.DepartmentId = ID.DepartmentId WHERE IC.Code = '570' AND ID.Code = '20')</v>
      </c>
      <c r="G83" t="s">
        <v>3450</v>
      </c>
      <c r="H83" t="s">
        <v>3439</v>
      </c>
      <c r="I83" t="s">
        <v>3448</v>
      </c>
      <c r="J83" t="s">
        <v>3431</v>
      </c>
      <c r="K83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'570' AND ID.Code = '20'),'mariacamargo@saludvidaeps.com')</v>
      </c>
    </row>
    <row r="84" spans="1:11" ht="15" thickBot="1" x14ac:dyDescent="0.35">
      <c r="A84" s="6" t="s">
        <v>3443</v>
      </c>
      <c r="B84" s="20" t="s">
        <v>3434</v>
      </c>
      <c r="C84" s="22" t="s">
        <v>3449</v>
      </c>
      <c r="D84" s="9" t="s">
        <v>1225</v>
      </c>
      <c r="E84" s="9" t="s">
        <v>1018</v>
      </c>
      <c r="F84" t="str">
        <f t="shared" si="2"/>
        <v>(SELECT CityId FROM interface.Cities IC INNER JOIN interface.Departments ID ON IC.DepartmentId = ID.DepartmentId WHERE IC.Code = '621' AND ID.Code = '20')</v>
      </c>
      <c r="G84" t="s">
        <v>3450</v>
      </c>
      <c r="H84" t="s">
        <v>3439</v>
      </c>
      <c r="I84" t="s">
        <v>3448</v>
      </c>
      <c r="J84" t="s">
        <v>3431</v>
      </c>
      <c r="K84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'621' AND ID.Code = '20'),'mariacamargo@saludvidaeps.com')</v>
      </c>
    </row>
    <row r="85" spans="1:11" ht="15" thickBot="1" x14ac:dyDescent="0.35">
      <c r="A85" s="6" t="s">
        <v>3443</v>
      </c>
      <c r="B85" s="20" t="s">
        <v>3434</v>
      </c>
      <c r="C85" s="22" t="s">
        <v>3449</v>
      </c>
      <c r="D85" s="9" t="s">
        <v>1225</v>
      </c>
      <c r="E85" s="9" t="s">
        <v>1258</v>
      </c>
      <c r="F85" t="str">
        <f t="shared" si="2"/>
        <v>(SELECT CityId FROM interface.Cities IC INNER JOIN interface.Departments ID ON IC.DepartmentId = ID.DepartmentId WHERE IC.Code = '750' AND ID.Code = '20')</v>
      </c>
      <c r="G85" t="s">
        <v>3450</v>
      </c>
      <c r="H85" t="s">
        <v>3439</v>
      </c>
      <c r="I85" t="s">
        <v>3448</v>
      </c>
      <c r="J85" t="s">
        <v>3431</v>
      </c>
      <c r="K85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'750' AND ID.Code = '20'),'mariacamargo@saludvidaeps.com')</v>
      </c>
    </row>
    <row r="86" spans="1:11" ht="15" thickBot="1" x14ac:dyDescent="0.35">
      <c r="A86" s="6" t="s">
        <v>3443</v>
      </c>
      <c r="B86" s="20" t="s">
        <v>3434</v>
      </c>
      <c r="C86" s="22" t="s">
        <v>3449</v>
      </c>
      <c r="D86" s="9" t="s">
        <v>1225</v>
      </c>
      <c r="E86" s="9" t="s">
        <v>1261</v>
      </c>
      <c r="F86" t="str">
        <f t="shared" si="2"/>
        <v>(SELECT CityId FROM interface.Cities IC INNER JOIN interface.Departments ID ON IC.DepartmentId = ID.DepartmentId WHERE IC.Code = '787' AND ID.Code = '20')</v>
      </c>
      <c r="G86" t="s">
        <v>3450</v>
      </c>
      <c r="H86" t="s">
        <v>3439</v>
      </c>
      <c r="I86" t="s">
        <v>3448</v>
      </c>
      <c r="J86" t="s">
        <v>3431</v>
      </c>
      <c r="K86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'787' AND ID.Code = '20'),'mariacamargo@saludvidaeps.com')</v>
      </c>
    </row>
    <row r="87" spans="1:11" ht="15" thickBot="1" x14ac:dyDescent="0.35">
      <c r="A87" s="6" t="s">
        <v>3443</v>
      </c>
      <c r="B87" s="20" t="s">
        <v>3434</v>
      </c>
      <c r="C87" s="22" t="s">
        <v>3449</v>
      </c>
      <c r="D87" s="9" t="s">
        <v>1263</v>
      </c>
      <c r="E87" s="9" t="s">
        <v>581</v>
      </c>
      <c r="F87" t="str">
        <f t="shared" si="2"/>
        <v>(SELECT CityId FROM interface.Cities IC INNER JOIN interface.Departments ID ON IC.DepartmentId = ID.DepartmentId WHERE IC.Code = '001' AND ID.Code = '23')</v>
      </c>
      <c r="G87" t="s">
        <v>3450</v>
      </c>
      <c r="H87" t="s">
        <v>3439</v>
      </c>
      <c r="I87" t="s">
        <v>3448</v>
      </c>
      <c r="J87" t="s">
        <v>3431</v>
      </c>
      <c r="K87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'001' AND ID.Code = '23'),'mariacamargo@saludvidaeps.com')</v>
      </c>
    </row>
    <row r="88" spans="1:11" ht="15" thickBot="1" x14ac:dyDescent="0.35">
      <c r="A88" s="6" t="s">
        <v>3443</v>
      </c>
      <c r="B88" s="20" t="s">
        <v>3434</v>
      </c>
      <c r="C88" s="22" t="s">
        <v>3449</v>
      </c>
      <c r="D88" s="9" t="s">
        <v>1263</v>
      </c>
      <c r="E88" s="9" t="s">
        <v>1265</v>
      </c>
      <c r="F88" t="str">
        <f t="shared" si="2"/>
        <v>(SELECT CityId FROM interface.Cities IC INNER JOIN interface.Departments ID ON IC.DepartmentId = ID.DepartmentId WHERE IC.Code = '068' AND ID.Code = '23')</v>
      </c>
      <c r="G88" t="s">
        <v>3450</v>
      </c>
      <c r="H88" t="s">
        <v>3439</v>
      </c>
      <c r="I88" t="s">
        <v>3448</v>
      </c>
      <c r="J88" t="s">
        <v>3431</v>
      </c>
      <c r="K88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'068' AND ID.Code = '23'),'mariacamargo@saludvidaeps.com')</v>
      </c>
    </row>
    <row r="89" spans="1:11" ht="15" thickBot="1" x14ac:dyDescent="0.35">
      <c r="A89" s="6" t="s">
        <v>3443</v>
      </c>
      <c r="B89" s="20" t="s">
        <v>3434</v>
      </c>
      <c r="C89" s="22" t="s">
        <v>3449</v>
      </c>
      <c r="D89" s="9" t="s">
        <v>1263</v>
      </c>
      <c r="E89" s="9" t="s">
        <v>613</v>
      </c>
      <c r="F89" t="str">
        <f t="shared" si="2"/>
        <v>(SELECT CityId FROM interface.Cities IC INNER JOIN interface.Departments ID ON IC.DepartmentId = ID.DepartmentId WHERE IC.Code = '079' AND ID.Code = '23')</v>
      </c>
      <c r="G89" t="s">
        <v>3450</v>
      </c>
      <c r="H89" t="s">
        <v>3439</v>
      </c>
      <c r="I89" t="s">
        <v>3448</v>
      </c>
      <c r="J89" t="s">
        <v>3431</v>
      </c>
      <c r="K89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'079' AND ID.Code = '23'),'mariacamargo@saludvidaeps.com')</v>
      </c>
    </row>
    <row r="90" spans="1:11" ht="15" thickBot="1" x14ac:dyDescent="0.35">
      <c r="A90" s="6" t="s">
        <v>3443</v>
      </c>
      <c r="B90" s="20" t="s">
        <v>3434</v>
      </c>
      <c r="C90" s="22" t="s">
        <v>3449</v>
      </c>
      <c r="D90" s="9" t="s">
        <v>1263</v>
      </c>
      <c r="E90" s="9" t="s">
        <v>905</v>
      </c>
      <c r="F90" t="str">
        <f t="shared" si="2"/>
        <v>(SELECT CityId FROM interface.Cities IC INNER JOIN interface.Departments ID ON IC.DepartmentId = ID.DepartmentId WHERE IC.Code = '162' AND ID.Code = '23')</v>
      </c>
      <c r="G90" t="s">
        <v>3450</v>
      </c>
      <c r="H90" t="s">
        <v>3439</v>
      </c>
      <c r="I90" t="s">
        <v>3448</v>
      </c>
      <c r="J90" t="s">
        <v>3431</v>
      </c>
      <c r="K90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'162' AND ID.Code = '23'),'mariacamargo@saludvidaeps.com')</v>
      </c>
    </row>
    <row r="91" spans="1:11" ht="15" thickBot="1" x14ac:dyDescent="0.35">
      <c r="A91" s="6" t="s">
        <v>3443</v>
      </c>
      <c r="B91" s="20" t="s">
        <v>3434</v>
      </c>
      <c r="C91" s="22" t="s">
        <v>3449</v>
      </c>
      <c r="D91" s="9" t="s">
        <v>1263</v>
      </c>
      <c r="E91" s="9" t="s">
        <v>1271</v>
      </c>
      <c r="F91" t="str">
        <f t="shared" si="2"/>
        <v>(SELECT CityId FROM interface.Cities IC INNER JOIN interface.Departments ID ON IC.DepartmentId = ID.DepartmentId WHERE IC.Code = '182' AND ID.Code = '23')</v>
      </c>
      <c r="G91" t="s">
        <v>3450</v>
      </c>
      <c r="H91" t="s">
        <v>3439</v>
      </c>
      <c r="I91" t="s">
        <v>3448</v>
      </c>
      <c r="J91" t="s">
        <v>3431</v>
      </c>
      <c r="K91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'182' AND ID.Code = '23'),'mariacamargo@saludvidaeps.com')</v>
      </c>
    </row>
    <row r="92" spans="1:11" ht="15" thickBot="1" x14ac:dyDescent="0.35">
      <c r="A92" s="6" t="s">
        <v>3443</v>
      </c>
      <c r="B92" s="20" t="s">
        <v>3434</v>
      </c>
      <c r="C92" s="22" t="s">
        <v>3449</v>
      </c>
      <c r="D92" s="9" t="s">
        <v>1263</v>
      </c>
      <c r="E92" s="9" t="s">
        <v>1277</v>
      </c>
      <c r="F92" t="str">
        <f t="shared" si="2"/>
        <v>(SELECT CityId FROM interface.Cities IC INNER JOIN interface.Departments ID ON IC.DepartmentId = ID.DepartmentId WHERE IC.Code = '417' AND ID.Code = '23')</v>
      </c>
      <c r="G92" t="s">
        <v>3450</v>
      </c>
      <c r="H92" t="s">
        <v>3439</v>
      </c>
      <c r="I92" t="s">
        <v>3448</v>
      </c>
      <c r="J92" t="s">
        <v>3431</v>
      </c>
      <c r="K92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'417' AND ID.Code = '23'),'mariacamargo@saludvidaeps.com')</v>
      </c>
    </row>
    <row r="93" spans="1:11" ht="15" thickBot="1" x14ac:dyDescent="0.35">
      <c r="A93" s="6" t="s">
        <v>3443</v>
      </c>
      <c r="B93" s="20" t="s">
        <v>3434</v>
      </c>
      <c r="C93" s="22" t="s">
        <v>3449</v>
      </c>
      <c r="D93" s="9">
        <v>23</v>
      </c>
      <c r="E93" s="9" t="s">
        <v>1279</v>
      </c>
      <c r="F93" t="str">
        <f t="shared" si="2"/>
        <v>(SELECT CityId FROM interface.Cities IC INNER JOIN interface.Departments ID ON IC.DepartmentId = ID.DepartmentId WHERE IC.Code = '419' AND ID.Code = '23')</v>
      </c>
      <c r="G93" t="s">
        <v>3450</v>
      </c>
      <c r="H93" t="s">
        <v>3439</v>
      </c>
      <c r="I93" t="s">
        <v>3448</v>
      </c>
      <c r="J93" t="s">
        <v>3431</v>
      </c>
      <c r="K93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'419' AND ID.Code = '23'),'mariacamargo@saludvidaeps.com')</v>
      </c>
    </row>
    <row r="94" spans="1:11" ht="15" thickBot="1" x14ac:dyDescent="0.35">
      <c r="A94" s="6" t="s">
        <v>3443</v>
      </c>
      <c r="B94" s="20" t="s">
        <v>3434</v>
      </c>
      <c r="C94" s="22" t="s">
        <v>3449</v>
      </c>
      <c r="D94" s="9" t="s">
        <v>1263</v>
      </c>
      <c r="E94" s="9" t="s">
        <v>975</v>
      </c>
      <c r="F94" t="str">
        <f t="shared" si="2"/>
        <v>(SELECT CityId FROM interface.Cities IC INNER JOIN interface.Departments ID ON IC.DepartmentId = ID.DepartmentId WHERE IC.Code = '464' AND ID.Code = '23')</v>
      </c>
      <c r="G94" t="s">
        <v>3450</v>
      </c>
      <c r="H94" t="s">
        <v>3439</v>
      </c>
      <c r="I94" t="s">
        <v>3448</v>
      </c>
      <c r="J94" t="s">
        <v>3431</v>
      </c>
      <c r="K94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'464' AND ID.Code = '23'),'mariacamargo@saludvidaeps.com')</v>
      </c>
    </row>
    <row r="95" spans="1:11" ht="15" thickBot="1" x14ac:dyDescent="0.35">
      <c r="A95" s="6" t="s">
        <v>3443</v>
      </c>
      <c r="B95" s="20" t="s">
        <v>3434</v>
      </c>
      <c r="C95" s="22" t="s">
        <v>3449</v>
      </c>
      <c r="D95" s="9" t="s">
        <v>1263</v>
      </c>
      <c r="E95" s="9" t="s">
        <v>977</v>
      </c>
      <c r="F95" t="str">
        <f t="shared" si="2"/>
        <v>(SELECT CityId FROM interface.Cities IC INNER JOIN interface.Departments ID ON IC.DepartmentId = ID.DepartmentId WHERE IC.Code = '466' AND ID.Code = '23')</v>
      </c>
      <c r="G95" t="s">
        <v>3450</v>
      </c>
      <c r="H95" t="s">
        <v>3439</v>
      </c>
      <c r="I95" t="s">
        <v>3448</v>
      </c>
      <c r="J95" t="s">
        <v>3431</v>
      </c>
      <c r="K95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'466' AND ID.Code = '23'),'mariacamargo@saludvidaeps.com')</v>
      </c>
    </row>
    <row r="96" spans="1:11" ht="15" thickBot="1" x14ac:dyDescent="0.35">
      <c r="A96" s="6" t="s">
        <v>3443</v>
      </c>
      <c r="B96" s="20" t="s">
        <v>3434</v>
      </c>
      <c r="C96" s="22" t="s">
        <v>3449</v>
      </c>
      <c r="D96" s="9" t="s">
        <v>1263</v>
      </c>
      <c r="E96" s="9" t="s">
        <v>1284</v>
      </c>
      <c r="F96" t="str">
        <f t="shared" si="2"/>
        <v>(SELECT CityId FROM interface.Cities IC INNER JOIN interface.Departments ID ON IC.DepartmentId = ID.DepartmentId WHERE IC.Code = '555' AND ID.Code = '23')</v>
      </c>
      <c r="G96" t="s">
        <v>3450</v>
      </c>
      <c r="H96" t="s">
        <v>3439</v>
      </c>
      <c r="I96" t="s">
        <v>3448</v>
      </c>
      <c r="J96" t="s">
        <v>3431</v>
      </c>
      <c r="K96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'555' AND ID.Code = '23'),'mariacamargo@saludvidaeps.com')</v>
      </c>
    </row>
    <row r="97" spans="1:11" ht="15" thickBot="1" x14ac:dyDescent="0.35">
      <c r="A97" s="6" t="s">
        <v>3443</v>
      </c>
      <c r="B97" s="20" t="s">
        <v>3434</v>
      </c>
      <c r="C97" s="22" t="s">
        <v>3449</v>
      </c>
      <c r="D97" s="9" t="s">
        <v>1263</v>
      </c>
      <c r="E97" s="9" t="s">
        <v>841</v>
      </c>
      <c r="F97" t="str">
        <f t="shared" si="2"/>
        <v>(SELECT CityId FROM interface.Cities IC INNER JOIN interface.Departments ID ON IC.DepartmentId = ID.DepartmentId WHERE IC.Code = '580' AND ID.Code = '23')</v>
      </c>
      <c r="G97" t="s">
        <v>3450</v>
      </c>
      <c r="H97" t="s">
        <v>3439</v>
      </c>
      <c r="I97" t="s">
        <v>3448</v>
      </c>
      <c r="J97" t="s">
        <v>3431</v>
      </c>
      <c r="K97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'580' AND ID.Code = '23'),'mariacamargo@saludvidaeps.com')</v>
      </c>
    </row>
    <row r="98" spans="1:11" ht="15" thickBot="1" x14ac:dyDescent="0.35">
      <c r="A98" s="6" t="s">
        <v>3443</v>
      </c>
      <c r="B98" s="20" t="s">
        <v>3434</v>
      </c>
      <c r="C98" s="22" t="s">
        <v>3449</v>
      </c>
      <c r="D98" s="9" t="s">
        <v>1263</v>
      </c>
      <c r="E98" s="9" t="s">
        <v>1290</v>
      </c>
      <c r="F98" t="str">
        <f t="shared" si="2"/>
        <v>(SELECT CityId FROM interface.Cities IC INNER JOIN interface.Departments ID ON IC.DepartmentId = ID.DepartmentId WHERE IC.Code = '586' AND ID.Code = '23')</v>
      </c>
      <c r="G98" t="s">
        <v>3450</v>
      </c>
      <c r="H98" t="s">
        <v>3439</v>
      </c>
      <c r="I98" t="s">
        <v>3448</v>
      </c>
      <c r="J98" t="s">
        <v>3431</v>
      </c>
      <c r="K98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'586' AND ID.Code = '23'),'mariacamargo@saludvidaeps.com')</v>
      </c>
    </row>
    <row r="99" spans="1:11" ht="15" thickBot="1" x14ac:dyDescent="0.35">
      <c r="A99" s="6" t="s">
        <v>3443</v>
      </c>
      <c r="B99" s="20" t="s">
        <v>3434</v>
      </c>
      <c r="C99" s="22" t="s">
        <v>3449</v>
      </c>
      <c r="D99" s="9" t="s">
        <v>1263</v>
      </c>
      <c r="E99" s="9" t="s">
        <v>537</v>
      </c>
      <c r="F99" t="str">
        <f t="shared" si="2"/>
        <v>(SELECT CityId FROM interface.Cities IC INNER JOIN interface.Departments ID ON IC.DepartmentId = ID.DepartmentId WHERE IC.Code = '660' AND ID.Code = '23')</v>
      </c>
      <c r="G99" t="s">
        <v>3450</v>
      </c>
      <c r="H99" t="s">
        <v>3439</v>
      </c>
      <c r="I99" t="s">
        <v>3448</v>
      </c>
      <c r="J99" t="s">
        <v>3431</v>
      </c>
      <c r="K99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'660' AND ID.Code = '23'),'mariacamargo@saludvidaeps.com')</v>
      </c>
    </row>
    <row r="100" spans="1:11" ht="15" thickBot="1" x14ac:dyDescent="0.35">
      <c r="A100" s="6" t="s">
        <v>3443</v>
      </c>
      <c r="B100" s="20" t="s">
        <v>3434</v>
      </c>
      <c r="C100" s="22" t="s">
        <v>3449</v>
      </c>
      <c r="D100" s="9" t="s">
        <v>1263</v>
      </c>
      <c r="E100" s="9" t="s">
        <v>1294</v>
      </c>
      <c r="F100" t="str">
        <f t="shared" si="2"/>
        <v>(SELECT CityId FROM interface.Cities IC INNER JOIN interface.Departments ID ON IC.DepartmentId = ID.DepartmentId WHERE IC.Code = '672' AND ID.Code = '23')</v>
      </c>
      <c r="G100" t="s">
        <v>3450</v>
      </c>
      <c r="H100" t="s">
        <v>3439</v>
      </c>
      <c r="I100" t="s">
        <v>3448</v>
      </c>
      <c r="J100" t="s">
        <v>3431</v>
      </c>
      <c r="K100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'672' AND ID.Code = '23'),'mariacamargo@saludvidaeps.com')</v>
      </c>
    </row>
    <row r="101" spans="1:11" ht="15" thickBot="1" x14ac:dyDescent="0.35">
      <c r="A101" s="6" t="s">
        <v>3443</v>
      </c>
      <c r="B101" s="20" t="s">
        <v>3434</v>
      </c>
      <c r="C101" s="22" t="s">
        <v>3449</v>
      </c>
      <c r="D101" s="9" t="s">
        <v>1263</v>
      </c>
      <c r="E101" s="9" t="s">
        <v>1804</v>
      </c>
      <c r="F101" t="str">
        <f t="shared" si="2"/>
        <v>(SELECT CityId FROM interface.Cities IC INNER JOIN interface.Departments ID ON IC.DepartmentId = ID.DepartmentId WHERE IC.Code = '682' AND ID.Code = '23')</v>
      </c>
      <c r="G101" t="s">
        <v>3450</v>
      </c>
      <c r="H101" t="s">
        <v>3439</v>
      </c>
      <c r="I101" t="s">
        <v>3448</v>
      </c>
      <c r="J101" t="s">
        <v>3431</v>
      </c>
      <c r="K101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'682' AND ID.Code = '23'),'mariacamargo@saludvidaeps.com')</v>
      </c>
    </row>
    <row r="102" spans="1:11" ht="15" thickBot="1" x14ac:dyDescent="0.35">
      <c r="A102" s="6" t="s">
        <v>3443</v>
      </c>
      <c r="B102" s="20" t="s">
        <v>3434</v>
      </c>
      <c r="C102" s="22" t="s">
        <v>3449</v>
      </c>
      <c r="D102" s="9" t="s">
        <v>1263</v>
      </c>
      <c r="E102" s="9" t="s">
        <v>551</v>
      </c>
      <c r="F102" t="str">
        <f t="shared" si="2"/>
        <v>(SELECT CityId FROM interface.Cities IC INNER JOIN interface.Departments ID ON IC.DepartmentId = ID.DepartmentId WHERE IC.Code = '686' AND ID.Code = '23')</v>
      </c>
      <c r="G102" t="s">
        <v>3450</v>
      </c>
      <c r="H102" t="s">
        <v>3439</v>
      </c>
      <c r="I102" t="s">
        <v>3448</v>
      </c>
      <c r="J102" t="s">
        <v>3431</v>
      </c>
      <c r="K102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'686' AND ID.Code = '23'),'mariacamargo@saludvidaeps.com')</v>
      </c>
    </row>
    <row r="103" spans="1:11" ht="15" thickBot="1" x14ac:dyDescent="0.35">
      <c r="A103" s="6" t="s">
        <v>3443</v>
      </c>
      <c r="B103" s="20" t="s">
        <v>3434</v>
      </c>
      <c r="C103" s="22" t="s">
        <v>3449</v>
      </c>
      <c r="D103" s="9" t="s">
        <v>1263</v>
      </c>
      <c r="E103" s="9" t="s">
        <v>1216</v>
      </c>
      <c r="F103" t="str">
        <f t="shared" si="2"/>
        <v>(SELECT CityId FROM interface.Cities IC INNER JOIN interface.Departments ID ON IC.DepartmentId = ID.DepartmentId WHERE IC.Code = '807' AND ID.Code = '23')</v>
      </c>
      <c r="G103" t="s">
        <v>3450</v>
      </c>
      <c r="H103" t="s">
        <v>3439</v>
      </c>
      <c r="I103" t="s">
        <v>3448</v>
      </c>
      <c r="J103" t="s">
        <v>3431</v>
      </c>
      <c r="K103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'807' AND ID.Code = '23'),'mariacamargo@saludvidaeps.com')</v>
      </c>
    </row>
    <row r="104" spans="1:11" ht="15" thickBot="1" x14ac:dyDescent="0.35">
      <c r="A104" s="6" t="s">
        <v>3443</v>
      </c>
      <c r="B104" s="20" t="s">
        <v>3434</v>
      </c>
      <c r="C104" s="22" t="s">
        <v>3449</v>
      </c>
      <c r="D104" s="9" t="s">
        <v>1302</v>
      </c>
      <c r="E104" s="9" t="s">
        <v>1234</v>
      </c>
      <c r="F104" t="str">
        <f t="shared" si="2"/>
        <v>(SELECT CityId FROM interface.Cities IC INNER JOIN interface.Departments ID ON IC.DepartmentId = ID.DepartmentId WHERE IC.Code = '175' AND ID.Code = '25')</v>
      </c>
      <c r="G104" t="s">
        <v>3450</v>
      </c>
      <c r="H104" t="s">
        <v>3439</v>
      </c>
      <c r="I104" t="s">
        <v>3448</v>
      </c>
      <c r="J104" t="s">
        <v>3431</v>
      </c>
      <c r="K104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'175' AND ID.Code = '25'),'mariacamargo@saludvidaeps.com')</v>
      </c>
    </row>
    <row r="105" spans="1:11" ht="15" thickBot="1" x14ac:dyDescent="0.35">
      <c r="A105" s="6" t="s">
        <v>3443</v>
      </c>
      <c r="B105" s="20" t="s">
        <v>3434</v>
      </c>
      <c r="C105" s="22" t="s">
        <v>3449</v>
      </c>
      <c r="D105" s="9" t="s">
        <v>1302</v>
      </c>
      <c r="E105" s="9" t="s">
        <v>1332</v>
      </c>
      <c r="F105" t="str">
        <f t="shared" si="2"/>
        <v>(SELECT CityId FROM interface.Cities IC INNER JOIN interface.Departments ID ON IC.DepartmentId = ID.DepartmentId WHERE IC.Code = '214' AND ID.Code = '25')</v>
      </c>
      <c r="G105" t="s">
        <v>3450</v>
      </c>
      <c r="H105" t="s">
        <v>3439</v>
      </c>
      <c r="I105" t="s">
        <v>3448</v>
      </c>
      <c r="J105" t="s">
        <v>3431</v>
      </c>
      <c r="K105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'214' AND ID.Code = '25'),'mariacamargo@saludvidaeps.com')</v>
      </c>
    </row>
    <row r="106" spans="1:11" ht="15" thickBot="1" x14ac:dyDescent="0.35">
      <c r="A106" s="6" t="s">
        <v>3443</v>
      </c>
      <c r="B106" s="20" t="s">
        <v>3434</v>
      </c>
      <c r="C106" s="22" t="s">
        <v>3449</v>
      </c>
      <c r="D106" s="9" t="s">
        <v>1302</v>
      </c>
      <c r="E106" s="9" t="s">
        <v>1181</v>
      </c>
      <c r="F106" t="str">
        <f t="shared" si="2"/>
        <v>(SELECT CityId FROM interface.Cities IC INNER JOIN interface.Departments ID ON IC.DepartmentId = ID.DepartmentId WHERE IC.Code = '290' AND ID.Code = '25')</v>
      </c>
      <c r="G106" t="s">
        <v>3450</v>
      </c>
      <c r="H106" t="s">
        <v>3439</v>
      </c>
      <c r="I106" t="s">
        <v>3448</v>
      </c>
      <c r="J106" t="s">
        <v>3431</v>
      </c>
      <c r="K106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'290' AND ID.Code = '25'),'mariacamargo@saludvidaeps.com')</v>
      </c>
    </row>
    <row r="107" spans="1:11" ht="15" thickBot="1" x14ac:dyDescent="0.35">
      <c r="A107" s="6" t="s">
        <v>3443</v>
      </c>
      <c r="B107" s="20" t="s">
        <v>3434</v>
      </c>
      <c r="C107" s="22" t="s">
        <v>3449</v>
      </c>
      <c r="D107" s="9" t="s">
        <v>1302</v>
      </c>
      <c r="E107" s="9" t="s">
        <v>1356</v>
      </c>
      <c r="F107" t="str">
        <f t="shared" si="2"/>
        <v>(SELECT CityId FROM interface.Cities IC INNER JOIN interface.Departments ID ON IC.DepartmentId = ID.DepartmentId WHERE IC.Code = '307' AND ID.Code = '25')</v>
      </c>
      <c r="G107" t="s">
        <v>3450</v>
      </c>
      <c r="H107" t="s">
        <v>3439</v>
      </c>
      <c r="I107" t="s">
        <v>3448</v>
      </c>
      <c r="J107" t="s">
        <v>3431</v>
      </c>
      <c r="K107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'307' AND ID.Code = '25'),'mariacamargo@saludvidaeps.com')</v>
      </c>
    </row>
    <row r="108" spans="1:11" ht="15" thickBot="1" x14ac:dyDescent="0.35">
      <c r="A108" s="6" t="s">
        <v>3443</v>
      </c>
      <c r="B108" s="20" t="s">
        <v>3434</v>
      </c>
      <c r="C108" s="22" t="s">
        <v>3449</v>
      </c>
      <c r="D108" s="9">
        <v>25</v>
      </c>
      <c r="E108" s="9" t="s">
        <v>1360</v>
      </c>
      <c r="F108" t="str">
        <f t="shared" si="2"/>
        <v>(SELECT CityId FROM interface.Cities IC INNER JOIN interface.Departments ID ON IC.DepartmentId = ID.DepartmentId WHERE IC.Code = '320' AND ID.Code = '25')</v>
      </c>
      <c r="G108" t="s">
        <v>3450</v>
      </c>
      <c r="H108" t="s">
        <v>3439</v>
      </c>
      <c r="I108" t="s">
        <v>3448</v>
      </c>
      <c r="J108" t="s">
        <v>3431</v>
      </c>
      <c r="K108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'320' AND ID.Code = '25'),'mariacamargo@saludvidaeps.com')</v>
      </c>
    </row>
    <row r="109" spans="1:11" ht="15" thickBot="1" x14ac:dyDescent="0.35">
      <c r="A109" s="6" t="s">
        <v>3443</v>
      </c>
      <c r="B109" s="20" t="s">
        <v>3434</v>
      </c>
      <c r="C109" s="22" t="s">
        <v>3449</v>
      </c>
      <c r="D109" s="9" t="s">
        <v>1302</v>
      </c>
      <c r="E109" s="9" t="s">
        <v>1363</v>
      </c>
      <c r="F109" t="str">
        <f t="shared" si="2"/>
        <v>(SELECT CityId FROM interface.Cities IC INNER JOIN interface.Departments ID ON IC.DepartmentId = ID.DepartmentId WHERE IC.Code = '324' AND ID.Code = '25')</v>
      </c>
      <c r="G109" t="s">
        <v>3450</v>
      </c>
      <c r="H109" t="s">
        <v>3439</v>
      </c>
      <c r="I109" t="s">
        <v>3448</v>
      </c>
      <c r="J109" t="s">
        <v>3431</v>
      </c>
      <c r="K109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'324' AND ID.Code = '25'),'mariacamargo@saludvidaeps.com')</v>
      </c>
    </row>
    <row r="110" spans="1:11" ht="15" thickBot="1" x14ac:dyDescent="0.35">
      <c r="A110" s="6" t="s">
        <v>3443</v>
      </c>
      <c r="B110" s="20" t="s">
        <v>3434</v>
      </c>
      <c r="C110" s="22" t="s">
        <v>3449</v>
      </c>
      <c r="D110" s="9" t="s">
        <v>1302</v>
      </c>
      <c r="E110" s="9" t="s">
        <v>493</v>
      </c>
      <c r="F110" t="str">
        <f t="shared" si="2"/>
        <v>(SELECT CityId FROM interface.Cities IC INNER JOIN interface.Departments ID ON IC.DepartmentId = ID.DepartmentId WHERE IC.Code = '483' AND ID.Code = '25')</v>
      </c>
      <c r="G110" t="s">
        <v>3450</v>
      </c>
      <c r="H110" t="s">
        <v>3439</v>
      </c>
      <c r="I110" t="s">
        <v>3448</v>
      </c>
      <c r="J110" t="s">
        <v>3431</v>
      </c>
      <c r="K110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'483' AND ID.Code = '25'),'mariacamargo@saludvidaeps.com')</v>
      </c>
    </row>
    <row r="111" spans="1:11" ht="15" thickBot="1" x14ac:dyDescent="0.35">
      <c r="A111" s="6" t="s">
        <v>3443</v>
      </c>
      <c r="B111" s="20" t="s">
        <v>3434</v>
      </c>
      <c r="C111" s="22" t="s">
        <v>3449</v>
      </c>
      <c r="D111" s="9" t="s">
        <v>1302</v>
      </c>
      <c r="E111" s="9" t="s">
        <v>1211</v>
      </c>
      <c r="F111" t="str">
        <f t="shared" si="2"/>
        <v>(SELECT CityId FROM interface.Cities IC INNER JOIN interface.Departments ID ON IC.DepartmentId = ID.DepartmentId WHERE IC.Code = '743' AND ID.Code = '25')</v>
      </c>
      <c r="G111" t="s">
        <v>3450</v>
      </c>
      <c r="H111" t="s">
        <v>3439</v>
      </c>
      <c r="I111" t="s">
        <v>3448</v>
      </c>
      <c r="J111" t="s">
        <v>3431</v>
      </c>
      <c r="K111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'743' AND ID.Code = '25'),'mariacamargo@saludvidaeps.com')</v>
      </c>
    </row>
    <row r="112" spans="1:11" ht="15" thickBot="1" x14ac:dyDescent="0.35">
      <c r="A112" s="6" t="s">
        <v>3443</v>
      </c>
      <c r="B112" s="20" t="s">
        <v>3434</v>
      </c>
      <c r="C112" s="22" t="s">
        <v>3449</v>
      </c>
      <c r="D112" s="9" t="s">
        <v>1302</v>
      </c>
      <c r="E112" s="9" t="s">
        <v>1427</v>
      </c>
      <c r="F112" t="str">
        <f t="shared" si="2"/>
        <v>(SELECT CityId FROM interface.Cities IC INNER JOIN interface.Departments ID ON IC.DepartmentId = ID.DepartmentId WHERE IC.Code = '754' AND ID.Code = '25')</v>
      </c>
      <c r="G112" t="s">
        <v>3450</v>
      </c>
      <c r="H112" t="s">
        <v>3439</v>
      </c>
      <c r="I112" t="s">
        <v>3448</v>
      </c>
      <c r="J112" t="s">
        <v>3431</v>
      </c>
      <c r="K112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'754' AND ID.Code = '25'),'mariacamargo@saludvidaeps.com')</v>
      </c>
    </row>
    <row r="113" spans="1:11" ht="15" thickBot="1" x14ac:dyDescent="0.35">
      <c r="A113" s="6" t="s">
        <v>3443</v>
      </c>
      <c r="B113" s="20" t="s">
        <v>3434</v>
      </c>
      <c r="C113" s="22" t="s">
        <v>3449</v>
      </c>
      <c r="D113" s="9" t="s">
        <v>1302</v>
      </c>
      <c r="E113" s="9" t="s">
        <v>1471</v>
      </c>
      <c r="F113" t="str">
        <f t="shared" si="2"/>
        <v>(SELECT CityId FROM interface.Cities IC INNER JOIN interface.Departments ID ON IC.DepartmentId = ID.DepartmentId WHERE IC.Code = '878' AND ID.Code = '25')</v>
      </c>
      <c r="G113" t="s">
        <v>3450</v>
      </c>
      <c r="H113" t="s">
        <v>3439</v>
      </c>
      <c r="I113" t="s">
        <v>3448</v>
      </c>
      <c r="J113" t="s">
        <v>3431</v>
      </c>
      <c r="K113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'878' AND ID.Code = '25'),'mariacamargo@saludvidaeps.com')</v>
      </c>
    </row>
    <row r="114" spans="1:11" ht="15" thickBot="1" x14ac:dyDescent="0.35">
      <c r="A114" s="6" t="s">
        <v>3443</v>
      </c>
      <c r="B114" s="20" t="s">
        <v>3434</v>
      </c>
      <c r="C114" s="22" t="s">
        <v>3449</v>
      </c>
      <c r="D114" s="9" t="s">
        <v>1302</v>
      </c>
      <c r="E114" s="9" t="s">
        <v>705</v>
      </c>
      <c r="F114" t="str">
        <f t="shared" si="2"/>
        <v>(SELECT CityId FROM interface.Cities IC INNER JOIN interface.Departments ID ON IC.DepartmentId = ID.DepartmentId WHERE IC.Code = '885' AND ID.Code = '25')</v>
      </c>
      <c r="G114" t="s">
        <v>3450</v>
      </c>
      <c r="H114" t="s">
        <v>3439</v>
      </c>
      <c r="I114" t="s">
        <v>3448</v>
      </c>
      <c r="J114" t="s">
        <v>3431</v>
      </c>
      <c r="K114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'885' AND ID.Code = '25'),'mariacamargo@saludvidaeps.com')</v>
      </c>
    </row>
    <row r="115" spans="1:11" ht="15" thickBot="1" x14ac:dyDescent="0.35">
      <c r="A115" s="6" t="s">
        <v>3443</v>
      </c>
      <c r="B115" s="20" t="s">
        <v>3434</v>
      </c>
      <c r="C115" s="22" t="s">
        <v>3449</v>
      </c>
      <c r="D115" s="9" t="s">
        <v>1563</v>
      </c>
      <c r="E115" s="9" t="s">
        <v>581</v>
      </c>
      <c r="F115" t="str">
        <f t="shared" si="2"/>
        <v>(SELECT CityId FROM interface.Cities IC INNER JOIN interface.Departments ID ON IC.DepartmentId = ID.DepartmentId WHERE IC.Code = '001' AND ID.Code = '44')</v>
      </c>
      <c r="G115" t="s">
        <v>3450</v>
      </c>
      <c r="H115" t="s">
        <v>3439</v>
      </c>
      <c r="I115" t="s">
        <v>3448</v>
      </c>
      <c r="J115" t="s">
        <v>3431</v>
      </c>
      <c r="K115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'001' AND ID.Code = '44'),'mariacamargo@saludvidaeps.com')</v>
      </c>
    </row>
    <row r="116" spans="1:11" ht="15" thickBot="1" x14ac:dyDescent="0.35">
      <c r="A116" s="6" t="s">
        <v>3443</v>
      </c>
      <c r="B116" s="20" t="s">
        <v>3434</v>
      </c>
      <c r="C116" s="22" t="s">
        <v>3449</v>
      </c>
      <c r="D116" s="9">
        <v>44</v>
      </c>
      <c r="E116" s="9" t="s">
        <v>717</v>
      </c>
      <c r="F116" t="str">
        <f t="shared" si="2"/>
        <v>(SELECT CityId FROM interface.Cities IC INNER JOIN interface.Departments ID ON IC.DepartmentId = ID.DepartmentId WHERE IC.Code = '078' AND ID.Code = '44')</v>
      </c>
      <c r="G116" t="s">
        <v>3450</v>
      </c>
      <c r="H116" t="s">
        <v>3439</v>
      </c>
      <c r="I116" t="s">
        <v>3448</v>
      </c>
      <c r="J116" t="s">
        <v>3431</v>
      </c>
      <c r="K116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'078' AND ID.Code = '44'),'mariacamargo@saludvidaeps.com')</v>
      </c>
    </row>
    <row r="117" spans="1:11" ht="15" thickBot="1" x14ac:dyDescent="0.35">
      <c r="A117" s="6" t="s">
        <v>3443</v>
      </c>
      <c r="B117" s="20" t="s">
        <v>3434</v>
      </c>
      <c r="C117" s="22" t="s">
        <v>3449</v>
      </c>
      <c r="D117" s="9" t="s">
        <v>1563</v>
      </c>
      <c r="E117" s="9" t="s">
        <v>1342</v>
      </c>
      <c r="F117" t="str">
        <f t="shared" si="2"/>
        <v>(SELECT CityId FROM interface.Cities IC INNER JOIN interface.Departments ID ON IC.DepartmentId = ID.DepartmentId WHERE IC.Code = '279' AND ID.Code = '44')</v>
      </c>
      <c r="G117" t="s">
        <v>3450</v>
      </c>
      <c r="H117" t="s">
        <v>3439</v>
      </c>
      <c r="I117" t="s">
        <v>3448</v>
      </c>
      <c r="J117" t="s">
        <v>3431</v>
      </c>
      <c r="K117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'279' AND ID.Code = '44'),'mariacamargo@saludvidaeps.com')</v>
      </c>
    </row>
    <row r="118" spans="1:11" ht="15" thickBot="1" x14ac:dyDescent="0.35">
      <c r="A118" s="6" t="s">
        <v>3443</v>
      </c>
      <c r="B118" s="20" t="s">
        <v>3434</v>
      </c>
      <c r="C118" s="22" t="s">
        <v>3449</v>
      </c>
      <c r="D118" s="9" t="s">
        <v>1563</v>
      </c>
      <c r="E118" s="9" t="s">
        <v>1572</v>
      </c>
      <c r="F118" t="str">
        <f t="shared" si="2"/>
        <v>(SELECT CityId FROM interface.Cities IC INNER JOIN interface.Departments ID ON IC.DepartmentId = ID.DepartmentId WHERE IC.Code = '420' AND ID.Code = '44')</v>
      </c>
      <c r="G118" t="s">
        <v>3450</v>
      </c>
      <c r="H118" t="s">
        <v>3439</v>
      </c>
      <c r="I118" t="s">
        <v>3448</v>
      </c>
      <c r="J118" t="s">
        <v>3431</v>
      </c>
      <c r="K118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'420' AND ID.Code = '44'),'mariacamargo@saludvidaeps.com')</v>
      </c>
    </row>
    <row r="119" spans="1:11" ht="15" thickBot="1" x14ac:dyDescent="0.35">
      <c r="A119" s="6" t="s">
        <v>3443</v>
      </c>
      <c r="B119" s="20" t="s">
        <v>3434</v>
      </c>
      <c r="C119" s="22" t="s">
        <v>3449</v>
      </c>
      <c r="D119" s="9" t="s">
        <v>1563</v>
      </c>
      <c r="E119" s="9" t="s">
        <v>828</v>
      </c>
      <c r="F119" t="str">
        <f t="shared" si="2"/>
        <v>(SELECT CityId FROM interface.Cities IC INNER JOIN interface.Departments ID ON IC.DepartmentId = ID.DepartmentId WHERE IC.Code = '430' AND ID.Code = '44')</v>
      </c>
      <c r="G119" t="s">
        <v>3450</v>
      </c>
      <c r="H119" t="s">
        <v>3439</v>
      </c>
      <c r="I119" t="s">
        <v>3448</v>
      </c>
      <c r="J119" t="s">
        <v>3431</v>
      </c>
      <c r="K119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'430' AND ID.Code = '44'),'mariacamargo@saludvidaeps.com')</v>
      </c>
    </row>
    <row r="120" spans="1:11" ht="15" thickBot="1" x14ac:dyDescent="0.35">
      <c r="A120" s="6" t="s">
        <v>3443</v>
      </c>
      <c r="B120" s="20" t="s">
        <v>3434</v>
      </c>
      <c r="C120" s="22" t="s">
        <v>3449</v>
      </c>
      <c r="D120" s="9" t="s">
        <v>1225</v>
      </c>
      <c r="E120" s="9" t="s">
        <v>1248</v>
      </c>
      <c r="F120" t="str">
        <f t="shared" si="2"/>
        <v>(SELECT CityId FROM interface.Cities IC INNER JOIN interface.Departments ID ON IC.DepartmentId = ID.DepartmentId WHERE IC.Code = '443' AND ID.Code = '20')</v>
      </c>
      <c r="G120" t="s">
        <v>3450</v>
      </c>
      <c r="H120" t="s">
        <v>3439</v>
      </c>
      <c r="I120" t="s">
        <v>3448</v>
      </c>
      <c r="J120" t="s">
        <v>3431</v>
      </c>
      <c r="K120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'443' AND ID.Code = '20'),'mariacamargo@saludvidaeps.com')</v>
      </c>
    </row>
    <row r="121" spans="1:11" ht="15" thickBot="1" x14ac:dyDescent="0.35">
      <c r="A121" s="6" t="s">
        <v>3443</v>
      </c>
      <c r="B121" s="20" t="s">
        <v>3434</v>
      </c>
      <c r="C121" s="22" t="s">
        <v>3449</v>
      </c>
      <c r="D121" s="9" t="s">
        <v>1563</v>
      </c>
      <c r="E121" s="9" t="s">
        <v>739</v>
      </c>
      <c r="F121" t="str">
        <f t="shared" si="2"/>
        <v>(SELECT CityId FROM interface.Cities IC INNER JOIN interface.Departments ID ON IC.DepartmentId = ID.DepartmentId WHERE IC.Code = '560' AND ID.Code = '44')</v>
      </c>
      <c r="G121" t="s">
        <v>3450</v>
      </c>
      <c r="H121" t="s">
        <v>3439</v>
      </c>
      <c r="I121" t="s">
        <v>3448</v>
      </c>
      <c r="J121" t="s">
        <v>3431</v>
      </c>
      <c r="K121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'560' AND ID.Code = '44'),'mariacamargo@saludvidaeps.com')</v>
      </c>
    </row>
    <row r="122" spans="1:11" ht="15" thickBot="1" x14ac:dyDescent="0.35">
      <c r="A122" s="6" t="s">
        <v>3443</v>
      </c>
      <c r="B122" s="20" t="s">
        <v>3434</v>
      </c>
      <c r="C122" s="22" t="s">
        <v>3449</v>
      </c>
      <c r="D122" s="9" t="s">
        <v>1563</v>
      </c>
      <c r="E122" s="9" t="s">
        <v>577</v>
      </c>
      <c r="F122" t="str">
        <f t="shared" si="2"/>
        <v>(SELECT CityId FROM interface.Cities IC INNER JOIN interface.Departments ID ON IC.DepartmentId = ID.DepartmentId WHERE IC.Code = '847' AND ID.Code = '44')</v>
      </c>
      <c r="G122" t="s">
        <v>3450</v>
      </c>
      <c r="H122" t="s">
        <v>3439</v>
      </c>
      <c r="I122" t="s">
        <v>3448</v>
      </c>
      <c r="J122" t="s">
        <v>3431</v>
      </c>
      <c r="K122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'847' AND ID.Code = '44'),'mariacamargo@saludvidaeps.com')</v>
      </c>
    </row>
    <row r="123" spans="1:11" ht="15" thickBot="1" x14ac:dyDescent="0.35">
      <c r="A123" s="6" t="s">
        <v>3443</v>
      </c>
      <c r="B123" s="20" t="s">
        <v>3434</v>
      </c>
      <c r="C123" s="22" t="s">
        <v>3449</v>
      </c>
      <c r="D123" s="9" t="s">
        <v>1563</v>
      </c>
      <c r="E123" s="9" t="s">
        <v>1579</v>
      </c>
      <c r="F123" t="str">
        <f t="shared" si="2"/>
        <v>(SELECT CityId FROM interface.Cities IC INNER JOIN interface.Departments ID ON IC.DepartmentId = ID.DepartmentId WHERE IC.Code = '874' AND ID.Code = '44')</v>
      </c>
      <c r="G123" t="s">
        <v>3450</v>
      </c>
      <c r="H123" t="s">
        <v>3439</v>
      </c>
      <c r="I123" t="s">
        <v>3448</v>
      </c>
      <c r="J123" t="s">
        <v>3431</v>
      </c>
      <c r="K123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'874' AND ID.Code = '44'),'mariacamargo@saludvidaeps.com')</v>
      </c>
    </row>
    <row r="124" spans="1:11" ht="15" thickBot="1" x14ac:dyDescent="0.35">
      <c r="A124" s="6" t="s">
        <v>3443</v>
      </c>
      <c r="B124" s="20" t="s">
        <v>3434</v>
      </c>
      <c r="C124" s="22" t="s">
        <v>3449</v>
      </c>
      <c r="D124" s="9" t="s">
        <v>1580</v>
      </c>
      <c r="E124" s="9" t="s">
        <v>581</v>
      </c>
      <c r="F124" t="str">
        <f t="shared" si="2"/>
        <v>(SELECT CityId FROM interface.Cities IC INNER JOIN interface.Departments ID ON IC.DepartmentId = ID.DepartmentId WHERE IC.Code = '001' AND ID.Code = '47')</v>
      </c>
      <c r="G124" t="s">
        <v>3450</v>
      </c>
      <c r="H124" t="s">
        <v>3439</v>
      </c>
      <c r="I124" t="s">
        <v>3448</v>
      </c>
      <c r="J124" t="s">
        <v>3431</v>
      </c>
      <c r="K124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'001' AND ID.Code = '47'),'mariacamargo@saludvidaeps.com')</v>
      </c>
    </row>
    <row r="125" spans="1:11" ht="15" thickBot="1" x14ac:dyDescent="0.35">
      <c r="A125" s="6" t="s">
        <v>3443</v>
      </c>
      <c r="B125" s="20" t="s">
        <v>3434</v>
      </c>
      <c r="C125" s="22" t="s">
        <v>3449</v>
      </c>
      <c r="D125" s="9">
        <v>47</v>
      </c>
      <c r="E125" s="9" t="s">
        <v>589</v>
      </c>
      <c r="F125" t="str">
        <f t="shared" si="2"/>
        <v>(SELECT CityId FROM interface.Cities IC INNER JOIN interface.Departments ID ON IC.DepartmentId = ID.DepartmentId WHERE IC.Code = '030' AND ID.Code = '47')</v>
      </c>
      <c r="G125" t="s">
        <v>3450</v>
      </c>
      <c r="H125" t="s">
        <v>3439</v>
      </c>
      <c r="I125" t="s">
        <v>3448</v>
      </c>
      <c r="J125" t="s">
        <v>3431</v>
      </c>
      <c r="K125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'030' AND ID.Code = '47'),'mariacamargo@saludvidaeps.com')</v>
      </c>
    </row>
    <row r="126" spans="1:11" ht="15" thickBot="1" x14ac:dyDescent="0.35">
      <c r="A126" s="6" t="s">
        <v>3443</v>
      </c>
      <c r="B126" s="20" t="s">
        <v>3434</v>
      </c>
      <c r="C126" s="22" t="s">
        <v>3449</v>
      </c>
      <c r="D126" s="9" t="s">
        <v>1580</v>
      </c>
      <c r="E126" s="9" t="s">
        <v>1584</v>
      </c>
      <c r="F126" t="str">
        <f t="shared" si="2"/>
        <v>(SELECT CityId FROM interface.Cities IC INNER JOIN interface.Departments ID ON IC.DepartmentId = ID.DepartmentId WHERE IC.Code = '058' AND ID.Code = '47')</v>
      </c>
      <c r="G126" t="s">
        <v>3450</v>
      </c>
      <c r="H126" t="s">
        <v>3439</v>
      </c>
      <c r="I126" t="s">
        <v>3448</v>
      </c>
      <c r="J126" t="s">
        <v>3431</v>
      </c>
      <c r="K126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'058' AND ID.Code = '47'),'mariacamargo@saludvidaeps.com')</v>
      </c>
    </row>
    <row r="127" spans="1:11" ht="15" thickBot="1" x14ac:dyDescent="0.35">
      <c r="A127" s="6" t="s">
        <v>3443</v>
      </c>
      <c r="B127" s="20" t="s">
        <v>3434</v>
      </c>
      <c r="C127" s="22" t="s">
        <v>3449</v>
      </c>
      <c r="D127" s="9" t="s">
        <v>1580</v>
      </c>
      <c r="E127" s="9" t="s">
        <v>1348</v>
      </c>
      <c r="F127" t="str">
        <f t="shared" si="2"/>
        <v>(SELECT CityId FROM interface.Cities IC INNER JOIN interface.Departments ID ON IC.DepartmentId = ID.DepartmentId WHERE IC.Code = '288' AND ID.Code = '47')</v>
      </c>
      <c r="G127" t="s">
        <v>3450</v>
      </c>
      <c r="H127" t="s">
        <v>3439</v>
      </c>
      <c r="I127" t="s">
        <v>3448</v>
      </c>
      <c r="J127" t="s">
        <v>3431</v>
      </c>
      <c r="K127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'288' AND ID.Code = '47'),'mariacamargo@saludvidaeps.com')</v>
      </c>
    </row>
    <row r="128" spans="1:11" ht="15" thickBot="1" x14ac:dyDescent="0.35">
      <c r="A128" s="6" t="s">
        <v>3443</v>
      </c>
      <c r="B128" s="20" t="s">
        <v>3434</v>
      </c>
      <c r="C128" s="22" t="s">
        <v>3449</v>
      </c>
      <c r="D128" s="9" t="s">
        <v>1580</v>
      </c>
      <c r="E128" s="9" t="s">
        <v>1597</v>
      </c>
      <c r="F128" t="str">
        <f t="shared" si="2"/>
        <v>(SELECT CityId FROM interface.Cities IC INNER JOIN interface.Departments ID ON IC.DepartmentId = ID.DepartmentId WHERE IC.Code = '545' AND ID.Code = '47')</v>
      </c>
      <c r="G128" t="s">
        <v>3450</v>
      </c>
      <c r="H128" t="s">
        <v>3439</v>
      </c>
      <c r="I128" t="s">
        <v>3448</v>
      </c>
      <c r="J128" t="s">
        <v>3431</v>
      </c>
      <c r="K128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'545' AND ID.Code = '47'),'mariacamargo@saludvidaeps.com')</v>
      </c>
    </row>
    <row r="129" spans="1:11" ht="15" thickBot="1" x14ac:dyDescent="0.35">
      <c r="A129" s="6" t="s">
        <v>3443</v>
      </c>
      <c r="B129" s="20" t="s">
        <v>3434</v>
      </c>
      <c r="C129" s="22" t="s">
        <v>3449</v>
      </c>
      <c r="D129" s="9" t="s">
        <v>1580</v>
      </c>
      <c r="E129" s="9" t="s">
        <v>1284</v>
      </c>
      <c r="F129" t="str">
        <f t="shared" si="2"/>
        <v>(SELECT CityId FROM interface.Cities IC INNER JOIN interface.Departments ID ON IC.DepartmentId = ID.DepartmentId WHERE IC.Code = '555' AND ID.Code = '47')</v>
      </c>
      <c r="G129" t="s">
        <v>3450</v>
      </c>
      <c r="H129" t="s">
        <v>3439</v>
      </c>
      <c r="I129" t="s">
        <v>3448</v>
      </c>
      <c r="J129" t="s">
        <v>3431</v>
      </c>
      <c r="K129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'555' AND ID.Code = '47'),'mariacamargo@saludvidaeps.com')</v>
      </c>
    </row>
    <row r="130" spans="1:11" ht="15" thickBot="1" x14ac:dyDescent="0.35">
      <c r="A130" s="6" t="s">
        <v>3443</v>
      </c>
      <c r="B130" s="20" t="s">
        <v>3434</v>
      </c>
      <c r="C130" s="22" t="s">
        <v>3449</v>
      </c>
      <c r="D130" s="9" t="s">
        <v>1580</v>
      </c>
      <c r="E130" s="9" t="s">
        <v>1607</v>
      </c>
      <c r="F130" t="str">
        <f t="shared" si="2"/>
        <v>(SELECT CityId FROM interface.Cities IC INNER JOIN interface.Departments ID ON IC.DepartmentId = ID.DepartmentId WHERE IC.Code = '703' AND ID.Code = '47')</v>
      </c>
      <c r="G130" t="s">
        <v>3450</v>
      </c>
      <c r="H130" t="s">
        <v>3439</v>
      </c>
      <c r="I130" t="s">
        <v>3448</v>
      </c>
      <c r="J130" t="s">
        <v>3431</v>
      </c>
      <c r="K130" t="str">
        <f t="shared" si="3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'703' AND ID.Code = '47'),'mariacamargo@saludvidaeps.com')</v>
      </c>
    </row>
    <row r="131" spans="1:11" ht="15" thickBot="1" x14ac:dyDescent="0.35">
      <c r="A131" s="6" t="s">
        <v>3443</v>
      </c>
      <c r="B131" s="20" t="s">
        <v>3434</v>
      </c>
      <c r="C131" s="22" t="s">
        <v>3449</v>
      </c>
      <c r="D131" s="9" t="s">
        <v>1580</v>
      </c>
      <c r="E131" s="9" t="s">
        <v>1616</v>
      </c>
      <c r="F131" t="str">
        <f t="shared" ref="F131:F194" si="4">CONCATENATE("(SELECT CityId FROM interface.Cities IC INNER JOIN interface.Departments ID ON IC.DepartmentId = ID.DepartmentId WHERE IC.Code = '",E131,"' AND ID.Code = '",D131,"')")</f>
        <v>(SELECT CityId FROM interface.Cities IC INNER JOIN interface.Departments ID ON IC.DepartmentId = ID.DepartmentId WHERE IC.Code = '980' AND ID.Code = '47')</v>
      </c>
      <c r="G131" t="s">
        <v>3450</v>
      </c>
      <c r="H131" t="s">
        <v>3439</v>
      </c>
      <c r="I131" t="s">
        <v>3448</v>
      </c>
      <c r="J131" t="s">
        <v>3431</v>
      </c>
      <c r="K131" t="str">
        <f t="shared" ref="K131:K194" si="5">CONCATENATE(I131,H131,",",G131,",",F131,",'",C131,"'",J131)</f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'980' AND ID.Code = '47'),'mariacamargo@saludvidaeps.com')</v>
      </c>
    </row>
    <row r="132" spans="1:11" ht="15" thickBot="1" x14ac:dyDescent="0.35">
      <c r="A132" s="6" t="s">
        <v>3443</v>
      </c>
      <c r="B132" s="20" t="s">
        <v>3434</v>
      </c>
      <c r="C132" s="22" t="s">
        <v>3449</v>
      </c>
      <c r="D132" s="9" t="s">
        <v>1734</v>
      </c>
      <c r="E132" s="9" t="s">
        <v>765</v>
      </c>
      <c r="F132" t="str">
        <f t="shared" si="4"/>
        <v>(SELECT CityId FROM interface.Cities IC INNER JOIN interface.Departments ID ON IC.DepartmentId = ID.DepartmentId WHERE IC.Code = '003' AND ID.Code = '54')</v>
      </c>
      <c r="G132" t="s">
        <v>3450</v>
      </c>
      <c r="H132" t="s">
        <v>3439</v>
      </c>
      <c r="I132" t="s">
        <v>3448</v>
      </c>
      <c r="J132" t="s">
        <v>3431</v>
      </c>
      <c r="K132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'003' AND ID.Code = '54'),'mariacamargo@saludvidaeps.com')</v>
      </c>
    </row>
    <row r="133" spans="1:11" ht="15" thickBot="1" x14ac:dyDescent="0.35">
      <c r="A133" s="6" t="s">
        <v>3443</v>
      </c>
      <c r="B133" s="20" t="s">
        <v>3434</v>
      </c>
      <c r="C133" s="22" t="s">
        <v>3449</v>
      </c>
      <c r="D133" s="9" t="s">
        <v>1734</v>
      </c>
      <c r="E133" s="9" t="s">
        <v>657</v>
      </c>
      <c r="F133" t="str">
        <f t="shared" si="4"/>
        <v>(SELECT CityId FROM interface.Cities IC INNER JOIN interface.Departments ID ON IC.DepartmentId = ID.DepartmentId WHERE IC.Code = '206' AND ID.Code = '54')</v>
      </c>
      <c r="G133" t="s">
        <v>3450</v>
      </c>
      <c r="H133" t="s">
        <v>3439</v>
      </c>
      <c r="I133" t="s">
        <v>3448</v>
      </c>
      <c r="J133" t="s">
        <v>3431</v>
      </c>
      <c r="K133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'206' AND ID.Code = '54'),'mariacamargo@saludvidaeps.com')</v>
      </c>
    </row>
    <row r="134" spans="1:11" ht="15" thickBot="1" x14ac:dyDescent="0.35">
      <c r="A134" s="6" t="s">
        <v>3443</v>
      </c>
      <c r="B134" s="20" t="s">
        <v>3434</v>
      </c>
      <c r="C134" s="22" t="s">
        <v>3449</v>
      </c>
      <c r="D134" s="9">
        <v>54</v>
      </c>
      <c r="E134" s="9" t="s">
        <v>927</v>
      </c>
      <c r="F134" t="str">
        <f t="shared" si="4"/>
        <v>(SELECT CityId FROM interface.Cities IC INNER JOIN interface.Departments ID ON IC.DepartmentId = ID.DepartmentId WHERE IC.Code = '223' AND ID.Code = '54')</v>
      </c>
      <c r="G134" t="s">
        <v>3450</v>
      </c>
      <c r="H134" t="s">
        <v>3439</v>
      </c>
      <c r="I134" t="s">
        <v>3448</v>
      </c>
      <c r="J134" t="s">
        <v>3431</v>
      </c>
      <c r="K134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'223' AND ID.Code = '54'),'mariacamargo@saludvidaeps.com')</v>
      </c>
    </row>
    <row r="135" spans="1:11" ht="15" thickBot="1" x14ac:dyDescent="0.35">
      <c r="A135" s="6" t="s">
        <v>3443</v>
      </c>
      <c r="B135" s="20" t="s">
        <v>3434</v>
      </c>
      <c r="C135" s="22" t="s">
        <v>3449</v>
      </c>
      <c r="D135" s="9" t="s">
        <v>1734</v>
      </c>
      <c r="E135" s="9" t="s">
        <v>1335</v>
      </c>
      <c r="F135" t="str">
        <f t="shared" si="4"/>
        <v>(SELECT CityId FROM interface.Cities IC INNER JOIN interface.Departments ID ON IC.DepartmentId = ID.DepartmentId WHERE IC.Code = '245' AND ID.Code = '54')</v>
      </c>
      <c r="G135" t="s">
        <v>3450</v>
      </c>
      <c r="H135" t="s">
        <v>3439</v>
      </c>
      <c r="I135" t="s">
        <v>3448</v>
      </c>
      <c r="J135" t="s">
        <v>3431</v>
      </c>
      <c r="K135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'245' AND ID.Code = '54'),'mariacamargo@saludvidaeps.com')</v>
      </c>
    </row>
    <row r="136" spans="1:11" ht="15" thickBot="1" x14ac:dyDescent="0.35">
      <c r="A136" s="6" t="s">
        <v>3443</v>
      </c>
      <c r="B136" s="20" t="s">
        <v>3434</v>
      </c>
      <c r="C136" s="22" t="s">
        <v>3449</v>
      </c>
      <c r="D136" s="9" t="s">
        <v>1734</v>
      </c>
      <c r="E136" s="9" t="s">
        <v>669</v>
      </c>
      <c r="F136" t="str">
        <f t="shared" si="4"/>
        <v>(SELECT CityId FROM interface.Cities IC INNER JOIN interface.Departments ID ON IC.DepartmentId = ID.DepartmentId WHERE IC.Code = '250' AND ID.Code = '54')</v>
      </c>
      <c r="G136" t="s">
        <v>3450</v>
      </c>
      <c r="H136" t="s">
        <v>3439</v>
      </c>
      <c r="I136" t="s">
        <v>3448</v>
      </c>
      <c r="J136" t="s">
        <v>3431</v>
      </c>
      <c r="K136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'250' AND ID.Code = '54'),'mariacamargo@saludvidaeps.com')</v>
      </c>
    </row>
    <row r="137" spans="1:11" ht="15" thickBot="1" x14ac:dyDescent="0.35">
      <c r="A137" s="6" t="s">
        <v>3443</v>
      </c>
      <c r="B137" s="20" t="s">
        <v>3434</v>
      </c>
      <c r="C137" s="22" t="s">
        <v>3449</v>
      </c>
      <c r="D137" s="9">
        <v>54</v>
      </c>
      <c r="E137" s="9" t="s">
        <v>1750</v>
      </c>
      <c r="F137" t="str">
        <f t="shared" si="4"/>
        <v>(SELECT CityId FROM interface.Cities IC INNER JOIN interface.Departments ID ON IC.DepartmentId = ID.DepartmentId WHERE IC.Code = '261' AND ID.Code = '54')</v>
      </c>
      <c r="G137" t="s">
        <v>3450</v>
      </c>
      <c r="H137" t="s">
        <v>3439</v>
      </c>
      <c r="I137" t="s">
        <v>3448</v>
      </c>
      <c r="J137" t="s">
        <v>3431</v>
      </c>
      <c r="K137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'261' AND ID.Code = '54'),'mariacamargo@saludvidaeps.com')</v>
      </c>
    </row>
    <row r="138" spans="1:11" ht="15" thickBot="1" x14ac:dyDescent="0.35">
      <c r="A138" s="6" t="s">
        <v>3443</v>
      </c>
      <c r="B138" s="20" t="s">
        <v>3434</v>
      </c>
      <c r="C138" s="22" t="s">
        <v>3449</v>
      </c>
      <c r="D138" s="9" t="s">
        <v>1734</v>
      </c>
      <c r="E138" s="9" t="s">
        <v>1191</v>
      </c>
      <c r="F138" t="str">
        <f t="shared" si="4"/>
        <v>(SELECT CityId FROM interface.Cities IC INNER JOIN interface.Departments ID ON IC.DepartmentId = ID.DepartmentId WHERE IC.Code = '418' AND ID.Code = '54')</v>
      </c>
      <c r="G138" t="s">
        <v>3450</v>
      </c>
      <c r="H138" t="s">
        <v>3439</v>
      </c>
      <c r="I138" t="s">
        <v>3448</v>
      </c>
      <c r="J138" t="s">
        <v>3431</v>
      </c>
      <c r="K138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'418' AND ID.Code = '54'),'mariacamargo@saludvidaeps.com')</v>
      </c>
    </row>
    <row r="139" spans="1:11" ht="15" thickBot="1" x14ac:dyDescent="0.35">
      <c r="A139" s="6" t="s">
        <v>3443</v>
      </c>
      <c r="B139" s="20" t="s">
        <v>3434</v>
      </c>
      <c r="C139" s="22" t="s">
        <v>3449</v>
      </c>
      <c r="D139" s="9" t="s">
        <v>1734</v>
      </c>
      <c r="E139" s="9" t="s">
        <v>491</v>
      </c>
      <c r="F139" t="str">
        <f t="shared" si="4"/>
        <v>(SELECT CityId FROM interface.Cities IC INNER JOIN interface.Departments ID ON IC.DepartmentId = ID.DepartmentId WHERE IC.Code = '480' AND ID.Code = '54')</v>
      </c>
      <c r="G139" t="s">
        <v>3450</v>
      </c>
      <c r="H139" t="s">
        <v>3439</v>
      </c>
      <c r="I139" t="s">
        <v>3448</v>
      </c>
      <c r="J139" t="s">
        <v>3431</v>
      </c>
      <c r="K139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'480' AND ID.Code = '54'),'mariacamargo@saludvidaeps.com')</v>
      </c>
    </row>
    <row r="140" spans="1:11" ht="15" thickBot="1" x14ac:dyDescent="0.35">
      <c r="A140" s="6" t="s">
        <v>3443</v>
      </c>
      <c r="B140" s="20" t="s">
        <v>3434</v>
      </c>
      <c r="C140" s="22" t="s">
        <v>3449</v>
      </c>
      <c r="D140" s="9" t="s">
        <v>1734</v>
      </c>
      <c r="E140" s="9" t="s">
        <v>1762</v>
      </c>
      <c r="F140" t="str">
        <f t="shared" si="4"/>
        <v>(SELECT CityId FROM interface.Cities IC INNER JOIN interface.Departments ID ON IC.DepartmentId = ID.DepartmentId WHERE IC.Code = '498' AND ID.Code = '54')</v>
      </c>
      <c r="G140" t="s">
        <v>3450</v>
      </c>
      <c r="H140" t="s">
        <v>3439</v>
      </c>
      <c r="I140" t="s">
        <v>3448</v>
      </c>
      <c r="J140" t="s">
        <v>3431</v>
      </c>
      <c r="K140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'498' AND ID.Code = '54'),'mariacamargo@saludvidaeps.com')</v>
      </c>
    </row>
    <row r="141" spans="1:11" ht="15" thickBot="1" x14ac:dyDescent="0.35">
      <c r="A141" s="6" t="s">
        <v>3443</v>
      </c>
      <c r="B141" s="20" t="s">
        <v>3434</v>
      </c>
      <c r="C141" s="22" t="s">
        <v>3449</v>
      </c>
      <c r="D141" s="9" t="s">
        <v>1734</v>
      </c>
      <c r="E141" s="9" t="s">
        <v>998</v>
      </c>
      <c r="F141" t="str">
        <f t="shared" si="4"/>
        <v>(SELECT CityId FROM interface.Cities IC INNER JOIN interface.Departments ID ON IC.DepartmentId = ID.DepartmentId WHERE IC.Code = '518' AND ID.Code = '54')</v>
      </c>
      <c r="G141" t="s">
        <v>3450</v>
      </c>
      <c r="H141" t="s">
        <v>3439</v>
      </c>
      <c r="I141" t="s">
        <v>3448</v>
      </c>
      <c r="J141" t="s">
        <v>3431</v>
      </c>
      <c r="K141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'518' AND ID.Code = '54'),'mariacamargo@saludvidaeps.com')</v>
      </c>
    </row>
    <row r="142" spans="1:11" ht="15" thickBot="1" x14ac:dyDescent="0.35">
      <c r="A142" s="6" t="s">
        <v>3443</v>
      </c>
      <c r="B142" s="20" t="s">
        <v>3434</v>
      </c>
      <c r="C142" s="22" t="s">
        <v>3449</v>
      </c>
      <c r="D142" s="9" t="s">
        <v>1734</v>
      </c>
      <c r="E142" s="9" t="s">
        <v>545</v>
      </c>
      <c r="F142" t="str">
        <f t="shared" si="4"/>
        <v>(SELECT CityId FROM interface.Cities IC INNER JOIN interface.Departments ID ON IC.DepartmentId = ID.DepartmentId WHERE IC.Code = '670' AND ID.Code = '54')</v>
      </c>
      <c r="G142" t="s">
        <v>3450</v>
      </c>
      <c r="H142" t="s">
        <v>3439</v>
      </c>
      <c r="I142" t="s">
        <v>3448</v>
      </c>
      <c r="J142" t="s">
        <v>3431</v>
      </c>
      <c r="K142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'670' AND ID.Code = '54'),'mariacamargo@saludvidaeps.com')</v>
      </c>
    </row>
    <row r="143" spans="1:11" ht="15" thickBot="1" x14ac:dyDescent="0.35">
      <c r="A143" s="6" t="s">
        <v>3443</v>
      </c>
      <c r="B143" s="20" t="s">
        <v>3434</v>
      </c>
      <c r="C143" s="22" t="s">
        <v>3449</v>
      </c>
      <c r="D143" s="9" t="s">
        <v>1734</v>
      </c>
      <c r="E143" s="9" t="s">
        <v>1649</v>
      </c>
      <c r="F143" t="str">
        <f t="shared" si="4"/>
        <v>(SELECT CityId FROM interface.Cities IC INNER JOIN interface.Departments ID ON IC.DepartmentId = ID.DepartmentId WHERE IC.Code = '680' AND ID.Code = '54')</v>
      </c>
      <c r="G143" t="s">
        <v>3450</v>
      </c>
      <c r="H143" t="s">
        <v>3439</v>
      </c>
      <c r="I143" t="s">
        <v>3448</v>
      </c>
      <c r="J143" t="s">
        <v>3431</v>
      </c>
      <c r="K143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'680' AND ID.Code = '54'),'mariacamargo@saludvidaeps.com')</v>
      </c>
    </row>
    <row r="144" spans="1:11" ht="15" thickBot="1" x14ac:dyDescent="0.35">
      <c r="A144" s="6" t="s">
        <v>3443</v>
      </c>
      <c r="B144" s="20" t="s">
        <v>3434</v>
      </c>
      <c r="C144" s="22" t="s">
        <v>3449</v>
      </c>
      <c r="D144" s="9" t="s">
        <v>1734</v>
      </c>
      <c r="E144" s="9" t="s">
        <v>1039</v>
      </c>
      <c r="F144" t="str">
        <f t="shared" si="4"/>
        <v>(SELECT CityId FROM interface.Cities IC INNER JOIN interface.Departments ID ON IC.DepartmentId = ID.DepartmentId WHERE IC.Code = '720' AND ID.Code = '54')</v>
      </c>
      <c r="G144" t="s">
        <v>3450</v>
      </c>
      <c r="H144" t="s">
        <v>3439</v>
      </c>
      <c r="I144" t="s">
        <v>3448</v>
      </c>
      <c r="J144" t="s">
        <v>3431</v>
      </c>
      <c r="K144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'720' AND ID.Code = '54'),'mariacamargo@saludvidaeps.com')</v>
      </c>
    </row>
    <row r="145" spans="1:11" ht="15" thickBot="1" x14ac:dyDescent="0.35">
      <c r="A145" s="6" t="s">
        <v>3443</v>
      </c>
      <c r="B145" s="20" t="s">
        <v>3434</v>
      </c>
      <c r="C145" s="22" t="s">
        <v>3449</v>
      </c>
      <c r="D145" s="9" t="s">
        <v>1734</v>
      </c>
      <c r="E145" s="9" t="s">
        <v>1211</v>
      </c>
      <c r="F145" t="str">
        <f t="shared" si="4"/>
        <v>(SELECT CityId FROM interface.Cities IC INNER JOIN interface.Departments ID ON IC.DepartmentId = ID.DepartmentId WHERE IC.Code = '743' AND ID.Code = '54')</v>
      </c>
      <c r="G145" t="s">
        <v>3450</v>
      </c>
      <c r="H145" t="s">
        <v>3439</v>
      </c>
      <c r="I145" t="s">
        <v>3448</v>
      </c>
      <c r="J145" t="s">
        <v>3431</v>
      </c>
      <c r="K145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'743' AND ID.Code = '54'),'mariacamargo@saludvidaeps.com')</v>
      </c>
    </row>
    <row r="146" spans="1:11" ht="15" thickBot="1" x14ac:dyDescent="0.35">
      <c r="A146" s="6" t="s">
        <v>3443</v>
      </c>
      <c r="B146" s="20" t="s">
        <v>3434</v>
      </c>
      <c r="C146" s="22" t="s">
        <v>3449</v>
      </c>
      <c r="D146" s="9" t="s">
        <v>1734</v>
      </c>
      <c r="E146" s="9" t="s">
        <v>1510</v>
      </c>
      <c r="F146" t="str">
        <f t="shared" si="4"/>
        <v>(SELECT CityId FROM interface.Cities IC INNER JOIN interface.Departments ID ON IC.DepartmentId = ID.DepartmentId WHERE IC.Code = '800' AND ID.Code = '54')</v>
      </c>
      <c r="G146" t="s">
        <v>3450</v>
      </c>
      <c r="H146" t="s">
        <v>3439</v>
      </c>
      <c r="I146" t="s">
        <v>3448</v>
      </c>
      <c r="J146" t="s">
        <v>3431</v>
      </c>
      <c r="K146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'800' AND ID.Code = '54'),'mariacamargo@saludvidaeps.com')</v>
      </c>
    </row>
    <row r="147" spans="1:11" ht="15" thickBot="1" x14ac:dyDescent="0.35">
      <c r="A147" s="6" t="s">
        <v>3443</v>
      </c>
      <c r="B147" s="20" t="s">
        <v>3434</v>
      </c>
      <c r="C147" s="22" t="s">
        <v>3449</v>
      </c>
      <c r="D147" s="9" t="s">
        <v>1734</v>
      </c>
      <c r="E147" s="9" t="s">
        <v>870</v>
      </c>
      <c r="F147" t="str">
        <f t="shared" si="4"/>
        <v>(SELECT CityId FROM interface.Cities IC INNER JOIN interface.Departments ID ON IC.DepartmentId = ID.DepartmentId WHERE IC.Code = '810' AND ID.Code = '54')</v>
      </c>
      <c r="G147" t="s">
        <v>3450</v>
      </c>
      <c r="H147" t="s">
        <v>3439</v>
      </c>
      <c r="I147" t="s">
        <v>3448</v>
      </c>
      <c r="J147" t="s">
        <v>3431</v>
      </c>
      <c r="K147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'810' AND ID.Code = '54'),'mariacamargo@saludvidaeps.com')</v>
      </c>
    </row>
    <row r="148" spans="1:11" ht="15" thickBot="1" x14ac:dyDescent="0.35">
      <c r="A148" s="6" t="s">
        <v>3443</v>
      </c>
      <c r="B148" s="20" t="s">
        <v>3434</v>
      </c>
      <c r="C148" s="22" t="s">
        <v>3449</v>
      </c>
      <c r="D148" s="9" t="s">
        <v>1734</v>
      </c>
      <c r="E148" s="9" t="s">
        <v>1080</v>
      </c>
      <c r="F148" t="str">
        <f t="shared" si="4"/>
        <v>(SELECT CityId FROM interface.Cities IC INNER JOIN interface.Departments ID ON IC.DepartmentId = ID.DepartmentId WHERE IC.Code = '820' AND ID.Code = '54')</v>
      </c>
      <c r="G148" t="s">
        <v>3450</v>
      </c>
      <c r="H148" t="s">
        <v>3439</v>
      </c>
      <c r="I148" t="s">
        <v>3448</v>
      </c>
      <c r="J148" t="s">
        <v>3431</v>
      </c>
      <c r="K148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'820' AND ID.Code = '54'),'mariacamargo@saludvidaeps.com')</v>
      </c>
    </row>
    <row r="149" spans="1:11" ht="15" thickBot="1" x14ac:dyDescent="0.35">
      <c r="A149" s="6" t="s">
        <v>3443</v>
      </c>
      <c r="B149" s="20" t="s">
        <v>3434</v>
      </c>
      <c r="C149" s="22" t="s">
        <v>3449</v>
      </c>
      <c r="D149" s="9">
        <v>54</v>
      </c>
      <c r="E149" s="9" t="s">
        <v>1466</v>
      </c>
      <c r="F149" t="str">
        <f t="shared" si="4"/>
        <v>(SELECT CityId FROM interface.Cities IC INNER JOIN interface.Departments ID ON IC.DepartmentId = ID.DepartmentId WHERE IC.Code = '871' AND ID.Code = '54')</v>
      </c>
      <c r="G149" t="s">
        <v>3450</v>
      </c>
      <c r="H149" t="s">
        <v>3439</v>
      </c>
      <c r="I149" t="s">
        <v>3448</v>
      </c>
      <c r="J149" t="s">
        <v>3431</v>
      </c>
      <c r="K149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'871' AND ID.Code = '54'),'mariacamargo@saludvidaeps.com')</v>
      </c>
    </row>
    <row r="150" spans="1:11" ht="15" thickBot="1" x14ac:dyDescent="0.35">
      <c r="A150" s="6" t="s">
        <v>3443</v>
      </c>
      <c r="B150" s="20" t="s">
        <v>3434</v>
      </c>
      <c r="C150" s="22" t="s">
        <v>3449</v>
      </c>
      <c r="D150" s="9" t="s">
        <v>1734</v>
      </c>
      <c r="E150" s="9" t="s">
        <v>1579</v>
      </c>
      <c r="F150" t="str">
        <f t="shared" si="4"/>
        <v>(SELECT CityId FROM interface.Cities IC INNER JOIN interface.Departments ID ON IC.DepartmentId = ID.DepartmentId WHERE IC.Code = '874' AND ID.Code = '54')</v>
      </c>
      <c r="G150" t="s">
        <v>3450</v>
      </c>
      <c r="H150" t="s">
        <v>3439</v>
      </c>
      <c r="I150" t="s">
        <v>3448</v>
      </c>
      <c r="J150" t="s">
        <v>3431</v>
      </c>
      <c r="K150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'874' AND ID.Code = '54'),'mariacamargo@saludvidaeps.com')</v>
      </c>
    </row>
    <row r="151" spans="1:11" ht="15" thickBot="1" x14ac:dyDescent="0.35">
      <c r="A151" s="6" t="s">
        <v>3443</v>
      </c>
      <c r="B151" s="20" t="s">
        <v>3434</v>
      </c>
      <c r="C151" s="22" t="s">
        <v>3449</v>
      </c>
      <c r="D151" s="9" t="s">
        <v>1778</v>
      </c>
      <c r="E151" s="9" t="s">
        <v>581</v>
      </c>
      <c r="F151" t="str">
        <f t="shared" si="4"/>
        <v>(SELECT CityId FROM interface.Cities IC INNER JOIN interface.Departments ID ON IC.DepartmentId = ID.DepartmentId WHERE IC.Code = '001' AND ID.Code = '63')</v>
      </c>
      <c r="G151" t="s">
        <v>3450</v>
      </c>
      <c r="H151" t="s">
        <v>3439</v>
      </c>
      <c r="I151" t="s">
        <v>3448</v>
      </c>
      <c r="J151" t="s">
        <v>3431</v>
      </c>
      <c r="K151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'001' AND ID.Code = '63'),'mariacamargo@saludvidaeps.com')</v>
      </c>
    </row>
    <row r="152" spans="1:11" ht="15" thickBot="1" x14ac:dyDescent="0.35">
      <c r="A152" s="6" t="s">
        <v>3443</v>
      </c>
      <c r="B152" s="20" t="s">
        <v>3434</v>
      </c>
      <c r="C152" s="22" t="s">
        <v>3449</v>
      </c>
      <c r="D152" s="9" t="s">
        <v>1778</v>
      </c>
      <c r="E152" s="9" t="s">
        <v>1175</v>
      </c>
      <c r="F152" t="str">
        <f t="shared" si="4"/>
        <v>(SELECT CityId FROM interface.Cities IC INNER JOIN interface.Departments ID ON IC.DepartmentId = ID.DepartmentId WHERE IC.Code = '130' AND ID.Code = '63')</v>
      </c>
      <c r="G152" t="s">
        <v>3450</v>
      </c>
      <c r="H152" t="s">
        <v>3439</v>
      </c>
      <c r="I152" t="s">
        <v>3448</v>
      </c>
      <c r="J152" t="s">
        <v>3431</v>
      </c>
      <c r="K152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'130' AND ID.Code = '63'),'mariacamargo@saludvidaeps.com')</v>
      </c>
    </row>
    <row r="153" spans="1:11" ht="15" thickBot="1" x14ac:dyDescent="0.35">
      <c r="A153" s="6" t="s">
        <v>3443</v>
      </c>
      <c r="B153" s="20" t="s">
        <v>3434</v>
      </c>
      <c r="C153" s="22" t="s">
        <v>3449</v>
      </c>
      <c r="D153" s="9" t="s">
        <v>1778</v>
      </c>
      <c r="E153" s="9" t="s">
        <v>1786</v>
      </c>
      <c r="F153" t="str">
        <f t="shared" si="4"/>
        <v>(SELECT CityId FROM interface.Cities IC INNER JOIN interface.Departments ID ON IC.DepartmentId = ID.DepartmentId WHERE IC.Code = '470' AND ID.Code = '63')</v>
      </c>
      <c r="G153" t="s">
        <v>3450</v>
      </c>
      <c r="H153" t="s">
        <v>3439</v>
      </c>
      <c r="I153" t="s">
        <v>3448</v>
      </c>
      <c r="J153" t="s">
        <v>3431</v>
      </c>
      <c r="K153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'470' AND ID.Code = '63'),'mariacamargo@saludvidaeps.com')</v>
      </c>
    </row>
    <row r="154" spans="1:11" ht="15" thickBot="1" x14ac:dyDescent="0.35">
      <c r="A154" s="6" t="s">
        <v>3443</v>
      </c>
      <c r="B154" s="20" t="s">
        <v>3434</v>
      </c>
      <c r="C154" s="22" t="s">
        <v>3449</v>
      </c>
      <c r="D154" s="9" t="s">
        <v>1806</v>
      </c>
      <c r="E154" s="9" t="s">
        <v>581</v>
      </c>
      <c r="F154" t="str">
        <f t="shared" si="4"/>
        <v>(SELECT CityId FROM interface.Cities IC INNER JOIN interface.Departments ID ON IC.DepartmentId = ID.DepartmentId WHERE IC.Code = '001' AND ID.Code = '68')</v>
      </c>
      <c r="G154" t="s">
        <v>3450</v>
      </c>
      <c r="H154" t="s">
        <v>3439</v>
      </c>
      <c r="I154" t="s">
        <v>3448</v>
      </c>
      <c r="J154" t="s">
        <v>3431</v>
      </c>
      <c r="K154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'001' AND ID.Code = '68'),'mariacamargo@saludvidaeps.com')</v>
      </c>
    </row>
    <row r="155" spans="1:11" ht="15" thickBot="1" x14ac:dyDescent="0.35">
      <c r="A155" s="6" t="s">
        <v>3443</v>
      </c>
      <c r="B155" s="20" t="s">
        <v>3434</v>
      </c>
      <c r="C155" s="22" t="s">
        <v>3449</v>
      </c>
      <c r="D155" s="9" t="s">
        <v>1806</v>
      </c>
      <c r="E155" s="9" t="s">
        <v>607</v>
      </c>
      <c r="F155" t="str">
        <f t="shared" si="4"/>
        <v>(SELECT CityId FROM interface.Cities IC INNER JOIN interface.Departments ID ON IC.DepartmentId = ID.DepartmentId WHERE IC.Code = '051' AND ID.Code = '68')</v>
      </c>
      <c r="G155" t="s">
        <v>3450</v>
      </c>
      <c r="H155" t="s">
        <v>3439</v>
      </c>
      <c r="I155" t="s">
        <v>3448</v>
      </c>
      <c r="J155" t="s">
        <v>3431</v>
      </c>
      <c r="K155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'051' AND ID.Code = '68'),'mariacamargo@saludvidaeps.com')</v>
      </c>
    </row>
    <row r="156" spans="1:11" ht="15" thickBot="1" x14ac:dyDescent="0.35">
      <c r="A156" s="6" t="s">
        <v>3443</v>
      </c>
      <c r="B156" s="20" t="s">
        <v>3434</v>
      </c>
      <c r="C156" s="22" t="s">
        <v>3449</v>
      </c>
      <c r="D156" s="9" t="s">
        <v>1806</v>
      </c>
      <c r="E156" s="9" t="s">
        <v>1487</v>
      </c>
      <c r="F156" t="str">
        <f t="shared" si="4"/>
        <v>(SELECT CityId FROM interface.Cities IC INNER JOIN interface.Departments ID ON IC.DepartmentId = ID.DepartmentId WHERE IC.Code = '077' AND ID.Code = '68')</v>
      </c>
      <c r="G156" t="s">
        <v>3450</v>
      </c>
      <c r="H156" t="s">
        <v>3439</v>
      </c>
      <c r="I156" t="s">
        <v>3448</v>
      </c>
      <c r="J156" t="s">
        <v>3431</v>
      </c>
      <c r="K156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'077' AND ID.Code = '68'),'mariacamargo@saludvidaeps.com')</v>
      </c>
    </row>
    <row r="157" spans="1:11" ht="15" thickBot="1" x14ac:dyDescent="0.35">
      <c r="A157" s="6" t="s">
        <v>3443</v>
      </c>
      <c r="B157" s="20" t="s">
        <v>3434</v>
      </c>
      <c r="C157" s="22" t="s">
        <v>3449</v>
      </c>
      <c r="D157" s="9" t="s">
        <v>1806</v>
      </c>
      <c r="E157" s="9" t="s">
        <v>1811</v>
      </c>
      <c r="F157" t="str">
        <f t="shared" si="4"/>
        <v>(SELECT CityId FROM interface.Cities IC INNER JOIN interface.Departments ID ON IC.DepartmentId = ID.DepartmentId WHERE IC.Code = '081' AND ID.Code = '68')</v>
      </c>
      <c r="G157" t="s">
        <v>3450</v>
      </c>
      <c r="H157" t="s">
        <v>3439</v>
      </c>
      <c r="I157" t="s">
        <v>3448</v>
      </c>
      <c r="J157" t="s">
        <v>3431</v>
      </c>
      <c r="K157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'081' AND ID.Code = '68'),'mariacamargo@saludvidaeps.com')</v>
      </c>
    </row>
    <row r="158" spans="1:11" ht="15" thickBot="1" x14ac:dyDescent="0.35">
      <c r="A158" s="6" t="s">
        <v>3443</v>
      </c>
      <c r="B158" s="20" t="s">
        <v>3434</v>
      </c>
      <c r="C158" s="22" t="s">
        <v>3449</v>
      </c>
      <c r="D158" s="9">
        <v>68</v>
      </c>
      <c r="E158" s="9" t="s">
        <v>623</v>
      </c>
      <c r="F158" t="str">
        <f t="shared" si="4"/>
        <v>(SELECT CityId FROM interface.Cities IC INNER JOIN interface.Departments ID ON IC.DepartmentId = ID.DepartmentId WHERE IC.Code = '101' AND ID.Code = '68')</v>
      </c>
      <c r="G158" t="s">
        <v>3450</v>
      </c>
      <c r="H158" t="s">
        <v>3439</v>
      </c>
      <c r="I158" t="s">
        <v>3448</v>
      </c>
      <c r="J158" t="s">
        <v>3431</v>
      </c>
      <c r="K158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'101' AND ID.Code = '68'),'mariacamargo@saludvidaeps.com')</v>
      </c>
    </row>
    <row r="159" spans="1:11" ht="15" thickBot="1" x14ac:dyDescent="0.35">
      <c r="A159" s="6" t="s">
        <v>3443</v>
      </c>
      <c r="B159" s="20" t="s">
        <v>3434</v>
      </c>
      <c r="C159" s="22" t="s">
        <v>3449</v>
      </c>
      <c r="D159" s="9" t="s">
        <v>1806</v>
      </c>
      <c r="E159" s="9" t="s">
        <v>813</v>
      </c>
      <c r="F159" t="str">
        <f t="shared" si="4"/>
        <v>(SELECT CityId FROM interface.Cities IC INNER JOIN interface.Departments ID ON IC.DepartmentId = ID.DepartmentId WHERE IC.Code = '160' AND ID.Code = '68')</v>
      </c>
      <c r="G159" t="s">
        <v>3450</v>
      </c>
      <c r="H159" t="s">
        <v>3439</v>
      </c>
      <c r="I159" t="s">
        <v>3448</v>
      </c>
      <c r="J159" t="s">
        <v>3431</v>
      </c>
      <c r="K159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'160' AND ID.Code = '68'),'mariacamargo@saludvidaeps.com')</v>
      </c>
    </row>
    <row r="160" spans="1:11" ht="15" thickBot="1" x14ac:dyDescent="0.35">
      <c r="A160" s="6" t="s">
        <v>3443</v>
      </c>
      <c r="B160" s="20" t="s">
        <v>3434</v>
      </c>
      <c r="C160" s="22" t="s">
        <v>3449</v>
      </c>
      <c r="D160" s="9" t="s">
        <v>1806</v>
      </c>
      <c r="E160" s="9" t="s">
        <v>653</v>
      </c>
      <c r="F160" t="str">
        <f t="shared" si="4"/>
        <v>(SELECT CityId FROM interface.Cities IC INNER JOIN interface.Departments ID ON IC.DepartmentId = ID.DepartmentId WHERE IC.Code = '190' AND ID.Code = '68')</v>
      </c>
      <c r="G160" t="s">
        <v>3450</v>
      </c>
      <c r="H160" t="s">
        <v>3439</v>
      </c>
      <c r="I160" t="s">
        <v>3448</v>
      </c>
      <c r="J160" t="s">
        <v>3431</v>
      </c>
      <c r="K160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'190' AND ID.Code = '68'),'mariacamargo@saludvidaeps.com')</v>
      </c>
    </row>
    <row r="161" spans="1:11" ht="15" thickBot="1" x14ac:dyDescent="0.35">
      <c r="A161" s="6" t="s">
        <v>3443</v>
      </c>
      <c r="B161" s="20" t="s">
        <v>3434</v>
      </c>
      <c r="C161" s="22" t="s">
        <v>3449</v>
      </c>
      <c r="D161" s="9" t="s">
        <v>1806</v>
      </c>
      <c r="E161" s="9" t="s">
        <v>659</v>
      </c>
      <c r="F161" t="str">
        <f t="shared" si="4"/>
        <v>(SELECT CityId FROM interface.Cities IC INNER JOIN interface.Departments ID ON IC.DepartmentId = ID.DepartmentId WHERE IC.Code = '209' AND ID.Code = '68')</v>
      </c>
      <c r="G161" t="s">
        <v>3450</v>
      </c>
      <c r="H161" t="s">
        <v>3439</v>
      </c>
      <c r="I161" t="s">
        <v>3448</v>
      </c>
      <c r="J161" t="s">
        <v>3431</v>
      </c>
      <c r="K161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'209' AND ID.Code = '68'),'mariacamargo@saludvidaeps.com')</v>
      </c>
    </row>
    <row r="162" spans="1:11" ht="15" thickBot="1" x14ac:dyDescent="0.35">
      <c r="A162" s="6" t="s">
        <v>3443</v>
      </c>
      <c r="B162" s="20" t="s">
        <v>3434</v>
      </c>
      <c r="C162" s="22" t="s">
        <v>3449</v>
      </c>
      <c r="D162" s="9">
        <v>68</v>
      </c>
      <c r="E162" s="9" t="s">
        <v>1834</v>
      </c>
      <c r="F162" t="str">
        <f t="shared" si="4"/>
        <v>(SELECT CityId FROM interface.Cities IC INNER JOIN interface.Departments ID ON IC.DepartmentId = ID.DepartmentId WHERE IC.Code = '235' AND ID.Code = '68')</v>
      </c>
      <c r="G162" t="s">
        <v>3450</v>
      </c>
      <c r="H162" t="s">
        <v>3439</v>
      </c>
      <c r="I162" t="s">
        <v>3448</v>
      </c>
      <c r="J162" t="s">
        <v>3431</v>
      </c>
      <c r="K162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'235' AND ID.Code = '68'),'mariacamargo@saludvidaeps.com')</v>
      </c>
    </row>
    <row r="163" spans="1:11" ht="15" thickBot="1" x14ac:dyDescent="0.35">
      <c r="A163" s="6" t="s">
        <v>3443</v>
      </c>
      <c r="B163" s="20" t="s">
        <v>3434</v>
      </c>
      <c r="C163" s="22" t="s">
        <v>3449</v>
      </c>
      <c r="D163" s="9" t="s">
        <v>1806</v>
      </c>
      <c r="E163" s="9" t="s">
        <v>671</v>
      </c>
      <c r="F163" t="str">
        <f t="shared" si="4"/>
        <v>(SELECT CityId FROM interface.Cities IC INNER JOIN interface.Departments ID ON IC.DepartmentId = ID.DepartmentId WHERE IC.Code = '264' AND ID.Code = '68')</v>
      </c>
      <c r="G163" t="s">
        <v>3450</v>
      </c>
      <c r="H163" t="s">
        <v>3439</v>
      </c>
      <c r="I163" t="s">
        <v>3448</v>
      </c>
      <c r="J163" t="s">
        <v>3431</v>
      </c>
      <c r="K163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'264' AND ID.Code = '68'),'mariacamargo@saludvidaeps.com')</v>
      </c>
    </row>
    <row r="164" spans="1:11" ht="15" thickBot="1" x14ac:dyDescent="0.35">
      <c r="A164" s="6" t="s">
        <v>3443</v>
      </c>
      <c r="B164" s="20" t="s">
        <v>3434</v>
      </c>
      <c r="C164" s="22" t="s">
        <v>3449</v>
      </c>
      <c r="D164" s="9" t="s">
        <v>1806</v>
      </c>
      <c r="E164" s="9" t="s">
        <v>943</v>
      </c>
      <c r="F164" t="str">
        <f t="shared" si="4"/>
        <v>(SELECT CityId FROM interface.Cities IC INNER JOIN interface.Departments ID ON IC.DepartmentId = ID.DepartmentId WHERE IC.Code = '276' AND ID.Code = '68')</v>
      </c>
      <c r="G164" t="s">
        <v>3450</v>
      </c>
      <c r="H164" t="s">
        <v>3439</v>
      </c>
      <c r="I164" t="s">
        <v>3448</v>
      </c>
      <c r="J164" t="s">
        <v>3431</v>
      </c>
      <c r="K164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'276' AND ID.Code = '68'),'mariacamargo@saludvidaeps.com')</v>
      </c>
    </row>
    <row r="165" spans="1:11" ht="15" thickBot="1" x14ac:dyDescent="0.35">
      <c r="A165" s="6" t="s">
        <v>3443</v>
      </c>
      <c r="B165" s="20" t="s">
        <v>3434</v>
      </c>
      <c r="C165" s="22" t="s">
        <v>3449</v>
      </c>
      <c r="D165" s="9" t="s">
        <v>1806</v>
      </c>
      <c r="E165" s="9" t="s">
        <v>1356</v>
      </c>
      <c r="F165" t="str">
        <f t="shared" si="4"/>
        <v>(SELECT CityId FROM interface.Cities IC INNER JOIN interface.Departments ID ON IC.DepartmentId = ID.DepartmentId WHERE IC.Code = '307' AND ID.Code = '68')</v>
      </c>
      <c r="G165" t="s">
        <v>3450</v>
      </c>
      <c r="H165" t="s">
        <v>3439</v>
      </c>
      <c r="I165" t="s">
        <v>3448</v>
      </c>
      <c r="J165" t="s">
        <v>3431</v>
      </c>
      <c r="K165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'307' AND ID.Code = '68'),'mariacamargo@saludvidaeps.com')</v>
      </c>
    </row>
    <row r="166" spans="1:11" ht="15" thickBot="1" x14ac:dyDescent="0.35">
      <c r="A166" s="6" t="s">
        <v>3443</v>
      </c>
      <c r="B166" s="20" t="s">
        <v>3434</v>
      </c>
      <c r="C166" s="22" t="s">
        <v>3449</v>
      </c>
      <c r="D166" s="9" t="s">
        <v>1806</v>
      </c>
      <c r="E166" s="9" t="s">
        <v>952</v>
      </c>
      <c r="F166" t="str">
        <f t="shared" si="4"/>
        <v>(SELECT CityId FROM interface.Cities IC INNER JOIN interface.Departments ID ON IC.DepartmentId = ID.DepartmentId WHERE IC.Code = '322' AND ID.Code = '68')</v>
      </c>
      <c r="G166" t="s">
        <v>3450</v>
      </c>
      <c r="H166" t="s">
        <v>3439</v>
      </c>
      <c r="I166" t="s">
        <v>3448</v>
      </c>
      <c r="J166" t="s">
        <v>3431</v>
      </c>
      <c r="K166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'322' AND ID.Code = '68'),'mariacamargo@saludvidaeps.com')</v>
      </c>
    </row>
    <row r="167" spans="1:11" ht="15" thickBot="1" x14ac:dyDescent="0.35">
      <c r="A167" s="6" t="s">
        <v>3443</v>
      </c>
      <c r="B167" s="20" t="s">
        <v>3434</v>
      </c>
      <c r="C167" s="22" t="s">
        <v>3449</v>
      </c>
      <c r="D167" s="9" t="s">
        <v>1806</v>
      </c>
      <c r="E167" s="9" t="s">
        <v>1363</v>
      </c>
      <c r="F167" t="str">
        <f t="shared" si="4"/>
        <v>(SELECT CityId FROM interface.Cities IC INNER JOIN interface.Departments ID ON IC.DepartmentId = ID.DepartmentId WHERE IC.Code = '324' AND ID.Code = '68')</v>
      </c>
      <c r="G167" t="s">
        <v>3450</v>
      </c>
      <c r="H167" t="s">
        <v>3439</v>
      </c>
      <c r="I167" t="s">
        <v>3448</v>
      </c>
      <c r="J167" t="s">
        <v>3431</v>
      </c>
      <c r="K167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'324' AND ID.Code = '68'),'mariacamargo@saludvidaeps.com')</v>
      </c>
    </row>
    <row r="168" spans="1:11" ht="15" thickBot="1" x14ac:dyDescent="0.35">
      <c r="A168" s="6" t="s">
        <v>3443</v>
      </c>
      <c r="B168" s="20" t="s">
        <v>3434</v>
      </c>
      <c r="C168" s="22" t="s">
        <v>3449</v>
      </c>
      <c r="D168" s="9" t="s">
        <v>1806</v>
      </c>
      <c r="E168" s="9" t="s">
        <v>1849</v>
      </c>
      <c r="F168" t="str">
        <f t="shared" si="4"/>
        <v>(SELECT CityId FROM interface.Cities IC INNER JOIN interface.Departments ID ON IC.DepartmentId = ID.DepartmentId WHERE IC.Code = '327' AND ID.Code = '68')</v>
      </c>
      <c r="G168" t="s">
        <v>3450</v>
      </c>
      <c r="H168" t="s">
        <v>3439</v>
      </c>
      <c r="I168" t="s">
        <v>3448</v>
      </c>
      <c r="J168" t="s">
        <v>3431</v>
      </c>
      <c r="K168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'327' AND ID.Code = '68'),'mariacamargo@saludvidaeps.com')</v>
      </c>
    </row>
    <row r="169" spans="1:11" ht="15" thickBot="1" x14ac:dyDescent="0.35">
      <c r="A169" s="6" t="s">
        <v>3443</v>
      </c>
      <c r="B169" s="20" t="s">
        <v>3434</v>
      </c>
      <c r="C169" s="22" t="s">
        <v>3449</v>
      </c>
      <c r="D169" s="9" t="s">
        <v>1806</v>
      </c>
      <c r="E169" s="9" t="s">
        <v>1753</v>
      </c>
      <c r="F169" t="str">
        <f t="shared" si="4"/>
        <v>(SELECT CityId FROM interface.Cities IC INNER JOIN interface.Departments ID ON IC.DepartmentId = ID.DepartmentId WHERE IC.Code = '344' AND ID.Code = '68')</v>
      </c>
      <c r="G169" t="s">
        <v>3450</v>
      </c>
      <c r="H169" t="s">
        <v>3439</v>
      </c>
      <c r="I169" t="s">
        <v>3448</v>
      </c>
      <c r="J169" t="s">
        <v>3431</v>
      </c>
      <c r="K169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'344' AND ID.Code = '68'),'mariacamargo@saludvidaeps.com')</v>
      </c>
    </row>
    <row r="170" spans="1:11" ht="15" thickBot="1" x14ac:dyDescent="0.35">
      <c r="A170" s="6" t="s">
        <v>3443</v>
      </c>
      <c r="B170" s="20" t="s">
        <v>3434</v>
      </c>
      <c r="C170" s="22" t="s">
        <v>3449</v>
      </c>
      <c r="D170" s="9" t="s">
        <v>1806</v>
      </c>
      <c r="E170" s="9" t="s">
        <v>1638</v>
      </c>
      <c r="F170" t="str">
        <f t="shared" si="4"/>
        <v>(SELECT CityId FROM interface.Cities IC INNER JOIN interface.Departments ID ON IC.DepartmentId = ID.DepartmentId WHERE IC.Code = '370' AND ID.Code = '68')</v>
      </c>
      <c r="G170" t="s">
        <v>3450</v>
      </c>
      <c r="H170" t="s">
        <v>3439</v>
      </c>
      <c r="I170" t="s">
        <v>3448</v>
      </c>
      <c r="J170" t="s">
        <v>3431</v>
      </c>
      <c r="K170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'370' AND ID.Code = '68'),'mariacamargo@saludvidaeps.com')</v>
      </c>
    </row>
    <row r="171" spans="1:11" ht="15" thickBot="1" x14ac:dyDescent="0.35">
      <c r="A171" s="6" t="s">
        <v>3443</v>
      </c>
      <c r="B171" s="20" t="s">
        <v>3434</v>
      </c>
      <c r="C171" s="22" t="s">
        <v>3449</v>
      </c>
      <c r="D171" s="9" t="s">
        <v>1806</v>
      </c>
      <c r="E171" s="9" t="s">
        <v>1695</v>
      </c>
      <c r="F171" t="str">
        <f t="shared" si="4"/>
        <v>(SELECT CityId FROM interface.Cities IC INNER JOIN interface.Departments ID ON IC.DepartmentId = ID.DepartmentId WHERE IC.Code = '385' AND ID.Code = '68')</v>
      </c>
      <c r="G171" t="s">
        <v>3450</v>
      </c>
      <c r="H171" t="s">
        <v>3439</v>
      </c>
      <c r="I171" t="s">
        <v>3448</v>
      </c>
      <c r="J171" t="s">
        <v>3431</v>
      </c>
      <c r="K171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'385' AND ID.Code = '68'),'mariacamargo@saludvidaeps.com')</v>
      </c>
    </row>
    <row r="172" spans="1:11" ht="15" thickBot="1" x14ac:dyDescent="0.35">
      <c r="A172" s="6" t="s">
        <v>3443</v>
      </c>
      <c r="B172" s="20" t="s">
        <v>3434</v>
      </c>
      <c r="C172" s="22" t="s">
        <v>3449</v>
      </c>
      <c r="D172" s="9">
        <v>68</v>
      </c>
      <c r="E172" s="9" t="s">
        <v>1189</v>
      </c>
      <c r="F172" t="str">
        <f t="shared" si="4"/>
        <v>(SELECT CityId FROM interface.Cities IC INNER JOIN interface.Departments ID ON IC.DepartmentId = ID.DepartmentId WHERE IC.Code = '397' AND ID.Code = '68')</v>
      </c>
      <c r="G172" t="s">
        <v>3450</v>
      </c>
      <c r="H172" t="s">
        <v>3439</v>
      </c>
      <c r="I172" t="s">
        <v>3448</v>
      </c>
      <c r="J172" t="s">
        <v>3431</v>
      </c>
      <c r="K172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'397' AND ID.Code = '68'),'mariacamargo@saludvidaeps.com')</v>
      </c>
    </row>
    <row r="173" spans="1:11" ht="15" thickBot="1" x14ac:dyDescent="0.35">
      <c r="A173" s="6" t="s">
        <v>3443</v>
      </c>
      <c r="B173" s="20" t="s">
        <v>3434</v>
      </c>
      <c r="C173" s="22" t="s">
        <v>3449</v>
      </c>
      <c r="D173" s="9" t="s">
        <v>1806</v>
      </c>
      <c r="E173" s="9" t="s">
        <v>1191</v>
      </c>
      <c r="F173" t="str">
        <f t="shared" si="4"/>
        <v>(SELECT CityId FROM interface.Cities IC INNER JOIN interface.Departments ID ON IC.DepartmentId = ID.DepartmentId WHERE IC.Code = '418' AND ID.Code = '68')</v>
      </c>
      <c r="G173" t="s">
        <v>3450</v>
      </c>
      <c r="H173" t="s">
        <v>3439</v>
      </c>
      <c r="I173" t="s">
        <v>3448</v>
      </c>
      <c r="J173" t="s">
        <v>3431</v>
      </c>
      <c r="K173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'418' AND ID.Code = '68'),'mariacamargo@saludvidaeps.com')</v>
      </c>
    </row>
    <row r="174" spans="1:11" ht="15" thickBot="1" x14ac:dyDescent="0.35">
      <c r="A174" s="6" t="s">
        <v>3443</v>
      </c>
      <c r="B174" s="20" t="s">
        <v>3434</v>
      </c>
      <c r="C174" s="22" t="s">
        <v>3449</v>
      </c>
      <c r="D174" s="9" t="s">
        <v>1806</v>
      </c>
      <c r="E174" s="9" t="s">
        <v>1111</v>
      </c>
      <c r="F174" t="str">
        <f t="shared" si="4"/>
        <v>(SELECT CityId FROM interface.Cities IC INNER JOIN interface.Departments ID ON IC.DepartmentId = ID.DepartmentId WHERE IC.Code = '444' AND ID.Code = '68')</v>
      </c>
      <c r="G174" t="s">
        <v>3450</v>
      </c>
      <c r="H174" t="s">
        <v>3439</v>
      </c>
      <c r="I174" t="s">
        <v>3448</v>
      </c>
      <c r="J174" t="s">
        <v>3431</v>
      </c>
      <c r="K174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'444' AND ID.Code = '68'),'mariacamargo@saludvidaeps.com')</v>
      </c>
    </row>
    <row r="175" spans="1:11" ht="15" thickBot="1" x14ac:dyDescent="0.35">
      <c r="A175" s="6" t="s">
        <v>3443</v>
      </c>
      <c r="B175" s="20" t="s">
        <v>3434</v>
      </c>
      <c r="C175" s="22" t="s">
        <v>3449</v>
      </c>
      <c r="D175" s="9" t="s">
        <v>1806</v>
      </c>
      <c r="E175" s="9" t="s">
        <v>975</v>
      </c>
      <c r="F175" t="str">
        <f t="shared" si="4"/>
        <v>(SELECT CityId FROM interface.Cities IC INNER JOIN interface.Departments ID ON IC.DepartmentId = ID.DepartmentId WHERE IC.Code = '464' AND ID.Code = '68')</v>
      </c>
      <c r="G175" t="s">
        <v>3450</v>
      </c>
      <c r="H175" t="s">
        <v>3439</v>
      </c>
      <c r="I175" t="s">
        <v>3448</v>
      </c>
      <c r="J175" t="s">
        <v>3431</v>
      </c>
      <c r="K175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'464' AND ID.Code = '68'),'mariacamargo@saludvidaeps.com')</v>
      </c>
    </row>
    <row r="176" spans="1:11" ht="15" thickBot="1" x14ac:dyDescent="0.35">
      <c r="A176" s="6" t="s">
        <v>3443</v>
      </c>
      <c r="B176" s="20" t="s">
        <v>3434</v>
      </c>
      <c r="C176" s="22" t="s">
        <v>3449</v>
      </c>
      <c r="D176" s="9" t="s">
        <v>1806</v>
      </c>
      <c r="E176" s="9" t="s">
        <v>1868</v>
      </c>
      <c r="F176" t="str">
        <f t="shared" si="4"/>
        <v>(SELECT CityId FROM interface.Cities IC INNER JOIN interface.Departments ID ON IC.DepartmentId = ID.DepartmentId WHERE IC.Code = '502' AND ID.Code = '68')</v>
      </c>
      <c r="G176" t="s">
        <v>3450</v>
      </c>
      <c r="H176" t="s">
        <v>3439</v>
      </c>
      <c r="I176" t="s">
        <v>3448</v>
      </c>
      <c r="J176" t="s">
        <v>3431</v>
      </c>
      <c r="K176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'502' AND ID.Code = '68'),'mariacamargo@saludvidaeps.com')</v>
      </c>
    </row>
    <row r="177" spans="1:11" ht="15" thickBot="1" x14ac:dyDescent="0.35">
      <c r="A177" s="6" t="s">
        <v>3443</v>
      </c>
      <c r="B177" s="20" t="s">
        <v>3434</v>
      </c>
      <c r="C177" s="22" t="s">
        <v>3449</v>
      </c>
      <c r="D177" s="9" t="s">
        <v>1806</v>
      </c>
      <c r="E177" s="9" t="s">
        <v>1000</v>
      </c>
      <c r="F177" t="str">
        <f t="shared" si="4"/>
        <v>(SELECT CityId FROM interface.Cities IC INNER JOIN interface.Departments ID ON IC.DepartmentId = ID.DepartmentId WHERE IC.Code = '522' AND ID.Code = '68')</v>
      </c>
      <c r="G177" t="s">
        <v>3450</v>
      </c>
      <c r="H177" t="s">
        <v>3439</v>
      </c>
      <c r="I177" t="s">
        <v>3448</v>
      </c>
      <c r="J177" t="s">
        <v>3431</v>
      </c>
      <c r="K177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'522' AND ID.Code = '68'),'mariacamargo@saludvidaeps.com')</v>
      </c>
    </row>
    <row r="178" spans="1:11" ht="15" thickBot="1" x14ac:dyDescent="0.35">
      <c r="A178" s="6" t="s">
        <v>3443</v>
      </c>
      <c r="B178" s="20" t="s">
        <v>3434</v>
      </c>
      <c r="C178" s="22" t="s">
        <v>3449</v>
      </c>
      <c r="D178" s="9" t="s">
        <v>1806</v>
      </c>
      <c r="E178" s="9" t="s">
        <v>1873</v>
      </c>
      <c r="F178" t="str">
        <f t="shared" si="4"/>
        <v>(SELECT CityId FROM interface.Cities IC INNER JOIN interface.Departments ID ON IC.DepartmentId = ID.DepartmentId WHERE IC.Code = '547' AND ID.Code = '68')</v>
      </c>
      <c r="G178" t="s">
        <v>3450</v>
      </c>
      <c r="H178" t="s">
        <v>3439</v>
      </c>
      <c r="I178" t="s">
        <v>3448</v>
      </c>
      <c r="J178" t="s">
        <v>3431</v>
      </c>
      <c r="K178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'547' AND ID.Code = '68'),'mariacamargo@saludvidaeps.com')</v>
      </c>
    </row>
    <row r="179" spans="1:11" ht="15" thickBot="1" x14ac:dyDescent="0.35">
      <c r="A179" s="6" t="s">
        <v>3443</v>
      </c>
      <c r="B179" s="20" t="s">
        <v>3434</v>
      </c>
      <c r="C179" s="22" t="s">
        <v>3449</v>
      </c>
      <c r="D179" s="9" t="s">
        <v>1806</v>
      </c>
      <c r="E179" s="9" t="s">
        <v>735</v>
      </c>
      <c r="F179" t="str">
        <f t="shared" si="4"/>
        <v>(SELECT CityId FROM interface.Cities IC INNER JOIN interface.Departments ID ON IC.DepartmentId = ID.DepartmentId WHERE IC.Code = '549' AND ID.Code = '68')</v>
      </c>
      <c r="G179" t="s">
        <v>3450</v>
      </c>
      <c r="H179" t="s">
        <v>3439</v>
      </c>
      <c r="I179" t="s">
        <v>3448</v>
      </c>
      <c r="J179" t="s">
        <v>3431</v>
      </c>
      <c r="K179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'549' AND ID.Code = '68'),'mariacamargo@saludvidaeps.com')</v>
      </c>
    </row>
    <row r="180" spans="1:11" ht="15" thickBot="1" x14ac:dyDescent="0.35">
      <c r="A180" s="6" t="s">
        <v>3443</v>
      </c>
      <c r="B180" s="20" t="s">
        <v>3434</v>
      </c>
      <c r="C180" s="22" t="s">
        <v>3449</v>
      </c>
      <c r="D180" s="9" t="s">
        <v>1806</v>
      </c>
      <c r="E180" s="9" t="s">
        <v>517</v>
      </c>
      <c r="F180" t="str">
        <f t="shared" si="4"/>
        <v>(SELECT CityId FROM interface.Cities IC INNER JOIN interface.Departments ID ON IC.DepartmentId = ID.DepartmentId WHERE IC.Code = '615' AND ID.Code = '68')</v>
      </c>
      <c r="G180" t="s">
        <v>3450</v>
      </c>
      <c r="H180" t="s">
        <v>3439</v>
      </c>
      <c r="I180" t="s">
        <v>3448</v>
      </c>
      <c r="J180" t="s">
        <v>3431</v>
      </c>
      <c r="K180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'615' AND ID.Code = '68'),'mariacamargo@saludvidaeps.com')</v>
      </c>
    </row>
    <row r="181" spans="1:11" ht="15" thickBot="1" x14ac:dyDescent="0.35">
      <c r="A181" s="6" t="s">
        <v>3443</v>
      </c>
      <c r="B181" s="20" t="s">
        <v>3434</v>
      </c>
      <c r="C181" s="22" t="s">
        <v>3449</v>
      </c>
      <c r="D181" s="9" t="s">
        <v>1806</v>
      </c>
      <c r="E181" s="9" t="s">
        <v>858</v>
      </c>
      <c r="F181" t="str">
        <f t="shared" si="4"/>
        <v>(SELECT CityId FROM interface.Cities IC INNER JOIN interface.Departments ID ON IC.DepartmentId = ID.DepartmentId WHERE IC.Code = '673' AND ID.Code = '68')</v>
      </c>
      <c r="G181" t="s">
        <v>3450</v>
      </c>
      <c r="H181" t="s">
        <v>3439</v>
      </c>
      <c r="I181" t="s">
        <v>3448</v>
      </c>
      <c r="J181" t="s">
        <v>3431</v>
      </c>
      <c r="K181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'673' AND ID.Code = '68'),'mariacamargo@saludvidaeps.com')</v>
      </c>
    </row>
    <row r="182" spans="1:11" ht="15" thickBot="1" x14ac:dyDescent="0.35">
      <c r="A182" s="6" t="s">
        <v>3443</v>
      </c>
      <c r="B182" s="20" t="s">
        <v>3434</v>
      </c>
      <c r="C182" s="22" t="s">
        <v>3449</v>
      </c>
      <c r="D182" s="9" t="s">
        <v>1806</v>
      </c>
      <c r="E182" s="9" t="s">
        <v>549</v>
      </c>
      <c r="F182" t="str">
        <f t="shared" si="4"/>
        <v>(SELECT CityId FROM interface.Cities IC INNER JOIN interface.Departments ID ON IC.DepartmentId = ID.DepartmentId WHERE IC.Code = '679' AND ID.Code = '68')</v>
      </c>
      <c r="G182" t="s">
        <v>3450</v>
      </c>
      <c r="H182" t="s">
        <v>3439</v>
      </c>
      <c r="I182" t="s">
        <v>3448</v>
      </c>
      <c r="J182" t="s">
        <v>3431</v>
      </c>
      <c r="K182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'679' AND ID.Code = '68'),'mariacamargo@saludvidaeps.com')</v>
      </c>
    </row>
    <row r="183" spans="1:11" ht="15" thickBot="1" x14ac:dyDescent="0.35">
      <c r="A183" s="6" t="s">
        <v>3443</v>
      </c>
      <c r="B183" s="20" t="s">
        <v>3434</v>
      </c>
      <c r="C183" s="22" t="s">
        <v>3449</v>
      </c>
      <c r="D183" s="9" t="s">
        <v>1806</v>
      </c>
      <c r="E183" s="9" t="s">
        <v>1653</v>
      </c>
      <c r="F183" t="str">
        <f t="shared" si="4"/>
        <v>(SELECT CityId FROM interface.Cities IC INNER JOIN interface.Departments ID ON IC.DepartmentId = ID.DepartmentId WHERE IC.Code = '689' AND ID.Code = '68')</v>
      </c>
      <c r="G183" t="s">
        <v>3450</v>
      </c>
      <c r="H183" t="s">
        <v>3439</v>
      </c>
      <c r="I183" t="s">
        <v>3448</v>
      </c>
      <c r="J183" t="s">
        <v>3431</v>
      </c>
      <c r="K183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'689' AND ID.Code = '68'),'mariacamargo@saludvidaeps.com')</v>
      </c>
    </row>
    <row r="184" spans="1:11" ht="15" thickBot="1" x14ac:dyDescent="0.35">
      <c r="A184" s="6" t="s">
        <v>3443</v>
      </c>
      <c r="B184" s="20" t="s">
        <v>3434</v>
      </c>
      <c r="C184" s="22" t="s">
        <v>3449</v>
      </c>
      <c r="D184" s="9" t="s">
        <v>1806</v>
      </c>
      <c r="E184" s="9" t="s">
        <v>754</v>
      </c>
      <c r="F184" t="str">
        <f t="shared" si="4"/>
        <v>(SELECT CityId FROM interface.Cities IC INNER JOIN interface.Departments ID ON IC.DepartmentId = ID.DepartmentId WHERE IC.Code = '770' AND ID.Code = '68')</v>
      </c>
      <c r="G184" t="s">
        <v>3450</v>
      </c>
      <c r="H184" t="s">
        <v>3439</v>
      </c>
      <c r="I184" t="s">
        <v>3448</v>
      </c>
      <c r="J184" t="s">
        <v>3431</v>
      </c>
      <c r="K184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'770' AND ID.Code = '68'),'mariacamargo@saludvidaeps.com')</v>
      </c>
    </row>
    <row r="185" spans="1:11" ht="15" thickBot="1" x14ac:dyDescent="0.35">
      <c r="A185" s="6" t="s">
        <v>3443</v>
      </c>
      <c r="B185" s="20" t="s">
        <v>3434</v>
      </c>
      <c r="C185" s="22" t="s">
        <v>3449</v>
      </c>
      <c r="D185" s="9" t="s">
        <v>1806</v>
      </c>
      <c r="E185" s="9" t="s">
        <v>1300</v>
      </c>
      <c r="F185" t="str">
        <f t="shared" si="4"/>
        <v>(SELECT CityId FROM interface.Cities IC INNER JOIN interface.Departments ID ON IC.DepartmentId = ID.DepartmentId WHERE IC.Code = '855' AND ID.Code = '68')</v>
      </c>
      <c r="G185" t="s">
        <v>3450</v>
      </c>
      <c r="H185" t="s">
        <v>3439</v>
      </c>
      <c r="I185" t="s">
        <v>3448</v>
      </c>
      <c r="J185" t="s">
        <v>3431</v>
      </c>
      <c r="K185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'855' AND ID.Code = '68'),'mariacamargo@saludvidaeps.com')</v>
      </c>
    </row>
    <row r="186" spans="1:11" ht="15" thickBot="1" x14ac:dyDescent="0.35">
      <c r="A186" s="6" t="s">
        <v>3443</v>
      </c>
      <c r="B186" s="20" t="s">
        <v>3434</v>
      </c>
      <c r="C186" s="22" t="s">
        <v>3449</v>
      </c>
      <c r="D186" s="9" t="s">
        <v>1806</v>
      </c>
      <c r="E186" s="9" t="s">
        <v>701</v>
      </c>
      <c r="F186" t="str">
        <f t="shared" si="4"/>
        <v>(SELECT CityId FROM interface.Cities IC INNER JOIN interface.Departments ID ON IC.DepartmentId = ID.DepartmentId WHERE IC.Code = '861' AND ID.Code = '68')</v>
      </c>
      <c r="G186" t="s">
        <v>3450</v>
      </c>
      <c r="H186" t="s">
        <v>3439</v>
      </c>
      <c r="I186" t="s">
        <v>3448</v>
      </c>
      <c r="J186" t="s">
        <v>3431</v>
      </c>
      <c r="K186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'861' AND ID.Code = '68'),'mariacamargo@saludvidaeps.com')</v>
      </c>
    </row>
    <row r="187" spans="1:11" ht="15" thickBot="1" x14ac:dyDescent="0.35">
      <c r="A187" s="6" t="s">
        <v>3443</v>
      </c>
      <c r="B187" s="20" t="s">
        <v>3434</v>
      </c>
      <c r="C187" s="22" t="s">
        <v>3449</v>
      </c>
      <c r="D187" s="9" t="s">
        <v>1806</v>
      </c>
      <c r="E187" s="9" t="s">
        <v>1560</v>
      </c>
      <c r="F187" t="str">
        <f t="shared" si="4"/>
        <v>(SELECT CityId FROM interface.Cities IC INNER JOIN interface.Departments ID ON IC.DepartmentId = ID.DepartmentId WHERE IC.Code = '872' AND ID.Code = '68')</v>
      </c>
      <c r="G187" t="s">
        <v>3450</v>
      </c>
      <c r="H187" t="s">
        <v>3439</v>
      </c>
      <c r="I187" t="s">
        <v>3448</v>
      </c>
      <c r="J187" t="s">
        <v>3431</v>
      </c>
      <c r="K187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'872' AND ID.Code = '68'),'mariacamargo@saludvidaeps.com')</v>
      </c>
    </row>
    <row r="188" spans="1:11" ht="15" thickBot="1" x14ac:dyDescent="0.35">
      <c r="A188" s="6" t="s">
        <v>3443</v>
      </c>
      <c r="B188" s="20" t="s">
        <v>3434</v>
      </c>
      <c r="C188" s="22" t="s">
        <v>3449</v>
      </c>
      <c r="D188" s="9">
        <v>70</v>
      </c>
      <c r="E188" s="9" t="s">
        <v>581</v>
      </c>
      <c r="F188" t="str">
        <f t="shared" si="4"/>
        <v>(SELECT CityId FROM interface.Cities IC INNER JOIN interface.Departments ID ON IC.DepartmentId = ID.DepartmentId WHERE IC.Code = '001' AND ID.Code = '70')</v>
      </c>
      <c r="G188" t="s">
        <v>3450</v>
      </c>
      <c r="H188" t="s">
        <v>3439</v>
      </c>
      <c r="I188" t="s">
        <v>3448</v>
      </c>
      <c r="J188" t="s">
        <v>3431</v>
      </c>
      <c r="K188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'001' AND ID.Code = '70'),'mariacamargo@saludvidaeps.com')</v>
      </c>
    </row>
    <row r="189" spans="1:11" ht="15" thickBot="1" x14ac:dyDescent="0.35">
      <c r="A189" s="6" t="s">
        <v>3443</v>
      </c>
      <c r="B189" s="20" t="s">
        <v>3434</v>
      </c>
      <c r="C189" s="22" t="s">
        <v>3449</v>
      </c>
      <c r="D189" s="9">
        <v>70</v>
      </c>
      <c r="E189" s="9" t="s">
        <v>1906</v>
      </c>
      <c r="F189" t="str">
        <f t="shared" si="4"/>
        <v>(SELECT CityId FROM interface.Cities IC INNER JOIN interface.Departments ID ON IC.DepartmentId = ID.DepartmentId WHERE IC.Code = '221' AND ID.Code = '70')</v>
      </c>
      <c r="G189" t="s">
        <v>3450</v>
      </c>
      <c r="H189" t="s">
        <v>3439</v>
      </c>
      <c r="I189" t="s">
        <v>3448</v>
      </c>
      <c r="J189" t="s">
        <v>3431</v>
      </c>
      <c r="K189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'221' AND ID.Code = '70'),'mariacamargo@saludvidaeps.com')</v>
      </c>
    </row>
    <row r="190" spans="1:11" ht="15" thickBot="1" x14ac:dyDescent="0.35">
      <c r="A190" s="6" t="s">
        <v>3443</v>
      </c>
      <c r="B190" s="20" t="s">
        <v>3434</v>
      </c>
      <c r="C190" s="22" t="s">
        <v>3449</v>
      </c>
      <c r="D190" s="9" t="s">
        <v>1901</v>
      </c>
      <c r="E190" s="9" t="s">
        <v>1673</v>
      </c>
      <c r="F190" t="str">
        <f t="shared" si="4"/>
        <v>(SELECT CityId FROM interface.Cities IC INNER JOIN interface.Departments ID ON IC.DepartmentId = ID.DepartmentId WHERE IC.Code = '233' AND ID.Code = '70')</v>
      </c>
      <c r="G190" t="s">
        <v>3450</v>
      </c>
      <c r="H190" t="s">
        <v>3439</v>
      </c>
      <c r="I190" t="s">
        <v>3448</v>
      </c>
      <c r="J190" t="s">
        <v>3431</v>
      </c>
      <c r="K190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'233' AND ID.Code = '70'),'mariacamargo@saludvidaeps.com')</v>
      </c>
    </row>
    <row r="191" spans="1:11" ht="15" thickBot="1" x14ac:dyDescent="0.35">
      <c r="A191" s="6" t="s">
        <v>3443</v>
      </c>
      <c r="B191" s="20" t="s">
        <v>3434</v>
      </c>
      <c r="C191" s="22" t="s">
        <v>3449</v>
      </c>
      <c r="D191" s="9" t="s">
        <v>1901</v>
      </c>
      <c r="E191" s="9" t="s">
        <v>1834</v>
      </c>
      <c r="F191" t="str">
        <f t="shared" si="4"/>
        <v>(SELECT CityId FROM interface.Cities IC INNER JOIN interface.Departments ID ON IC.DepartmentId = ID.DepartmentId WHERE IC.Code = '235' AND ID.Code = '70')</v>
      </c>
      <c r="G191" t="s">
        <v>3450</v>
      </c>
      <c r="H191" t="s">
        <v>3439</v>
      </c>
      <c r="I191" t="s">
        <v>3448</v>
      </c>
      <c r="J191" t="s">
        <v>3431</v>
      </c>
      <c r="K191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'235' AND ID.Code = '70'),'mariacamargo@saludvidaeps.com')</v>
      </c>
    </row>
    <row r="192" spans="1:11" ht="15" thickBot="1" x14ac:dyDescent="0.35">
      <c r="A192" s="6" t="s">
        <v>3443</v>
      </c>
      <c r="B192" s="20" t="s">
        <v>3434</v>
      </c>
      <c r="C192" s="22" t="s">
        <v>3449</v>
      </c>
      <c r="D192" s="9" t="s">
        <v>1901</v>
      </c>
      <c r="E192" s="9" t="s">
        <v>1912</v>
      </c>
      <c r="F192" t="str">
        <f t="shared" si="4"/>
        <v>(SELECT CityId FROM interface.Cities IC INNER JOIN interface.Departments ID ON IC.DepartmentId = ID.DepartmentId WHERE IC.Code = '265' AND ID.Code = '70')</v>
      </c>
      <c r="G192" t="s">
        <v>3450</v>
      </c>
      <c r="H192" t="s">
        <v>3439</v>
      </c>
      <c r="I192" t="s">
        <v>3448</v>
      </c>
      <c r="J192" t="s">
        <v>3431</v>
      </c>
      <c r="K192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'265' AND ID.Code = '70'),'mariacamargo@saludvidaeps.com')</v>
      </c>
    </row>
    <row r="193" spans="1:11" ht="15" thickBot="1" x14ac:dyDescent="0.35">
      <c r="A193" s="6" t="s">
        <v>3443</v>
      </c>
      <c r="B193" s="20" t="s">
        <v>3434</v>
      </c>
      <c r="C193" s="22" t="s">
        <v>3449</v>
      </c>
      <c r="D193" s="9" t="s">
        <v>1901</v>
      </c>
      <c r="E193" s="9" t="s">
        <v>479</v>
      </c>
      <c r="F193" t="str">
        <f t="shared" si="4"/>
        <v>(SELECT CityId FROM interface.Cities IC INNER JOIN interface.Departments ID ON IC.DepartmentId = ID.DepartmentId WHERE IC.Code = '400' AND ID.Code = '70')</v>
      </c>
      <c r="G193" t="s">
        <v>3450</v>
      </c>
      <c r="H193" t="s">
        <v>3439</v>
      </c>
      <c r="I193" t="s">
        <v>3448</v>
      </c>
      <c r="J193" t="s">
        <v>3431</v>
      </c>
      <c r="K193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'400' AND ID.Code = '70'),'mariacamargo@saludvidaeps.com')</v>
      </c>
    </row>
    <row r="194" spans="1:11" ht="15" thickBot="1" x14ac:dyDescent="0.35">
      <c r="A194" s="6" t="s">
        <v>3443</v>
      </c>
      <c r="B194" s="20" t="s">
        <v>3434</v>
      </c>
      <c r="C194" s="22" t="s">
        <v>3449</v>
      </c>
      <c r="D194" s="9" t="s">
        <v>1901</v>
      </c>
      <c r="E194" s="9" t="s">
        <v>1915</v>
      </c>
      <c r="F194" t="str">
        <f t="shared" si="4"/>
        <v>(SELECT CityId FROM interface.Cities IC INNER JOIN interface.Departments ID ON IC.DepartmentId = ID.DepartmentId WHERE IC.Code = '429' AND ID.Code = '70')</v>
      </c>
      <c r="G194" t="s">
        <v>3450</v>
      </c>
      <c r="H194" t="s">
        <v>3439</v>
      </c>
      <c r="I194" t="s">
        <v>3448</v>
      </c>
      <c r="J194" t="s">
        <v>3431</v>
      </c>
      <c r="K194" t="str">
        <f t="shared" si="5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'429' AND ID.Code = '70'),'mariacamargo@saludvidaeps.com')</v>
      </c>
    </row>
    <row r="195" spans="1:11" ht="15" thickBot="1" x14ac:dyDescent="0.35">
      <c r="A195" s="6" t="s">
        <v>3443</v>
      </c>
      <c r="B195" s="20" t="s">
        <v>3434</v>
      </c>
      <c r="C195" s="22" t="s">
        <v>3449</v>
      </c>
      <c r="D195" s="9">
        <v>70</v>
      </c>
      <c r="E195" s="9" t="s">
        <v>1297</v>
      </c>
      <c r="F195" t="str">
        <f t="shared" ref="F195:F231" si="6">CONCATENATE("(SELECT CityId FROM interface.Cities IC INNER JOIN interface.Departments ID ON IC.DepartmentId = ID.DepartmentId WHERE IC.Code = '",E195,"' AND ID.Code = '",D195,"')")</f>
        <v>(SELECT CityId FROM interface.Cities IC INNER JOIN interface.Departments ID ON IC.DepartmentId = ID.DepartmentId WHERE IC.Code = '678' AND ID.Code = '70')</v>
      </c>
      <c r="G195" t="s">
        <v>3450</v>
      </c>
      <c r="H195" t="s">
        <v>3439</v>
      </c>
      <c r="I195" t="s">
        <v>3448</v>
      </c>
      <c r="J195" t="s">
        <v>3431</v>
      </c>
      <c r="K195" t="str">
        <f t="shared" ref="K195:K231" si="7">CONCATENATE(I195,H195,",",G195,",",F195,",'",C195,"'",J195)</f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'678' AND ID.Code = '70'),'mariacamargo@saludvidaeps.com')</v>
      </c>
    </row>
    <row r="196" spans="1:11" ht="15" thickBot="1" x14ac:dyDescent="0.35">
      <c r="A196" s="6" t="s">
        <v>3443</v>
      </c>
      <c r="B196" s="20" t="s">
        <v>3434</v>
      </c>
      <c r="C196" s="22" t="s">
        <v>3449</v>
      </c>
      <c r="D196" s="9" t="s">
        <v>1901</v>
      </c>
      <c r="E196" s="9" t="s">
        <v>1928</v>
      </c>
      <c r="F196" t="str">
        <f t="shared" si="6"/>
        <v>(SELECT CityId FROM interface.Cities IC INNER JOIN interface.Departments ID ON IC.DepartmentId = ID.DepartmentId WHERE IC.Code = '713' AND ID.Code = '70')</v>
      </c>
      <c r="G196" t="s">
        <v>3450</v>
      </c>
      <c r="H196" t="s">
        <v>3439</v>
      </c>
      <c r="I196" t="s">
        <v>3448</v>
      </c>
      <c r="J196" t="s">
        <v>3431</v>
      </c>
      <c r="K196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'713' AND ID.Code = '70'),'mariacamargo@saludvidaeps.com')</v>
      </c>
    </row>
    <row r="197" spans="1:11" ht="15" thickBot="1" x14ac:dyDescent="0.35">
      <c r="A197" s="6" t="s">
        <v>3443</v>
      </c>
      <c r="B197" s="20" t="s">
        <v>3434</v>
      </c>
      <c r="C197" s="22" t="s">
        <v>3449</v>
      </c>
      <c r="D197" s="9" t="s">
        <v>1901</v>
      </c>
      <c r="E197" s="9" t="s">
        <v>1931</v>
      </c>
      <c r="F197" t="str">
        <f t="shared" si="6"/>
        <v>(SELECT CityId FROM interface.Cities IC INNER JOIN interface.Departments ID ON IC.DepartmentId = ID.DepartmentId WHERE IC.Code = '742' AND ID.Code = '70')</v>
      </c>
      <c r="G197" t="s">
        <v>3450</v>
      </c>
      <c r="H197" t="s">
        <v>3439</v>
      </c>
      <c r="I197" t="s">
        <v>3448</v>
      </c>
      <c r="J197" t="s">
        <v>3431</v>
      </c>
      <c r="K197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'742' AND ID.Code = '70'),'mariacamargo@saludvidaeps.com')</v>
      </c>
    </row>
    <row r="198" spans="1:11" ht="15" thickBot="1" x14ac:dyDescent="0.35">
      <c r="A198" s="6" t="s">
        <v>3443</v>
      </c>
      <c r="B198" s="20" t="s">
        <v>3434</v>
      </c>
      <c r="C198" s="22" t="s">
        <v>3449</v>
      </c>
      <c r="D198" s="9">
        <v>70</v>
      </c>
      <c r="E198" s="9" t="s">
        <v>1080</v>
      </c>
      <c r="F198" t="str">
        <f t="shared" si="6"/>
        <v>(SELECT CityId FROM interface.Cities IC INNER JOIN interface.Departments ID ON IC.DepartmentId = ID.DepartmentId WHERE IC.Code = '820' AND ID.Code = '70')</v>
      </c>
      <c r="G198" t="s">
        <v>3450</v>
      </c>
      <c r="H198" t="s">
        <v>3439</v>
      </c>
      <c r="I198" t="s">
        <v>3448</v>
      </c>
      <c r="J198" t="s">
        <v>3431</v>
      </c>
      <c r="K198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'820' AND ID.Code = '70'),'mariacamargo@saludvidaeps.com')</v>
      </c>
    </row>
    <row r="199" spans="1:11" ht="15" thickBot="1" x14ac:dyDescent="0.35">
      <c r="A199" s="6" t="s">
        <v>3443</v>
      </c>
      <c r="B199" s="20" t="s">
        <v>3434</v>
      </c>
      <c r="C199" s="22" t="s">
        <v>3449</v>
      </c>
      <c r="D199" s="9" t="s">
        <v>1901</v>
      </c>
      <c r="E199" s="9" t="s">
        <v>1453</v>
      </c>
      <c r="F199" t="str">
        <f t="shared" si="6"/>
        <v>(SELECT CityId FROM interface.Cities IC INNER JOIN interface.Departments ID ON IC.DepartmentId = ID.DepartmentId WHERE IC.Code = '823' AND ID.Code = '70')</v>
      </c>
      <c r="G199" t="s">
        <v>3450</v>
      </c>
      <c r="H199" t="s">
        <v>3439</v>
      </c>
      <c r="I199" t="s">
        <v>3448</v>
      </c>
      <c r="J199" t="s">
        <v>3431</v>
      </c>
      <c r="K199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'823' AND ID.Code = '70'),'mariacamargo@saludvidaeps.com')</v>
      </c>
    </row>
    <row r="200" spans="1:11" ht="15" thickBot="1" x14ac:dyDescent="0.35">
      <c r="A200" s="6" t="s">
        <v>3443</v>
      </c>
      <c r="B200" s="20" t="s">
        <v>3434</v>
      </c>
      <c r="C200" s="22" t="s">
        <v>3449</v>
      </c>
      <c r="D200" s="9" t="s">
        <v>1936</v>
      </c>
      <c r="E200" s="9" t="s">
        <v>581</v>
      </c>
      <c r="F200" t="str">
        <f t="shared" si="6"/>
        <v>(SELECT CityId FROM interface.Cities IC INNER JOIN interface.Departments ID ON IC.DepartmentId = ID.DepartmentId WHERE IC.Code = '001' AND ID.Code = '73')</v>
      </c>
      <c r="G200" t="s">
        <v>3450</v>
      </c>
      <c r="H200" t="s">
        <v>3439</v>
      </c>
      <c r="I200" t="s">
        <v>3448</v>
      </c>
      <c r="J200" t="s">
        <v>3431</v>
      </c>
      <c r="K200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'001' AND ID.Code = '73'),'mariacamargo@saludvidaeps.com')</v>
      </c>
    </row>
    <row r="201" spans="1:11" ht="15" thickBot="1" x14ac:dyDescent="0.35">
      <c r="A201" s="6" t="s">
        <v>3443</v>
      </c>
      <c r="B201" s="20" t="s">
        <v>3434</v>
      </c>
      <c r="C201" s="22" t="s">
        <v>3449</v>
      </c>
      <c r="D201" s="9" t="s">
        <v>1936</v>
      </c>
      <c r="E201" s="9" t="s">
        <v>609</v>
      </c>
      <c r="F201" t="str">
        <f t="shared" si="6"/>
        <v>(SELECT CityId FROM interface.Cities IC INNER JOIN interface.Departments ID ON IC.DepartmentId = ID.DepartmentId WHERE IC.Code = '055' AND ID.Code = '73')</v>
      </c>
      <c r="G201" t="s">
        <v>3450</v>
      </c>
      <c r="H201" t="s">
        <v>3439</v>
      </c>
      <c r="I201" t="s">
        <v>3448</v>
      </c>
      <c r="J201" t="s">
        <v>3431</v>
      </c>
      <c r="K201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'055' AND ID.Code = '73'),'mariacamargo@saludvidaeps.com')</v>
      </c>
    </row>
    <row r="202" spans="1:11" ht="15" thickBot="1" x14ac:dyDescent="0.35">
      <c r="A202" s="6" t="s">
        <v>3443</v>
      </c>
      <c r="B202" s="20" t="s">
        <v>3434</v>
      </c>
      <c r="C202" s="22" t="s">
        <v>3449</v>
      </c>
      <c r="D202" s="9" t="s">
        <v>1936</v>
      </c>
      <c r="E202" s="9" t="s">
        <v>1269</v>
      </c>
      <c r="F202" t="str">
        <f t="shared" si="6"/>
        <v>(SELECT CityId FROM interface.Cities IC INNER JOIN interface.Departments ID ON IC.DepartmentId = ID.DepartmentId WHERE IC.Code = '168' AND ID.Code = '73')</v>
      </c>
      <c r="G202" t="s">
        <v>3450</v>
      </c>
      <c r="H202" t="s">
        <v>3439</v>
      </c>
      <c r="I202" t="s">
        <v>3448</v>
      </c>
      <c r="J202" t="s">
        <v>3431</v>
      </c>
      <c r="K202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'168' AND ID.Code = '73'),'mariacamargo@saludvidaeps.com')</v>
      </c>
    </row>
    <row r="203" spans="1:11" ht="15" thickBot="1" x14ac:dyDescent="0.35">
      <c r="A203" s="6" t="s">
        <v>3443</v>
      </c>
      <c r="B203" s="20" t="s">
        <v>3434</v>
      </c>
      <c r="C203" s="22" t="s">
        <v>3449</v>
      </c>
      <c r="D203" s="9" t="s">
        <v>1936</v>
      </c>
      <c r="E203" s="9" t="s">
        <v>1330</v>
      </c>
      <c r="F203" t="str">
        <f t="shared" si="6"/>
        <v>(SELECT CityId FROM interface.Cities IC INNER JOIN interface.Departments ID ON IC.DepartmentId = ID.DepartmentId WHERE IC.Code = '200' AND ID.Code = '73')</v>
      </c>
      <c r="G203" t="s">
        <v>3450</v>
      </c>
      <c r="H203" t="s">
        <v>3439</v>
      </c>
      <c r="I203" t="s">
        <v>3448</v>
      </c>
      <c r="J203" t="s">
        <v>3431</v>
      </c>
      <c r="K203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'200' AND ID.Code = '73'),'mariacamargo@saludvidaeps.com')</v>
      </c>
    </row>
    <row r="204" spans="1:11" ht="15" thickBot="1" x14ac:dyDescent="0.35">
      <c r="A204" s="6" t="s">
        <v>3443</v>
      </c>
      <c r="B204" s="20" t="s">
        <v>3434</v>
      </c>
      <c r="C204" s="22" t="s">
        <v>3449</v>
      </c>
      <c r="D204" s="9" t="s">
        <v>1936</v>
      </c>
      <c r="E204" s="9" t="s">
        <v>824</v>
      </c>
      <c r="F204" t="str">
        <f t="shared" si="6"/>
        <v>(SELECT CityId FROM interface.Cities IC INNER JOIN interface.Departments ID ON IC.DepartmentId = ID.DepartmentId WHERE IC.Code = '268' AND ID.Code = '73')</v>
      </c>
      <c r="G204" t="s">
        <v>3450</v>
      </c>
      <c r="H204" t="s">
        <v>3439</v>
      </c>
      <c r="I204" t="s">
        <v>3448</v>
      </c>
      <c r="J204" t="s">
        <v>3431</v>
      </c>
      <c r="K204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'268' AND ID.Code = '73'),'mariacamargo@saludvidaeps.com')</v>
      </c>
    </row>
    <row r="205" spans="1:11" ht="15" thickBot="1" x14ac:dyDescent="0.35">
      <c r="A205" s="6" t="s">
        <v>3443</v>
      </c>
      <c r="B205" s="20" t="s">
        <v>3434</v>
      </c>
      <c r="C205" s="22" t="s">
        <v>3449</v>
      </c>
      <c r="D205" s="9" t="s">
        <v>1936</v>
      </c>
      <c r="E205" s="9" t="s">
        <v>1957</v>
      </c>
      <c r="F205" t="str">
        <f t="shared" si="6"/>
        <v>(SELECT CityId FROM interface.Cities IC INNER JOIN interface.Departments ID ON IC.DepartmentId = ID.DepartmentId WHERE IC.Code = '275' AND ID.Code = '73')</v>
      </c>
      <c r="G205" t="s">
        <v>3450</v>
      </c>
      <c r="H205" t="s">
        <v>3439</v>
      </c>
      <c r="I205" t="s">
        <v>3448</v>
      </c>
      <c r="J205" t="s">
        <v>3431</v>
      </c>
      <c r="K205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'275' AND ID.Code = '73'),'mariacamargo@saludvidaeps.com')</v>
      </c>
    </row>
    <row r="206" spans="1:11" ht="15" thickBot="1" x14ac:dyDescent="0.35">
      <c r="A206" s="6" t="s">
        <v>3443</v>
      </c>
      <c r="B206" s="20" t="s">
        <v>3434</v>
      </c>
      <c r="C206" s="22" t="s">
        <v>3449</v>
      </c>
      <c r="D206" s="9" t="s">
        <v>1936</v>
      </c>
      <c r="E206" s="9" t="s">
        <v>1248</v>
      </c>
      <c r="F206" t="str">
        <f t="shared" si="6"/>
        <v>(SELECT CityId FROM interface.Cities IC INNER JOIN interface.Departments ID ON IC.DepartmentId = ID.DepartmentId WHERE IC.Code = '443' AND ID.Code = '73')</v>
      </c>
      <c r="G206" t="s">
        <v>3450</v>
      </c>
      <c r="H206" t="s">
        <v>3439</v>
      </c>
      <c r="I206" t="s">
        <v>3448</v>
      </c>
      <c r="J206" t="s">
        <v>3431</v>
      </c>
      <c r="K206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'443' AND ID.Code = '73'),'mariacamargo@saludvidaeps.com')</v>
      </c>
    </row>
    <row r="207" spans="1:11" ht="15" thickBot="1" x14ac:dyDescent="0.35">
      <c r="A207" s="6" t="s">
        <v>3443</v>
      </c>
      <c r="B207" s="20" t="s">
        <v>3434</v>
      </c>
      <c r="C207" s="22" t="s">
        <v>3449</v>
      </c>
      <c r="D207" s="9" t="s">
        <v>1936</v>
      </c>
      <c r="E207" s="9" t="s">
        <v>1969</v>
      </c>
      <c r="F207" t="str">
        <f t="shared" si="6"/>
        <v>(SELECT CityId FROM interface.Cities IC INNER JOIN interface.Departments ID ON IC.DepartmentId = ID.DepartmentId WHERE IC.Code = '449' AND ID.Code = '73')</v>
      </c>
      <c r="G207" t="s">
        <v>3450</v>
      </c>
      <c r="H207" t="s">
        <v>3439</v>
      </c>
      <c r="I207" t="s">
        <v>3448</v>
      </c>
      <c r="J207" t="s">
        <v>3431</v>
      </c>
      <c r="K207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'449' AND ID.Code = '73'),'mariacamargo@saludvidaeps.com')</v>
      </c>
    </row>
    <row r="208" spans="1:11" ht="15" thickBot="1" x14ac:dyDescent="0.35">
      <c r="A208" s="6" t="s">
        <v>3443</v>
      </c>
      <c r="B208" s="20" t="s">
        <v>3434</v>
      </c>
      <c r="C208" s="22" t="s">
        <v>3449</v>
      </c>
      <c r="D208" s="9" t="s">
        <v>1936</v>
      </c>
      <c r="E208" s="9" t="s">
        <v>1873</v>
      </c>
      <c r="F208" t="str">
        <f t="shared" si="6"/>
        <v>(SELECT CityId FROM interface.Cities IC INNER JOIN interface.Departments ID ON IC.DepartmentId = ID.DepartmentId WHERE IC.Code = '547' AND ID.Code = '73')</v>
      </c>
      <c r="G208" t="s">
        <v>3450</v>
      </c>
      <c r="H208" t="s">
        <v>3439</v>
      </c>
      <c r="I208" t="s">
        <v>3448</v>
      </c>
      <c r="J208" t="s">
        <v>3431</v>
      </c>
      <c r="K208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'547' AND ID.Code = '73'),'mariacamargo@saludvidaeps.com')</v>
      </c>
    </row>
    <row r="209" spans="1:11" ht="15" thickBot="1" x14ac:dyDescent="0.35">
      <c r="A209" s="6" t="s">
        <v>3443</v>
      </c>
      <c r="B209" s="20" t="s">
        <v>3434</v>
      </c>
      <c r="C209" s="22" t="s">
        <v>3449</v>
      </c>
      <c r="D209" s="9" t="s">
        <v>1936</v>
      </c>
      <c r="E209" s="9" t="s">
        <v>1284</v>
      </c>
      <c r="F209" t="str">
        <f t="shared" si="6"/>
        <v>(SELECT CityId FROM interface.Cities IC INNER JOIN interface.Departments ID ON IC.DepartmentId = ID.DepartmentId WHERE IC.Code = '555' AND ID.Code = '73')</v>
      </c>
      <c r="G209" t="s">
        <v>3450</v>
      </c>
      <c r="H209" t="s">
        <v>3439</v>
      </c>
      <c r="I209" t="s">
        <v>3448</v>
      </c>
      <c r="J209" t="s">
        <v>3431</v>
      </c>
      <c r="K209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'555' AND ID.Code = '73'),'mariacamargo@saludvidaeps.com')</v>
      </c>
    </row>
    <row r="210" spans="1:11" ht="15" thickBot="1" x14ac:dyDescent="0.35">
      <c r="A210" s="6" t="s">
        <v>3443</v>
      </c>
      <c r="B210" s="20" t="s">
        <v>3434</v>
      </c>
      <c r="C210" s="22" t="s">
        <v>3449</v>
      </c>
      <c r="D210" s="9" t="s">
        <v>1936</v>
      </c>
      <c r="E210" s="9" t="s">
        <v>509</v>
      </c>
      <c r="F210" t="str">
        <f t="shared" si="6"/>
        <v>(SELECT CityId FROM interface.Cities IC INNER JOIN interface.Departments ID ON IC.DepartmentId = ID.DepartmentId WHERE IC.Code = '585' AND ID.Code = '73')</v>
      </c>
      <c r="G210" t="s">
        <v>3450</v>
      </c>
      <c r="H210" t="s">
        <v>3439</v>
      </c>
      <c r="I210" t="s">
        <v>3448</v>
      </c>
      <c r="J210" t="s">
        <v>3431</v>
      </c>
      <c r="K210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'585' AND ID.Code = '73'),'mariacamargo@saludvidaeps.com')</v>
      </c>
    </row>
    <row r="211" spans="1:11" ht="15" thickBot="1" x14ac:dyDescent="0.35">
      <c r="A211" s="6" t="s">
        <v>3443</v>
      </c>
      <c r="B211" s="20" t="s">
        <v>3434</v>
      </c>
      <c r="C211" s="22" t="s">
        <v>3449</v>
      </c>
      <c r="D211" s="9" t="s">
        <v>1936</v>
      </c>
      <c r="E211" s="9" t="s">
        <v>1984</v>
      </c>
      <c r="F211" t="str">
        <f t="shared" si="6"/>
        <v>(SELECT CityId FROM interface.Cities IC INNER JOIN interface.Departments ID ON IC.DepartmentId = ID.DepartmentId WHERE IC.Code = '624' AND ID.Code = '73')</v>
      </c>
      <c r="G211" t="s">
        <v>3450</v>
      </c>
      <c r="H211" t="s">
        <v>3439</v>
      </c>
      <c r="I211" t="s">
        <v>3448</v>
      </c>
      <c r="J211" t="s">
        <v>3431</v>
      </c>
      <c r="K211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'624' AND ID.Code = '73'),'mariacamargo@saludvidaeps.com')</v>
      </c>
    </row>
    <row r="212" spans="1:11" ht="15" thickBot="1" x14ac:dyDescent="0.35">
      <c r="A212" s="6" t="s">
        <v>3443</v>
      </c>
      <c r="B212" s="20" t="s">
        <v>3434</v>
      </c>
      <c r="C212" s="22" t="s">
        <v>3449</v>
      </c>
      <c r="D212" s="9" t="s">
        <v>1936</v>
      </c>
      <c r="E212" s="9" t="s">
        <v>1986</v>
      </c>
      <c r="F212" t="str">
        <f t="shared" si="6"/>
        <v>(SELECT CityId FROM interface.Cities IC INNER JOIN interface.Departments ID ON IC.DepartmentId = ID.DepartmentId WHERE IC.Code = '671' AND ID.Code = '73')</v>
      </c>
      <c r="G212" t="s">
        <v>3450</v>
      </c>
      <c r="H212" t="s">
        <v>3439</v>
      </c>
      <c r="I212" t="s">
        <v>3448</v>
      </c>
      <c r="J212" t="s">
        <v>3431</v>
      </c>
      <c r="K212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'671' AND ID.Code = '73'),'mariacamargo@saludvidaeps.com')</v>
      </c>
    </row>
    <row r="213" spans="1:11" ht="15" thickBot="1" x14ac:dyDescent="0.35">
      <c r="A213" s="6" t="s">
        <v>3443</v>
      </c>
      <c r="B213" s="20" t="s">
        <v>3434</v>
      </c>
      <c r="C213" s="22" t="s">
        <v>3449</v>
      </c>
      <c r="D213" s="9" t="s">
        <v>1936</v>
      </c>
      <c r="E213" s="9" t="s">
        <v>1297</v>
      </c>
      <c r="F213" t="str">
        <f t="shared" si="6"/>
        <v>(SELECT CityId FROM interface.Cities IC INNER JOIN interface.Departments ID ON IC.DepartmentId = ID.DepartmentId WHERE IC.Code = '678' AND ID.Code = '73')</v>
      </c>
      <c r="G213" t="s">
        <v>3450</v>
      </c>
      <c r="H213" t="s">
        <v>3439</v>
      </c>
      <c r="I213" t="s">
        <v>3448</v>
      </c>
      <c r="J213" t="s">
        <v>3431</v>
      </c>
      <c r="K213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'678' AND ID.Code = '73'),'mariacamargo@saludvidaeps.com')</v>
      </c>
    </row>
    <row r="214" spans="1:11" ht="15" thickBot="1" x14ac:dyDescent="0.35">
      <c r="A214" s="6" t="s">
        <v>3443</v>
      </c>
      <c r="B214" s="20" t="s">
        <v>3434</v>
      </c>
      <c r="C214" s="22" t="s">
        <v>3449</v>
      </c>
      <c r="D214" s="9" t="s">
        <v>1936</v>
      </c>
      <c r="E214" s="9" t="s">
        <v>551</v>
      </c>
      <c r="F214" t="str">
        <f t="shared" si="6"/>
        <v>(SELECT CityId FROM interface.Cities IC INNER JOIN interface.Departments ID ON IC.DepartmentId = ID.DepartmentId WHERE IC.Code = '686' AND ID.Code = '73')</v>
      </c>
      <c r="G214" t="s">
        <v>3450</v>
      </c>
      <c r="H214" t="s">
        <v>3439</v>
      </c>
      <c r="I214" t="s">
        <v>3448</v>
      </c>
      <c r="J214" t="s">
        <v>3431</v>
      </c>
      <c r="K214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'686' AND ID.Code = '73'),'mariacamargo@saludvidaeps.com')</v>
      </c>
    </row>
    <row r="215" spans="1:11" ht="15" thickBot="1" x14ac:dyDescent="0.35">
      <c r="A215" s="6" t="s">
        <v>3443</v>
      </c>
      <c r="B215" s="20" t="s">
        <v>3434</v>
      </c>
      <c r="C215" s="22" t="s">
        <v>3449</v>
      </c>
      <c r="D215" s="9" t="s">
        <v>1936</v>
      </c>
      <c r="E215" s="9" t="s">
        <v>701</v>
      </c>
      <c r="F215" t="str">
        <f t="shared" si="6"/>
        <v>(SELECT CityId FROM interface.Cities IC INNER JOIN interface.Departments ID ON IC.DepartmentId = ID.DepartmentId WHERE IC.Code = '861' AND ID.Code = '73')</v>
      </c>
      <c r="G215" t="s">
        <v>3450</v>
      </c>
      <c r="H215" t="s">
        <v>3439</v>
      </c>
      <c r="I215" t="s">
        <v>3448</v>
      </c>
      <c r="J215" t="s">
        <v>3431</v>
      </c>
      <c r="K215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'861' AND ID.Code = '73'),'mariacamargo@saludvidaeps.com')</v>
      </c>
    </row>
    <row r="216" spans="1:11" ht="15" thickBot="1" x14ac:dyDescent="0.35">
      <c r="A216" s="6" t="s">
        <v>3443</v>
      </c>
      <c r="B216" s="20" t="s">
        <v>3434</v>
      </c>
      <c r="C216" s="22" t="s">
        <v>3449</v>
      </c>
      <c r="D216" s="9" t="s">
        <v>1936</v>
      </c>
      <c r="E216" s="9" t="s">
        <v>1992</v>
      </c>
      <c r="F216" t="str">
        <f t="shared" si="6"/>
        <v>(SELECT CityId FROM interface.Cities IC INNER JOIN interface.Departments ID ON IC.DepartmentId = ID.DepartmentId WHERE IC.Code = '870' AND ID.Code = '73')</v>
      </c>
      <c r="G216" t="s">
        <v>3450</v>
      </c>
      <c r="H216" t="s">
        <v>3439</v>
      </c>
      <c r="I216" t="s">
        <v>3448</v>
      </c>
      <c r="J216" t="s">
        <v>3431</v>
      </c>
      <c r="K216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'870' AND ID.Code = '73'),'mariacamargo@saludvidaeps.com')</v>
      </c>
    </row>
    <row r="217" spans="1:11" ht="15" thickBot="1" x14ac:dyDescent="0.35">
      <c r="A217" s="6" t="s">
        <v>3443</v>
      </c>
      <c r="B217" s="20" t="s">
        <v>3434</v>
      </c>
      <c r="C217" s="22" t="s">
        <v>3449</v>
      </c>
      <c r="D217" s="9" t="s">
        <v>1936</v>
      </c>
      <c r="E217" s="9" t="s">
        <v>703</v>
      </c>
      <c r="F217" t="str">
        <f t="shared" si="6"/>
        <v>(SELECT CityId FROM interface.Cities IC INNER JOIN interface.Departments ID ON IC.DepartmentId = ID.DepartmentId WHERE IC.Code = '873' AND ID.Code = '73')</v>
      </c>
      <c r="G217" t="s">
        <v>3450</v>
      </c>
      <c r="H217" t="s">
        <v>3439</v>
      </c>
      <c r="I217" t="s">
        <v>3448</v>
      </c>
      <c r="J217" t="s">
        <v>3431</v>
      </c>
      <c r="K217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'873' AND ID.Code = '73'),'mariacamargo@saludvidaeps.com')</v>
      </c>
    </row>
    <row r="218" spans="1:11" ht="15" thickBot="1" x14ac:dyDescent="0.35">
      <c r="A218" s="6" t="s">
        <v>3443</v>
      </c>
      <c r="B218" s="20" t="s">
        <v>3434</v>
      </c>
      <c r="C218" s="22" t="s">
        <v>3449</v>
      </c>
      <c r="D218" s="9" t="s">
        <v>2042</v>
      </c>
      <c r="E218" s="9" t="s">
        <v>2044</v>
      </c>
      <c r="F218" t="str">
        <f t="shared" si="6"/>
        <v>(SELECT CityId FROM interface.Cities IC INNER JOIN interface.Departments ID ON IC.DepartmentId = ID.DepartmentId WHERE IC.Code = '065' AND ID.Code = '81')</v>
      </c>
      <c r="G218" t="s">
        <v>3450</v>
      </c>
      <c r="H218" t="s">
        <v>3439</v>
      </c>
      <c r="I218" t="s">
        <v>3448</v>
      </c>
      <c r="J218" t="s">
        <v>3431</v>
      </c>
      <c r="K218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'065' AND ID.Code = '81'),'mariacamargo@saludvidaeps.com')</v>
      </c>
    </row>
    <row r="219" spans="1:11" ht="15" thickBot="1" x14ac:dyDescent="0.35">
      <c r="A219" s="6" t="s">
        <v>3443</v>
      </c>
      <c r="B219" s="20" t="s">
        <v>3434</v>
      </c>
      <c r="C219" s="22" t="s">
        <v>3449</v>
      </c>
      <c r="D219" s="9" t="s">
        <v>2042</v>
      </c>
      <c r="E219" s="9" t="s">
        <v>826</v>
      </c>
      <c r="F219" t="str">
        <f t="shared" si="6"/>
        <v>(SELECT CityId FROM interface.Cities IC INNER JOIN interface.Departments ID ON IC.DepartmentId = ID.DepartmentId WHERE IC.Code = '300' AND ID.Code = '81')</v>
      </c>
      <c r="G219" t="s">
        <v>3450</v>
      </c>
      <c r="H219" t="s">
        <v>3439</v>
      </c>
      <c r="I219" t="s">
        <v>3448</v>
      </c>
      <c r="J219" t="s">
        <v>3431</v>
      </c>
      <c r="K219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'300' AND ID.Code = '81'),'mariacamargo@saludvidaeps.com')</v>
      </c>
    </row>
    <row r="220" spans="1:11" ht="15" thickBot="1" x14ac:dyDescent="0.35">
      <c r="A220" s="6" t="s">
        <v>3443</v>
      </c>
      <c r="B220" s="20" t="s">
        <v>3434</v>
      </c>
      <c r="C220" s="22" t="s">
        <v>3449</v>
      </c>
      <c r="D220" s="9" t="s">
        <v>2042</v>
      </c>
      <c r="E220" s="9" t="s">
        <v>2051</v>
      </c>
      <c r="F220" t="str">
        <f t="shared" si="6"/>
        <v>(SELECT CityId FROM interface.Cities IC INNER JOIN interface.Departments ID ON IC.DepartmentId = ID.DepartmentId WHERE IC.Code = '794' AND ID.Code = '81')</v>
      </c>
      <c r="G220" t="s">
        <v>3450</v>
      </c>
      <c r="H220" t="s">
        <v>3439</v>
      </c>
      <c r="I220" t="s">
        <v>3448</v>
      </c>
      <c r="J220" t="s">
        <v>3431</v>
      </c>
      <c r="K220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'794' AND ID.Code = '81'),'mariacamargo@saludvidaeps.com')</v>
      </c>
    </row>
    <row r="221" spans="1:11" ht="15" thickBot="1" x14ac:dyDescent="0.35">
      <c r="A221" s="6" t="s">
        <v>3443</v>
      </c>
      <c r="B221" s="20" t="s">
        <v>3434</v>
      </c>
      <c r="C221" s="22" t="s">
        <v>3449</v>
      </c>
      <c r="D221" s="9" t="s">
        <v>1734</v>
      </c>
      <c r="E221" s="9" t="s">
        <v>581</v>
      </c>
      <c r="F221" t="str">
        <f t="shared" si="6"/>
        <v>(SELECT CityId FROM interface.Cities IC INNER JOIN interface.Departments ID ON IC.DepartmentId = ID.DepartmentId WHERE IC.Code = '001' AND ID.Code = '54')</v>
      </c>
      <c r="G221" t="s">
        <v>3450</v>
      </c>
      <c r="H221" t="s">
        <v>3439</v>
      </c>
      <c r="I221" t="s">
        <v>3448</v>
      </c>
      <c r="J221" t="s">
        <v>3431</v>
      </c>
      <c r="K221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'001' AND ID.Code = '54'),'mariacamargo@saludvidaeps.com')</v>
      </c>
    </row>
    <row r="222" spans="1:11" ht="15" thickBot="1" x14ac:dyDescent="0.35">
      <c r="A222" s="6" t="s">
        <v>3443</v>
      </c>
      <c r="B222" s="20" t="s">
        <v>3434</v>
      </c>
      <c r="C222" s="22" t="s">
        <v>3449</v>
      </c>
      <c r="D222" s="9" t="s">
        <v>1225</v>
      </c>
      <c r="E222" s="9" t="s">
        <v>581</v>
      </c>
      <c r="F222" t="str">
        <f t="shared" si="6"/>
        <v>(SELECT CityId FROM interface.Cities IC INNER JOIN interface.Departments ID ON IC.DepartmentId = ID.DepartmentId WHERE IC.Code = '001' AND ID.Code = '20')</v>
      </c>
      <c r="G222" t="s">
        <v>3450</v>
      </c>
      <c r="H222" t="s">
        <v>3439</v>
      </c>
      <c r="I222" t="s">
        <v>3448</v>
      </c>
      <c r="J222" t="s">
        <v>3431</v>
      </c>
      <c r="K222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'001' AND ID.Code = '20'),'mariacamargo@saludvidaeps.com')</v>
      </c>
    </row>
    <row r="223" spans="1:11" ht="15" thickBot="1" x14ac:dyDescent="0.35">
      <c r="A223" s="6" t="s">
        <v>3443</v>
      </c>
      <c r="B223" s="20" t="s">
        <v>3434</v>
      </c>
      <c r="C223" s="22" t="s">
        <v>3449</v>
      </c>
      <c r="D223" s="9" t="s">
        <v>2042</v>
      </c>
      <c r="E223" s="9" t="s">
        <v>557</v>
      </c>
      <c r="F223" t="str">
        <f t="shared" si="6"/>
        <v>(SELECT CityId FROM interface.Cities IC INNER JOIN interface.Departments ID ON IC.DepartmentId = ID.DepartmentId WHERE IC.Code = '736' AND ID.Code = '81')</v>
      </c>
      <c r="G223" t="s">
        <v>3450</v>
      </c>
      <c r="H223" t="s">
        <v>3439</v>
      </c>
      <c r="I223" t="s">
        <v>3448</v>
      </c>
      <c r="J223" t="s">
        <v>3431</v>
      </c>
      <c r="K223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4" spans="1:11" ht="15" thickBot="1" x14ac:dyDescent="0.35">
      <c r="A224" s="6" t="s">
        <v>3443</v>
      </c>
      <c r="B224" s="20" t="s">
        <v>3434</v>
      </c>
      <c r="C224" s="22" t="s">
        <v>3449</v>
      </c>
      <c r="D224" s="9" t="s">
        <v>2042</v>
      </c>
      <c r="E224" s="9" t="s">
        <v>557</v>
      </c>
      <c r="F224" t="str">
        <f t="shared" si="6"/>
        <v>(SELECT CityId FROM interface.Cities IC INNER JOIN interface.Departments ID ON IC.DepartmentId = ID.DepartmentId WHERE IC.Code = '736' AND ID.Code = '81')</v>
      </c>
      <c r="G224" t="s">
        <v>3450</v>
      </c>
      <c r="H224" t="s">
        <v>3439</v>
      </c>
      <c r="I224" t="s">
        <v>3448</v>
      </c>
      <c r="J224" t="s">
        <v>3431</v>
      </c>
      <c r="K224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5" spans="1:11" ht="15" thickBot="1" x14ac:dyDescent="0.35">
      <c r="A225" s="6" t="s">
        <v>3443</v>
      </c>
      <c r="B225" s="20" t="s">
        <v>3434</v>
      </c>
      <c r="C225" s="22" t="s">
        <v>3449</v>
      </c>
      <c r="D225" s="9" t="s">
        <v>2042</v>
      </c>
      <c r="E225" s="9" t="s">
        <v>557</v>
      </c>
      <c r="F225" t="str">
        <f t="shared" si="6"/>
        <v>(SELECT CityId FROM interface.Cities IC INNER JOIN interface.Departments ID ON IC.DepartmentId = ID.DepartmentId WHERE IC.Code = '736' AND ID.Code = '81')</v>
      </c>
      <c r="G225" t="s">
        <v>3450</v>
      </c>
      <c r="H225" t="s">
        <v>3439</v>
      </c>
      <c r="I225" t="s">
        <v>3448</v>
      </c>
      <c r="J225" t="s">
        <v>3431</v>
      </c>
      <c r="K225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6" spans="1:11" ht="15" thickBot="1" x14ac:dyDescent="0.35">
      <c r="A226" s="6" t="s">
        <v>3443</v>
      </c>
      <c r="B226" s="20" t="s">
        <v>3434</v>
      </c>
      <c r="C226" s="22" t="s">
        <v>3449</v>
      </c>
      <c r="D226" s="9" t="s">
        <v>2042</v>
      </c>
      <c r="E226" s="9" t="s">
        <v>557</v>
      </c>
      <c r="F226" t="str">
        <f t="shared" si="6"/>
        <v>(SELECT CityId FROM interface.Cities IC INNER JOIN interface.Departments ID ON IC.DepartmentId = ID.DepartmentId WHERE IC.Code = '736' AND ID.Code = '81')</v>
      </c>
      <c r="G226" t="s">
        <v>3450</v>
      </c>
      <c r="H226" t="s">
        <v>3439</v>
      </c>
      <c r="I226" t="s">
        <v>3448</v>
      </c>
      <c r="J226" t="s">
        <v>3431</v>
      </c>
      <c r="K226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7" spans="1:11" ht="15" thickBot="1" x14ac:dyDescent="0.35">
      <c r="A227" s="6" t="s">
        <v>3443</v>
      </c>
      <c r="B227" s="20" t="s">
        <v>3434</v>
      </c>
      <c r="C227" s="22" t="s">
        <v>3449</v>
      </c>
      <c r="D227" s="9" t="s">
        <v>2042</v>
      </c>
      <c r="E227" s="9" t="s">
        <v>557</v>
      </c>
      <c r="F227" t="str">
        <f t="shared" si="6"/>
        <v>(SELECT CityId FROM interface.Cities IC INNER JOIN interface.Departments ID ON IC.DepartmentId = ID.DepartmentId WHERE IC.Code = '736' AND ID.Code = '81')</v>
      </c>
      <c r="G227" t="s">
        <v>3450</v>
      </c>
      <c r="H227" t="s">
        <v>3439</v>
      </c>
      <c r="I227" t="s">
        <v>3448</v>
      </c>
      <c r="J227" t="s">
        <v>3431</v>
      </c>
      <c r="K227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8" spans="1:11" ht="15" thickBot="1" x14ac:dyDescent="0.35">
      <c r="A228" s="6" t="s">
        <v>3443</v>
      </c>
      <c r="B228" s="20" t="s">
        <v>3434</v>
      </c>
      <c r="C228" s="22" t="s">
        <v>3449</v>
      </c>
      <c r="D228" s="9" t="s">
        <v>2042</v>
      </c>
      <c r="E228" s="9" t="s">
        <v>557</v>
      </c>
      <c r="F228" t="str">
        <f t="shared" si="6"/>
        <v>(SELECT CityId FROM interface.Cities IC INNER JOIN interface.Departments ID ON IC.DepartmentId = ID.DepartmentId WHERE IC.Code = '736' AND ID.Code = '81')</v>
      </c>
      <c r="G228" t="s">
        <v>3450</v>
      </c>
      <c r="H228" t="s">
        <v>3439</v>
      </c>
      <c r="I228" t="s">
        <v>3448</v>
      </c>
      <c r="J228" t="s">
        <v>3431</v>
      </c>
      <c r="K228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9" spans="1:11" ht="15" thickBot="1" x14ac:dyDescent="0.35">
      <c r="A229" s="6" t="s">
        <v>3443</v>
      </c>
      <c r="B229" s="20" t="s">
        <v>3434</v>
      </c>
      <c r="C229" s="22" t="s">
        <v>3449</v>
      </c>
      <c r="D229" s="9" t="s">
        <v>2042</v>
      </c>
      <c r="E229" s="9" t="s">
        <v>557</v>
      </c>
      <c r="F229" t="str">
        <f t="shared" si="6"/>
        <v>(SELECT CityId FROM interface.Cities IC INNER JOIN interface.Departments ID ON IC.DepartmentId = ID.DepartmentId WHERE IC.Code = '736' AND ID.Code = '81')</v>
      </c>
      <c r="G229" t="s">
        <v>3450</v>
      </c>
      <c r="H229" t="s">
        <v>3439</v>
      </c>
      <c r="I229" t="s">
        <v>3448</v>
      </c>
      <c r="J229" t="s">
        <v>3431</v>
      </c>
      <c r="K229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30" spans="1:11" ht="15" thickBot="1" x14ac:dyDescent="0.35">
      <c r="A230" s="6" t="s">
        <v>3443</v>
      </c>
      <c r="B230" s="20" t="s">
        <v>3434</v>
      </c>
      <c r="C230" s="22" t="s">
        <v>3449</v>
      </c>
      <c r="D230" s="9" t="s">
        <v>2042</v>
      </c>
      <c r="E230" s="9" t="s">
        <v>557</v>
      </c>
      <c r="F230" t="str">
        <f t="shared" si="6"/>
        <v>(SELECT CityId FROM interface.Cities IC INNER JOIN interface.Departments ID ON IC.DepartmentId = ID.DepartmentId WHERE IC.Code = '736' AND ID.Code = '81')</v>
      </c>
      <c r="G230" t="s">
        <v>3450</v>
      </c>
      <c r="H230" t="s">
        <v>3439</v>
      </c>
      <c r="I230" t="s">
        <v>3448</v>
      </c>
      <c r="J230" t="s">
        <v>3431</v>
      </c>
      <c r="K230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31" spans="1:11" ht="15" thickBot="1" x14ac:dyDescent="0.35">
      <c r="A231" s="6" t="s">
        <v>3443</v>
      </c>
      <c r="B231" s="20" t="s">
        <v>3434</v>
      </c>
      <c r="C231" s="22" t="s">
        <v>3449</v>
      </c>
      <c r="D231" s="9" t="s">
        <v>2042</v>
      </c>
      <c r="E231" s="9" t="s">
        <v>557</v>
      </c>
      <c r="F231" t="str">
        <f t="shared" si="6"/>
        <v>(SELECT CityId FROM interface.Cities IC INNER JOIN interface.Departments ID ON IC.DepartmentId = ID.DepartmentId WHERE IC.Code = '736' AND ID.Code = '81')</v>
      </c>
      <c r="G231" t="s">
        <v>3450</v>
      </c>
      <c r="H231" t="s">
        <v>3439</v>
      </c>
      <c r="I231" t="s">
        <v>3448</v>
      </c>
      <c r="J231" t="s">
        <v>3431</v>
      </c>
      <c r="K231" t="str">
        <f t="shared" si="7"/>
        <v>INSERT INTO referential.EmailRequestOfficeVirtual(RequestTypeId, RegimeId, CityId, EMail)VALUES((SELECT typeRequestId FROM referential.OfficeVirtualRequestType WHERE requestTypeDesc='CAMBIO CIUDAD ORIGEN'),(SELECT RegimeId FROM referential.Regimes WHERE Code='C'),(SELECT CityId FROM interface.Cities IC INNER JOIN interface.Departments ID ON IC.DepartmentId = ID.DepartmentId WHERE IC.Code = '736' AND ID.Code = '81'),'mariacamargo@saludvidaeps.com')</v>
      </c>
    </row>
  </sheetData>
  <hyperlinks>
    <hyperlink ref="A38" r:id="rId1" display="alejandrosanta@saludvidaeps.com"/>
    <hyperlink ref="A229" r:id="rId2" display="trinomendoza@saludvidaeps.com"/>
    <hyperlink ref="A230" r:id="rId3" display="alexloaiza@saludvidaeps.com"/>
    <hyperlink ref="A231" r:id="rId4" display="mun_saravena@saludvidaeps.c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203" workbookViewId="0">
      <selection activeCell="K2" sqref="K2:K231"/>
    </sheetView>
  </sheetViews>
  <sheetFormatPr baseColWidth="10" defaultRowHeight="14.4" x14ac:dyDescent="0.3"/>
  <cols>
    <col min="1" max="1" width="29.6640625" bestFit="1" customWidth="1"/>
    <col min="2" max="2" width="17.33203125" style="9" bestFit="1" customWidth="1"/>
    <col min="3" max="3" width="20.44140625" style="13" customWidth="1"/>
    <col min="7" max="8" width="15.5546875" customWidth="1"/>
  </cols>
  <sheetData>
    <row r="1" spans="1:11" ht="16.2" thickBot="1" x14ac:dyDescent="0.35">
      <c r="A1" s="2" t="s">
        <v>3435</v>
      </c>
      <c r="B1" s="19" t="s">
        <v>3433</v>
      </c>
      <c r="C1" s="21" t="s">
        <v>3436</v>
      </c>
      <c r="D1" s="9" t="s">
        <v>3199</v>
      </c>
      <c r="E1" s="9" t="s">
        <v>3200</v>
      </c>
      <c r="F1" t="s">
        <v>3428</v>
      </c>
      <c r="G1" t="s">
        <v>3429</v>
      </c>
      <c r="H1" t="s">
        <v>3432</v>
      </c>
      <c r="I1" t="s">
        <v>3430</v>
      </c>
      <c r="J1" t="s">
        <v>3437</v>
      </c>
      <c r="K1" t="s">
        <v>3438</v>
      </c>
    </row>
    <row r="2" spans="1:11" ht="15.6" thickTop="1" thickBot="1" x14ac:dyDescent="0.35">
      <c r="A2" s="6" t="s">
        <v>11</v>
      </c>
      <c r="B2" s="20" t="s">
        <v>3434</v>
      </c>
      <c r="C2" s="22" t="s">
        <v>3449</v>
      </c>
      <c r="D2" s="9" t="s">
        <v>715</v>
      </c>
      <c r="E2" s="9" t="s">
        <v>581</v>
      </c>
      <c r="F2" t="str">
        <f>CONCATENATE("(SELECT CityId FROM interface.Cities IC INNER JOIN interface.Departments ID ON IC.DepartmentId = ID.DepartmentId WHERE IC.Code = '",E2,"' AND ID.Code = '",D2,"')")</f>
        <v>(SELECT CityId FROM interface.Cities IC INNER JOIN interface.Departments ID ON IC.DepartmentId = ID.DepartmentId WHERE IC.Code = '001' AND ID.Code = '08')</v>
      </c>
      <c r="G2" t="s">
        <v>3450</v>
      </c>
      <c r="H2" t="s">
        <v>3445</v>
      </c>
      <c r="I2" t="s">
        <v>3448</v>
      </c>
      <c r="J2" t="s">
        <v>3431</v>
      </c>
      <c r="K2" t="str">
        <f>CONCATENATE(I2,H2,",",G2,",",F2,",'",C2,"'",J2)</f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'001' AND ID.Code = '08'),'mariacamargo@saludvidaeps.com')</v>
      </c>
    </row>
    <row r="3" spans="1:11" ht="15" thickBot="1" x14ac:dyDescent="0.35">
      <c r="A3" s="6" t="s">
        <v>192</v>
      </c>
      <c r="B3" s="20" t="s">
        <v>3434</v>
      </c>
      <c r="C3" s="22" t="s">
        <v>3449</v>
      </c>
      <c r="D3" s="9" t="s">
        <v>715</v>
      </c>
      <c r="E3" s="9" t="s">
        <v>723</v>
      </c>
      <c r="F3" t="str">
        <f t="shared" ref="F3:F66" si="0">CONCATENATE("(SELECT CityId FROM interface.Cities IC INNER JOIN interface.Departments ID ON IC.DepartmentId = ID.DepartmentId WHERE IC.Code = '",E3,"' AND ID.Code = '",D3,"')")</f>
        <v>(SELECT CityId FROM interface.Cities IC INNER JOIN interface.Departments ID ON IC.DepartmentId = ID.DepartmentId WHERE IC.Code = '296' AND ID.Code = '08')</v>
      </c>
      <c r="G3" t="s">
        <v>3450</v>
      </c>
      <c r="H3" t="s">
        <v>3445</v>
      </c>
      <c r="I3" t="s">
        <v>3448</v>
      </c>
      <c r="J3" t="s">
        <v>3431</v>
      </c>
      <c r="K3" t="str">
        <f t="shared" ref="K3:K66" si="1">CONCATENATE(I3,H3,",",G3,",",F3,",'",C3,"'",J3)</f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'296' AND ID.Code = '08'),'mariacamargo@saludvidaeps.com')</v>
      </c>
    </row>
    <row r="4" spans="1:11" ht="15" thickBot="1" x14ac:dyDescent="0.35">
      <c r="A4" s="6" t="s">
        <v>220</v>
      </c>
      <c r="B4" s="20" t="s">
        <v>3434</v>
      </c>
      <c r="C4" s="22" t="s">
        <v>3449</v>
      </c>
      <c r="D4" s="9" t="s">
        <v>715</v>
      </c>
      <c r="E4" s="9" t="s">
        <v>725</v>
      </c>
      <c r="F4" t="str">
        <f t="shared" si="0"/>
        <v>(SELECT CityId FROM interface.Cities IC INNER JOIN interface.Departments ID ON IC.DepartmentId = ID.DepartmentId WHERE IC.Code = '372' AND ID.Code = '08')</v>
      </c>
      <c r="G4" t="s">
        <v>3450</v>
      </c>
      <c r="H4" t="s">
        <v>3445</v>
      </c>
      <c r="I4" t="s">
        <v>3448</v>
      </c>
      <c r="J4" t="s">
        <v>3431</v>
      </c>
      <c r="K4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'372' AND ID.Code = '08'),'mariacamargo@saludvidaeps.com')</v>
      </c>
    </row>
    <row r="5" spans="1:11" ht="15" thickBot="1" x14ac:dyDescent="0.35">
      <c r="A5" s="4" t="s">
        <v>310</v>
      </c>
      <c r="B5" s="20" t="s">
        <v>3434</v>
      </c>
      <c r="C5" s="22" t="s">
        <v>3449</v>
      </c>
      <c r="D5" s="9" t="s">
        <v>715</v>
      </c>
      <c r="E5" s="9" t="s">
        <v>739</v>
      </c>
      <c r="F5" t="str">
        <f t="shared" si="0"/>
        <v>(SELECT CityId FROM interface.Cities IC INNER JOIN interface.Departments ID ON IC.DepartmentId = ID.DepartmentId WHERE IC.Code = '560' AND ID.Code = '08')</v>
      </c>
      <c r="G5" t="s">
        <v>3450</v>
      </c>
      <c r="H5" t="s">
        <v>3445</v>
      </c>
      <c r="I5" t="s">
        <v>3448</v>
      </c>
      <c r="J5" t="s">
        <v>3431</v>
      </c>
      <c r="K5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'560' AND ID.Code = '08'),'mariacamargo@saludvidaeps.com')</v>
      </c>
    </row>
    <row r="6" spans="1:11" ht="15" thickBot="1" x14ac:dyDescent="0.35">
      <c r="A6" s="6" t="s">
        <v>328</v>
      </c>
      <c r="B6" s="20" t="s">
        <v>3434</v>
      </c>
      <c r="C6" s="22" t="s">
        <v>3449</v>
      </c>
      <c r="D6" s="9" t="s">
        <v>715</v>
      </c>
      <c r="E6" s="9" t="s">
        <v>747</v>
      </c>
      <c r="F6" t="str">
        <f t="shared" si="0"/>
        <v>(SELECT CityId FROM interface.Cities IC INNER JOIN interface.Departments ID ON IC.DepartmentId = ID.DepartmentId WHERE IC.Code = '638' AND ID.Code = '08')</v>
      </c>
      <c r="G6" t="s">
        <v>3450</v>
      </c>
      <c r="H6" t="s">
        <v>3445</v>
      </c>
      <c r="I6" t="s">
        <v>3448</v>
      </c>
      <c r="J6" t="s">
        <v>3431</v>
      </c>
      <c r="K6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'638' AND ID.Code = '08'),'mariacamargo@saludvidaeps.com')</v>
      </c>
    </row>
    <row r="7" spans="1:11" ht="15" thickBot="1" x14ac:dyDescent="0.35">
      <c r="A7" s="6" t="s">
        <v>386</v>
      </c>
      <c r="B7" s="20" t="s">
        <v>3434</v>
      </c>
      <c r="C7" s="22" t="s">
        <v>3449</v>
      </c>
      <c r="D7" s="9" t="s">
        <v>715</v>
      </c>
      <c r="E7" s="9" t="s">
        <v>752</v>
      </c>
      <c r="F7" t="str">
        <f t="shared" si="0"/>
        <v>(SELECT CityId FROM interface.Cities IC INNER JOIN interface.Departments ID ON IC.DepartmentId = ID.DepartmentId WHERE IC.Code = '758' AND ID.Code = '08')</v>
      </c>
      <c r="G7" t="s">
        <v>3450</v>
      </c>
      <c r="H7" t="s">
        <v>3445</v>
      </c>
      <c r="I7" t="s">
        <v>3448</v>
      </c>
      <c r="J7" t="s">
        <v>3431</v>
      </c>
      <c r="K7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'758' AND ID.Code = '08'),'mariacamargo@saludvidaeps.com')</v>
      </c>
    </row>
    <row r="8" spans="1:11" ht="15" thickBot="1" x14ac:dyDescent="0.35">
      <c r="A8" s="4" t="s">
        <v>396</v>
      </c>
      <c r="B8" s="20" t="s">
        <v>3434</v>
      </c>
      <c r="C8" s="22" t="s">
        <v>3449</v>
      </c>
      <c r="D8" s="9" t="s">
        <v>715</v>
      </c>
      <c r="E8" s="9" t="s">
        <v>754</v>
      </c>
      <c r="F8" t="str">
        <f t="shared" si="0"/>
        <v>(SELECT CityId FROM interface.Cities IC INNER JOIN interface.Departments ID ON IC.DepartmentId = ID.DepartmentId WHERE IC.Code = '770' AND ID.Code = '08')</v>
      </c>
      <c r="G8" t="s">
        <v>3450</v>
      </c>
      <c r="H8" t="s">
        <v>3445</v>
      </c>
      <c r="I8" t="s">
        <v>3448</v>
      </c>
      <c r="J8" t="s">
        <v>3431</v>
      </c>
      <c r="K8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'770' AND ID.Code = '08'),'mariacamargo@saludvidaeps.com')</v>
      </c>
    </row>
    <row r="9" spans="1:11" ht="15" thickBot="1" x14ac:dyDescent="0.35">
      <c r="A9" s="6" t="s">
        <v>418</v>
      </c>
      <c r="B9" s="20" t="s">
        <v>3434</v>
      </c>
      <c r="C9" s="22" t="s">
        <v>3449</v>
      </c>
      <c r="D9" s="9" t="s">
        <v>715</v>
      </c>
      <c r="E9" s="9" t="s">
        <v>756</v>
      </c>
      <c r="F9" t="str">
        <f t="shared" si="0"/>
        <v>(SELECT CityId FROM interface.Cities IC INNER JOIN interface.Departments ID ON IC.DepartmentId = ID.DepartmentId WHERE IC.Code = '832' AND ID.Code = '08')</v>
      </c>
      <c r="G9" t="s">
        <v>3450</v>
      </c>
      <c r="H9" t="s">
        <v>3445</v>
      </c>
      <c r="I9" t="s">
        <v>3448</v>
      </c>
      <c r="J9" t="s">
        <v>3431</v>
      </c>
      <c r="K9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'832' AND ID.Code = '08'),'mariacamargo@saludvidaeps.com')</v>
      </c>
    </row>
    <row r="10" spans="1:11" ht="15" thickBot="1" x14ac:dyDescent="0.35">
      <c r="A10" s="4" t="s">
        <v>424</v>
      </c>
      <c r="B10" s="20" t="s">
        <v>3434</v>
      </c>
      <c r="C10" s="22" t="s">
        <v>3449</v>
      </c>
      <c r="D10" s="9" t="s">
        <v>715</v>
      </c>
      <c r="E10" s="9" t="s">
        <v>758</v>
      </c>
      <c r="F10" t="str">
        <f t="shared" si="0"/>
        <v>(SELECT CityId FROM interface.Cities IC INNER JOIN interface.Departments ID ON IC.DepartmentId = ID.DepartmentId WHERE IC.Code = '849' AND ID.Code = '08')</v>
      </c>
      <c r="G10" t="s">
        <v>3450</v>
      </c>
      <c r="H10" t="s">
        <v>3445</v>
      </c>
      <c r="I10" t="s">
        <v>3448</v>
      </c>
      <c r="J10" t="s">
        <v>3431</v>
      </c>
      <c r="K10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'849' AND ID.Code = '08'),'mariacamargo@saludvidaeps.com')</v>
      </c>
    </row>
    <row r="11" spans="1:11" ht="15" thickBot="1" x14ac:dyDescent="0.35">
      <c r="A11" s="4" t="s">
        <v>86</v>
      </c>
      <c r="B11" s="20" t="s">
        <v>3434</v>
      </c>
      <c r="C11" s="22" t="s">
        <v>3449</v>
      </c>
      <c r="D11" s="9" t="s">
        <v>800</v>
      </c>
      <c r="E11" s="9" t="s">
        <v>770</v>
      </c>
      <c r="F11" t="str">
        <f t="shared" si="0"/>
        <v>(SELECT CityId FROM interface.Cities IC INNER JOIN interface.Departments ID ON IC.DepartmentId = ID.DepartmentId WHERE IC.Code = '006' AND ID.Code = '13')</v>
      </c>
      <c r="G11" t="s">
        <v>3450</v>
      </c>
      <c r="H11" t="s">
        <v>3445</v>
      </c>
      <c r="I11" t="s">
        <v>3448</v>
      </c>
      <c r="J11" t="s">
        <v>3431</v>
      </c>
      <c r="K11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'006' AND ID.Code = '13'),'mariacamargo@saludvidaeps.com')</v>
      </c>
    </row>
    <row r="12" spans="1:11" ht="15" thickBot="1" x14ac:dyDescent="0.35">
      <c r="A12" s="6" t="s">
        <v>96</v>
      </c>
      <c r="B12" s="20" t="s">
        <v>3434</v>
      </c>
      <c r="C12" s="22" t="s">
        <v>3449</v>
      </c>
      <c r="D12" s="9" t="s">
        <v>800</v>
      </c>
      <c r="E12" s="9" t="s">
        <v>601</v>
      </c>
      <c r="F12" t="str">
        <f t="shared" si="0"/>
        <v>(SELECT CityId FROM interface.Cities IC INNER JOIN interface.Departments ID ON IC.DepartmentId = ID.DepartmentId WHERE IC.Code = '042' AND ID.Code = '13')</v>
      </c>
      <c r="G12" t="s">
        <v>3450</v>
      </c>
      <c r="H12" t="s">
        <v>3445</v>
      </c>
      <c r="I12" t="s">
        <v>3448</v>
      </c>
      <c r="J12" t="s">
        <v>3431</v>
      </c>
      <c r="K12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'042' AND ID.Code = '13'),'mariacamargo@saludvidaeps.com')</v>
      </c>
    </row>
    <row r="13" spans="1:11" ht="15" thickBot="1" x14ac:dyDescent="0.35">
      <c r="A13" s="4" t="s">
        <v>102</v>
      </c>
      <c r="B13" s="20" t="s">
        <v>3434</v>
      </c>
      <c r="C13" s="22" t="s">
        <v>3449</v>
      </c>
      <c r="D13" s="9" t="s">
        <v>800</v>
      </c>
      <c r="E13" s="9" t="s">
        <v>805</v>
      </c>
      <c r="F13" t="str">
        <f t="shared" si="0"/>
        <v>(SELECT CityId FROM interface.Cities IC INNER JOIN interface.Departments ID ON IC.DepartmentId = ID.DepartmentId WHERE IC.Code = '052' AND ID.Code = '13')</v>
      </c>
      <c r="G13" t="s">
        <v>3450</v>
      </c>
      <c r="H13" t="s">
        <v>3445</v>
      </c>
      <c r="I13" t="s">
        <v>3448</v>
      </c>
      <c r="J13" t="s">
        <v>3431</v>
      </c>
      <c r="K13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'052' AND ID.Code = '13'),'mariacamargo@saludvidaeps.com')</v>
      </c>
    </row>
    <row r="14" spans="1:11" ht="15" thickBot="1" x14ac:dyDescent="0.35">
      <c r="A14" s="6" t="s">
        <v>128</v>
      </c>
      <c r="B14" s="20" t="s">
        <v>3434</v>
      </c>
      <c r="C14" s="22" t="s">
        <v>3449</v>
      </c>
      <c r="D14" s="9" t="s">
        <v>800</v>
      </c>
      <c r="E14" s="9" t="s">
        <v>811</v>
      </c>
      <c r="F14" t="str">
        <f t="shared" si="0"/>
        <v>(SELECT CityId FROM interface.Cities IC INNER JOIN interface.Departments ID ON IC.DepartmentId = ID.DepartmentId WHERE IC.Code = '140' AND ID.Code = '13')</v>
      </c>
      <c r="G14" t="s">
        <v>3450</v>
      </c>
      <c r="H14" t="s">
        <v>3445</v>
      </c>
      <c r="I14" t="s">
        <v>3448</v>
      </c>
      <c r="J14" t="s">
        <v>3431</v>
      </c>
      <c r="K14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'140' AND ID.Code = '13'),'mariacamargo@saludvidaeps.com')</v>
      </c>
    </row>
    <row r="15" spans="1:11" ht="15" thickBot="1" x14ac:dyDescent="0.35">
      <c r="A15" s="4" t="s">
        <v>290</v>
      </c>
      <c r="B15" s="20" t="s">
        <v>3434</v>
      </c>
      <c r="C15" s="22" t="s">
        <v>3449</v>
      </c>
      <c r="D15" s="9" t="s">
        <v>800</v>
      </c>
      <c r="E15" s="9" t="s">
        <v>824</v>
      </c>
      <c r="F15" t="str">
        <f t="shared" si="0"/>
        <v>(SELECT CityId FROM interface.Cities IC INNER JOIN interface.Departments ID ON IC.DepartmentId = ID.DepartmentId WHERE IC.Code = '268' AND ID.Code = '13')</v>
      </c>
      <c r="G15" t="s">
        <v>3450</v>
      </c>
      <c r="H15" t="s">
        <v>3445</v>
      </c>
      <c r="I15" t="s">
        <v>3448</v>
      </c>
      <c r="J15" t="s">
        <v>3431</v>
      </c>
      <c r="K15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'268' AND ID.Code = '13'),'mariacamargo@saludvidaeps.com')</v>
      </c>
    </row>
    <row r="16" spans="1:11" ht="15" thickBot="1" x14ac:dyDescent="0.35">
      <c r="A16" s="6" t="s">
        <v>236</v>
      </c>
      <c r="B16" s="20" t="s">
        <v>3434</v>
      </c>
      <c r="C16" s="22" t="s">
        <v>3449</v>
      </c>
      <c r="D16" s="9" t="s">
        <v>800</v>
      </c>
      <c r="E16" s="9" t="s">
        <v>828</v>
      </c>
      <c r="F16" t="str">
        <f t="shared" si="0"/>
        <v>(SELECT CityId FROM interface.Cities IC INNER JOIN interface.Departments ID ON IC.DepartmentId = ID.DepartmentId WHERE IC.Code = '430' AND ID.Code = '13')</v>
      </c>
      <c r="G16" t="s">
        <v>3450</v>
      </c>
      <c r="H16" t="s">
        <v>3445</v>
      </c>
      <c r="I16" t="s">
        <v>3448</v>
      </c>
      <c r="J16" t="s">
        <v>3431</v>
      </c>
      <c r="K16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'430' AND ID.Code = '13'),'mariacamargo@saludvidaeps.com')</v>
      </c>
    </row>
    <row r="17" spans="1:11" ht="15" thickBot="1" x14ac:dyDescent="0.35">
      <c r="A17" s="4" t="s">
        <v>242</v>
      </c>
      <c r="B17" s="20" t="s">
        <v>3434</v>
      </c>
      <c r="C17" s="22" t="s">
        <v>3449</v>
      </c>
      <c r="D17" s="9" t="s">
        <v>800</v>
      </c>
      <c r="E17" s="9" t="s">
        <v>832</v>
      </c>
      <c r="F17" t="str">
        <f t="shared" si="0"/>
        <v>(SELECT CityId FROM interface.Cities IC INNER JOIN interface.Departments ID ON IC.DepartmentId = ID.DepartmentId WHERE IC.Code = '442' AND ID.Code = '13')</v>
      </c>
      <c r="G17" t="s">
        <v>3450</v>
      </c>
      <c r="H17" t="s">
        <v>3445</v>
      </c>
      <c r="I17" t="s">
        <v>3448</v>
      </c>
      <c r="J17" t="s">
        <v>3431</v>
      </c>
      <c r="K17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'442' AND ID.Code = '13'),'mariacamargo@saludvidaeps.com')</v>
      </c>
    </row>
    <row r="18" spans="1:11" ht="15" thickBot="1" x14ac:dyDescent="0.35">
      <c r="A18" s="4" t="s">
        <v>266</v>
      </c>
      <c r="B18" s="20" t="s">
        <v>3434</v>
      </c>
      <c r="C18" s="22" t="s">
        <v>3449</v>
      </c>
      <c r="D18" s="9" t="s">
        <v>1167</v>
      </c>
      <c r="E18" s="9" t="s">
        <v>838</v>
      </c>
      <c r="F18" t="str">
        <f t="shared" si="0"/>
        <v>(SELECT CityId FROM interface.Cities IC INNER JOIN interface.Departments ID ON IC.DepartmentId = ID.DepartmentId WHERE IC.Code = '473' AND ID.Code = '19')</v>
      </c>
      <c r="G18" t="s">
        <v>3450</v>
      </c>
      <c r="H18" t="s">
        <v>3445</v>
      </c>
      <c r="I18" t="s">
        <v>3448</v>
      </c>
      <c r="J18" t="s">
        <v>3431</v>
      </c>
      <c r="K18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'473' AND ID.Code = '19'),'mariacamargo@saludvidaeps.com')</v>
      </c>
    </row>
    <row r="19" spans="1:11" ht="15" thickBot="1" x14ac:dyDescent="0.35">
      <c r="A19" s="6" t="s">
        <v>268</v>
      </c>
      <c r="B19" s="20" t="s">
        <v>3434</v>
      </c>
      <c r="C19" s="22" t="s">
        <v>3449</v>
      </c>
      <c r="D19" s="9" t="s">
        <v>800</v>
      </c>
      <c r="E19" s="9" t="s">
        <v>838</v>
      </c>
      <c r="F19" t="str">
        <f t="shared" si="0"/>
        <v>(SELECT CityId FROM interface.Cities IC INNER JOIN interface.Departments ID ON IC.DepartmentId = ID.DepartmentId WHERE IC.Code = '473' AND ID.Code = '13')</v>
      </c>
      <c r="G19" t="s">
        <v>3450</v>
      </c>
      <c r="H19" t="s">
        <v>3445</v>
      </c>
      <c r="I19" t="s">
        <v>3448</v>
      </c>
      <c r="J19" t="s">
        <v>3431</v>
      </c>
      <c r="K19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'473' AND ID.Code = '13'),'mariacamargo@saludvidaeps.com')</v>
      </c>
    </row>
    <row r="20" spans="1:11" ht="15" thickBot="1" x14ac:dyDescent="0.35">
      <c r="A20" s="4" t="s">
        <v>346</v>
      </c>
      <c r="B20" s="20" t="s">
        <v>3434</v>
      </c>
      <c r="C20" s="22" t="s">
        <v>3449</v>
      </c>
      <c r="D20" s="9" t="s">
        <v>800</v>
      </c>
      <c r="E20" s="9" t="s">
        <v>525</v>
      </c>
      <c r="F20" t="str">
        <f t="shared" si="0"/>
        <v>(SELECT CityId FROM interface.Cities IC INNER JOIN interface.Departments ID ON IC.DepartmentId = ID.DepartmentId WHERE IC.Code = '647' AND ID.Code = '13')</v>
      </c>
      <c r="G20" t="s">
        <v>3450</v>
      </c>
      <c r="H20" t="s">
        <v>3445</v>
      </c>
      <c r="I20" t="s">
        <v>3448</v>
      </c>
      <c r="J20" t="s">
        <v>3431</v>
      </c>
      <c r="K20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'647' AND ID.Code = '13'),'mariacamargo@saludvidaeps.com')</v>
      </c>
    </row>
    <row r="21" spans="1:11" ht="15" thickBot="1" x14ac:dyDescent="0.35">
      <c r="A21" s="4" t="s">
        <v>350</v>
      </c>
      <c r="B21" s="20" t="s">
        <v>3434</v>
      </c>
      <c r="C21" s="22" t="s">
        <v>3449</v>
      </c>
      <c r="D21" s="9" t="s">
        <v>800</v>
      </c>
      <c r="E21" s="9" t="s">
        <v>850</v>
      </c>
      <c r="F21" t="str">
        <f t="shared" si="0"/>
        <v>(SELECT CityId FROM interface.Cities IC INNER JOIN interface.Departments ID ON IC.DepartmentId = ID.DepartmentId WHERE IC.Code = '654' AND ID.Code = '13')</v>
      </c>
      <c r="G21" t="s">
        <v>3450</v>
      </c>
      <c r="H21" t="s">
        <v>3445</v>
      </c>
      <c r="I21" t="s">
        <v>3448</v>
      </c>
      <c r="J21" t="s">
        <v>3431</v>
      </c>
      <c r="K21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'654' AND ID.Code = '13'),'mariacamargo@saludvidaeps.com')</v>
      </c>
    </row>
    <row r="22" spans="1:11" ht="15" thickBot="1" x14ac:dyDescent="0.35">
      <c r="A22" s="4" t="s">
        <v>358</v>
      </c>
      <c r="B22" s="20" t="s">
        <v>3434</v>
      </c>
      <c r="C22" s="22" t="s">
        <v>3449</v>
      </c>
      <c r="D22" s="9" t="s">
        <v>800</v>
      </c>
      <c r="E22" s="9" t="s">
        <v>545</v>
      </c>
      <c r="F22" t="str">
        <f t="shared" si="0"/>
        <v>(SELECT CityId FROM interface.Cities IC INNER JOIN interface.Departments ID ON IC.DepartmentId = ID.DepartmentId WHERE IC.Code = '670' AND ID.Code = '13')</v>
      </c>
      <c r="G22" t="s">
        <v>3450</v>
      </c>
      <c r="H22" t="s">
        <v>3445</v>
      </c>
      <c r="I22" t="s">
        <v>3448</v>
      </c>
      <c r="J22" t="s">
        <v>3431</v>
      </c>
      <c r="K22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'670' AND ID.Code = '13'),'mariacamargo@saludvidaeps.com')</v>
      </c>
    </row>
    <row r="23" spans="1:11" ht="15" thickBot="1" x14ac:dyDescent="0.35">
      <c r="A23" s="6" t="s">
        <v>372</v>
      </c>
      <c r="B23" s="20" t="s">
        <v>3434</v>
      </c>
      <c r="C23" s="22" t="s">
        <v>3449</v>
      </c>
      <c r="D23" s="9" t="s">
        <v>800</v>
      </c>
      <c r="E23" s="9" t="s">
        <v>862</v>
      </c>
      <c r="F23" t="str">
        <f t="shared" si="0"/>
        <v>(SELECT CityId FROM interface.Cities IC INNER JOIN interface.Departments ID ON IC.DepartmentId = ID.DepartmentId WHERE IC.Code = '688' AND ID.Code = '13')</v>
      </c>
      <c r="G23" t="s">
        <v>3450</v>
      </c>
      <c r="H23" t="s">
        <v>3445</v>
      </c>
      <c r="I23" t="s">
        <v>3448</v>
      </c>
      <c r="J23" t="s">
        <v>3431</v>
      </c>
      <c r="K23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'688' AND ID.Code = '13'),'mariacamargo@saludvidaeps.com')</v>
      </c>
    </row>
    <row r="24" spans="1:11" ht="15" thickBot="1" x14ac:dyDescent="0.35">
      <c r="A24" s="4" t="s">
        <v>382</v>
      </c>
      <c r="B24" s="20" t="s">
        <v>3434</v>
      </c>
      <c r="C24" s="22" t="s">
        <v>3449</v>
      </c>
      <c r="D24" s="9" t="s">
        <v>800</v>
      </c>
      <c r="E24" s="9" t="s">
        <v>864</v>
      </c>
      <c r="F24" t="str">
        <f t="shared" si="0"/>
        <v>(SELECT CityId FROM interface.Cities IC INNER JOIN interface.Departments ID ON IC.DepartmentId = ID.DepartmentId WHERE IC.Code = '744' AND ID.Code = '13')</v>
      </c>
      <c r="G24" t="s">
        <v>3450</v>
      </c>
      <c r="H24" t="s">
        <v>3445</v>
      </c>
      <c r="I24" t="s">
        <v>3448</v>
      </c>
      <c r="J24" t="s">
        <v>3431</v>
      </c>
      <c r="K24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'744' AND ID.Code = '13'),'mariacamargo@saludvidaeps.com')</v>
      </c>
    </row>
    <row r="25" spans="1:11" ht="15" thickBot="1" x14ac:dyDescent="0.35">
      <c r="A25" s="4" t="s">
        <v>388</v>
      </c>
      <c r="B25" s="20" t="s">
        <v>3434</v>
      </c>
      <c r="C25" s="22" t="s">
        <v>3449</v>
      </c>
      <c r="D25" s="9" t="s">
        <v>800</v>
      </c>
      <c r="E25" s="9" t="s">
        <v>866</v>
      </c>
      <c r="F25" t="str">
        <f t="shared" si="0"/>
        <v>(SELECT CityId FROM interface.Cities IC INNER JOIN interface.Departments ID ON IC.DepartmentId = ID.DepartmentId WHERE IC.Code = '760' AND ID.Code = '13')</v>
      </c>
      <c r="G25" t="s">
        <v>3450</v>
      </c>
      <c r="H25" t="s">
        <v>3445</v>
      </c>
      <c r="I25" t="s">
        <v>3448</v>
      </c>
      <c r="J25" t="s">
        <v>3431</v>
      </c>
      <c r="K25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'760' AND ID.Code = '13'),'mariacamargo@saludvidaeps.com')</v>
      </c>
    </row>
    <row r="26" spans="1:11" ht="15" thickBot="1" x14ac:dyDescent="0.35">
      <c r="A26" s="4" t="s">
        <v>420</v>
      </c>
      <c r="B26" s="20" t="s">
        <v>3434</v>
      </c>
      <c r="C26" s="22" t="s">
        <v>3449</v>
      </c>
      <c r="D26" s="9" t="s">
        <v>800</v>
      </c>
      <c r="E26" s="9" t="s">
        <v>872</v>
      </c>
      <c r="F26" t="str">
        <f t="shared" si="0"/>
        <v>(SELECT CityId FROM interface.Cities IC INNER JOIN interface.Departments ID ON IC.DepartmentId = ID.DepartmentId WHERE IC.Code = '836' AND ID.Code = '13')</v>
      </c>
      <c r="G26" t="s">
        <v>3450</v>
      </c>
      <c r="H26" t="s">
        <v>3445</v>
      </c>
      <c r="I26" t="s">
        <v>3448</v>
      </c>
      <c r="J26" t="s">
        <v>3431</v>
      </c>
      <c r="K26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'836' AND ID.Code = '13'),'mariacamargo@saludvidaeps.com')</v>
      </c>
    </row>
    <row r="27" spans="1:11" ht="15" thickBot="1" x14ac:dyDescent="0.35">
      <c r="A27" s="6" t="s">
        <v>75</v>
      </c>
      <c r="B27" s="20" t="s">
        <v>3434</v>
      </c>
      <c r="C27" s="22" t="s">
        <v>3449</v>
      </c>
      <c r="D27" s="9">
        <v>15</v>
      </c>
      <c r="E27" s="9" t="s">
        <v>581</v>
      </c>
      <c r="F27" t="str">
        <f t="shared" si="0"/>
        <v>(SELECT CityId FROM interface.Cities IC INNER JOIN interface.Departments ID ON IC.DepartmentId = ID.DepartmentId WHERE IC.Code = '001' AND ID.Code = '15')</v>
      </c>
      <c r="G27" t="s">
        <v>3450</v>
      </c>
      <c r="H27" t="s">
        <v>3445</v>
      </c>
      <c r="I27" t="s">
        <v>3448</v>
      </c>
      <c r="J27" t="s">
        <v>3431</v>
      </c>
      <c r="K27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'001' AND ID.Code = '15'),'mariacamargo@saludvidaeps.com')</v>
      </c>
    </row>
    <row r="28" spans="1:11" ht="15" thickBot="1" x14ac:dyDescent="0.35">
      <c r="A28" s="4" t="s">
        <v>126</v>
      </c>
      <c r="B28" s="20" t="s">
        <v>3434</v>
      </c>
      <c r="C28" s="22" t="s">
        <v>3449</v>
      </c>
      <c r="D28" s="9">
        <v>15</v>
      </c>
      <c r="E28" s="9" t="s">
        <v>898</v>
      </c>
      <c r="F28" t="str">
        <f t="shared" si="0"/>
        <v>(SELECT CityId FROM interface.Cities IC INNER JOIN interface.Departments ID ON IC.DepartmentId = ID.DepartmentId WHERE IC.Code = '109' AND ID.Code = '15')</v>
      </c>
      <c r="G28" t="s">
        <v>3450</v>
      </c>
      <c r="H28" t="s">
        <v>3445</v>
      </c>
      <c r="I28" t="s">
        <v>3448</v>
      </c>
      <c r="J28" t="s">
        <v>3431</v>
      </c>
      <c r="K28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'109' AND ID.Code = '15'),'mariacamargo@saludvidaeps.com')</v>
      </c>
    </row>
    <row r="29" spans="1:11" ht="15" thickBot="1" x14ac:dyDescent="0.35">
      <c r="A29" s="6" t="s">
        <v>148</v>
      </c>
      <c r="B29" s="20" t="s">
        <v>3434</v>
      </c>
      <c r="C29" s="22" t="s">
        <v>3449</v>
      </c>
      <c r="D29" s="9" t="s">
        <v>879</v>
      </c>
      <c r="E29" s="9" t="s">
        <v>908</v>
      </c>
      <c r="F29" t="str">
        <f t="shared" si="0"/>
        <v>(SELECT CityId FROM interface.Cities IC INNER JOIN interface.Departments ID ON IC.DepartmentId = ID.DepartmentId WHERE IC.Code = '176' AND ID.Code = '15')</v>
      </c>
      <c r="G29" t="s">
        <v>3450</v>
      </c>
      <c r="H29" t="s">
        <v>3445</v>
      </c>
      <c r="I29" t="s">
        <v>3448</v>
      </c>
      <c r="J29" t="s">
        <v>3431</v>
      </c>
      <c r="K29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'176' AND ID.Code = '15'),'mariacamargo@saludvidaeps.com')</v>
      </c>
    </row>
    <row r="30" spans="1:11" ht="15" thickBot="1" x14ac:dyDescent="0.35">
      <c r="A30" s="4" t="s">
        <v>150</v>
      </c>
      <c r="B30" s="20" t="s">
        <v>3434</v>
      </c>
      <c r="C30" s="22" t="s">
        <v>3449</v>
      </c>
      <c r="D30" s="9" t="s">
        <v>879</v>
      </c>
      <c r="E30" s="9" t="s">
        <v>933</v>
      </c>
      <c r="F30" t="str">
        <f t="shared" si="0"/>
        <v>(SELECT CityId FROM interface.Cities IC INNER JOIN interface.Departments ID ON IC.DepartmentId = ID.DepartmentId WHERE IC.Code = '232' AND ID.Code = '15')</v>
      </c>
      <c r="G30" t="s">
        <v>3450</v>
      </c>
      <c r="H30" t="s">
        <v>3445</v>
      </c>
      <c r="I30" t="s">
        <v>3448</v>
      </c>
      <c r="J30" t="s">
        <v>3431</v>
      </c>
      <c r="K30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'232' AND ID.Code = '15'),'mariacamargo@saludvidaeps.com')</v>
      </c>
    </row>
    <row r="31" spans="1:11" ht="15" thickBot="1" x14ac:dyDescent="0.35">
      <c r="A31" s="4" t="s">
        <v>166</v>
      </c>
      <c r="B31" s="20" t="s">
        <v>3434</v>
      </c>
      <c r="C31" s="22" t="s">
        <v>3449</v>
      </c>
      <c r="D31" s="9" t="s">
        <v>879</v>
      </c>
      <c r="E31" s="9" t="s">
        <v>979</v>
      </c>
      <c r="F31" t="str">
        <f t="shared" si="0"/>
        <v>(SELECT CityId FROM interface.Cities IC INNER JOIN interface.Departments ID ON IC.DepartmentId = ID.DepartmentId WHERE IC.Code = '469' AND ID.Code = '15')</v>
      </c>
      <c r="G31" t="s">
        <v>3450</v>
      </c>
      <c r="H31" t="s">
        <v>3445</v>
      </c>
      <c r="I31" t="s">
        <v>3448</v>
      </c>
      <c r="J31" t="s">
        <v>3431</v>
      </c>
      <c r="K31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'469' AND ID.Code = '15'),'mariacamargo@saludvidaeps.com')</v>
      </c>
    </row>
    <row r="32" spans="1:11" ht="15" thickBot="1" x14ac:dyDescent="0.35">
      <c r="A32" s="4" t="s">
        <v>258</v>
      </c>
      <c r="B32" s="20" t="s">
        <v>3434</v>
      </c>
      <c r="C32" s="22" t="s">
        <v>3449</v>
      </c>
      <c r="D32" s="9" t="s">
        <v>879</v>
      </c>
      <c r="E32" s="9" t="s">
        <v>1002</v>
      </c>
      <c r="F32" t="str">
        <f t="shared" si="0"/>
        <v>(SELECT CityId FROM interface.Cities IC INNER JOIN interface.Departments ID ON IC.DepartmentId = ID.DepartmentId WHERE IC.Code = '531' AND ID.Code = '15')</v>
      </c>
      <c r="G32" t="s">
        <v>3450</v>
      </c>
      <c r="H32" t="s">
        <v>3445</v>
      </c>
      <c r="I32" t="s">
        <v>3448</v>
      </c>
      <c r="J32" t="s">
        <v>3431</v>
      </c>
      <c r="K32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'531' AND ID.Code = '15'),'mariacamargo@saludvidaeps.com')</v>
      </c>
    </row>
    <row r="33" spans="1:11" ht="15" thickBot="1" x14ac:dyDescent="0.35">
      <c r="A33" s="4" t="s">
        <v>286</v>
      </c>
      <c r="B33" s="20" t="s">
        <v>3434</v>
      </c>
      <c r="C33" s="22" t="s">
        <v>3449</v>
      </c>
      <c r="D33" s="9" t="s">
        <v>879</v>
      </c>
      <c r="E33" s="9" t="s">
        <v>1012</v>
      </c>
      <c r="F33" t="str">
        <f t="shared" si="0"/>
        <v>(SELECT CityId FROM interface.Cities IC INNER JOIN interface.Departments ID ON IC.DepartmentId = ID.DepartmentId WHERE IC.Code = '572' AND ID.Code = '15')</v>
      </c>
      <c r="G33" t="s">
        <v>3450</v>
      </c>
      <c r="H33" t="s">
        <v>3445</v>
      </c>
      <c r="I33" t="s">
        <v>3448</v>
      </c>
      <c r="J33" t="s">
        <v>3431</v>
      </c>
      <c r="K33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'572' AND ID.Code = '15'),'mariacamargo@saludvidaeps.com')</v>
      </c>
    </row>
    <row r="34" spans="1:11" ht="15" thickBot="1" x14ac:dyDescent="0.35">
      <c r="A34" s="4" t="s">
        <v>314</v>
      </c>
      <c r="B34" s="20" t="s">
        <v>3434</v>
      </c>
      <c r="C34" s="22" t="s">
        <v>3449</v>
      </c>
      <c r="D34" s="9" t="s">
        <v>879</v>
      </c>
      <c r="E34" s="9" t="s">
        <v>1020</v>
      </c>
      <c r="F34" t="str">
        <f t="shared" si="0"/>
        <v>(SELECT CityId FROM interface.Cities IC INNER JOIN interface.Departments ID ON IC.DepartmentId = ID.DepartmentId WHERE IC.Code = '632' AND ID.Code = '15')</v>
      </c>
      <c r="G34" t="s">
        <v>3450</v>
      </c>
      <c r="H34" t="s">
        <v>3445</v>
      </c>
      <c r="I34" t="s">
        <v>3448</v>
      </c>
      <c r="J34" t="s">
        <v>3431</v>
      </c>
      <c r="K34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'632' AND ID.Code = '15'),'mariacamargo@saludvidaeps.com')</v>
      </c>
    </row>
    <row r="35" spans="1:11" ht="15" thickBot="1" x14ac:dyDescent="0.35">
      <c r="A35" s="4" t="s">
        <v>330</v>
      </c>
      <c r="B35" s="20" t="s">
        <v>3434</v>
      </c>
      <c r="C35" s="22" t="s">
        <v>3449</v>
      </c>
      <c r="D35" s="9" t="s">
        <v>879</v>
      </c>
      <c r="E35" s="9" t="s">
        <v>1056</v>
      </c>
      <c r="F35" t="str">
        <f t="shared" si="0"/>
        <v>(SELECT CityId FROM interface.Cities IC INNER JOIN interface.Departments ID ON IC.DepartmentId = ID.DepartmentId WHERE IC.Code = '763' AND ID.Code = '15')</v>
      </c>
      <c r="G35" t="s">
        <v>3450</v>
      </c>
      <c r="H35" t="s">
        <v>3445</v>
      </c>
      <c r="I35" t="s">
        <v>3448</v>
      </c>
      <c r="J35" t="s">
        <v>3431</v>
      </c>
      <c r="K35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'763' AND ID.Code = '15'),'mariacamargo@saludvidaeps.com')</v>
      </c>
    </row>
    <row r="36" spans="1:11" ht="15" thickBot="1" x14ac:dyDescent="0.35">
      <c r="A36" s="4" t="s">
        <v>338</v>
      </c>
      <c r="B36" s="20" t="s">
        <v>3434</v>
      </c>
      <c r="C36" s="22" t="s">
        <v>3449</v>
      </c>
      <c r="D36" s="9">
        <v>17</v>
      </c>
      <c r="E36" s="9" t="s">
        <v>581</v>
      </c>
      <c r="F36" t="str">
        <f t="shared" si="0"/>
        <v>(SELECT CityId FROM interface.Cities IC INNER JOIN interface.Departments ID ON IC.DepartmentId = ID.DepartmentId WHERE IC.Code = '001' AND ID.Code = '17')</v>
      </c>
      <c r="G36" t="s">
        <v>3450</v>
      </c>
      <c r="H36" t="s">
        <v>3445</v>
      </c>
      <c r="I36" t="s">
        <v>3448</v>
      </c>
      <c r="J36" t="s">
        <v>3431</v>
      </c>
      <c r="K36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'001' AND ID.Code = '17'),'mariacamargo@saludvidaeps.com')</v>
      </c>
    </row>
    <row r="37" spans="1:11" ht="15" thickBot="1" x14ac:dyDescent="0.35">
      <c r="A37" s="6" t="s">
        <v>390</v>
      </c>
      <c r="B37" s="20" t="s">
        <v>3434</v>
      </c>
      <c r="C37" s="22" t="s">
        <v>3449</v>
      </c>
      <c r="D37" s="9" t="s">
        <v>1096</v>
      </c>
      <c r="E37" s="9" t="s">
        <v>617</v>
      </c>
      <c r="F37" t="str">
        <f t="shared" si="0"/>
        <v>(SELECT CityId FROM interface.Cities IC INNER JOIN interface.Departments ID ON IC.DepartmentId = ID.DepartmentId WHERE IC.Code = '088' AND ID.Code = '17')</v>
      </c>
      <c r="G37" t="s">
        <v>3450</v>
      </c>
      <c r="H37" t="s">
        <v>3445</v>
      </c>
      <c r="I37" t="s">
        <v>3448</v>
      </c>
      <c r="J37" t="s">
        <v>3431</v>
      </c>
      <c r="K37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'088' AND ID.Code = '17'),'mariacamargo@saludvidaeps.com')</v>
      </c>
    </row>
    <row r="38" spans="1:11" ht="15" thickBot="1" x14ac:dyDescent="0.35">
      <c r="A38" s="14" t="s">
        <v>3444</v>
      </c>
      <c r="B38" s="20" t="s">
        <v>3434</v>
      </c>
      <c r="C38" s="22" t="s">
        <v>3449</v>
      </c>
      <c r="D38" s="9" t="s">
        <v>1096</v>
      </c>
      <c r="E38" s="9" t="s">
        <v>1103</v>
      </c>
      <c r="F38" t="str">
        <f t="shared" si="0"/>
        <v>(SELECT CityId FROM interface.Cities IC INNER JOIN interface.Departments ID ON IC.DepartmentId = ID.DepartmentId WHERE IC.Code = '174' AND ID.Code = '17')</v>
      </c>
      <c r="G38" t="s">
        <v>3450</v>
      </c>
      <c r="H38" t="s">
        <v>3445</v>
      </c>
      <c r="I38" t="s">
        <v>3448</v>
      </c>
      <c r="J38" t="s">
        <v>3431</v>
      </c>
      <c r="K38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'174' AND ID.Code = '17'),'mariacamargo@saludvidaeps.com')</v>
      </c>
    </row>
    <row r="39" spans="1:11" ht="15" thickBot="1" x14ac:dyDescent="0.35">
      <c r="A39" s="4" t="s">
        <v>3</v>
      </c>
      <c r="B39" s="20" t="s">
        <v>3434</v>
      </c>
      <c r="C39" s="22" t="s">
        <v>3449</v>
      </c>
      <c r="D39" s="9" t="s">
        <v>1096</v>
      </c>
      <c r="E39" s="9" t="s">
        <v>941</v>
      </c>
      <c r="F39" t="str">
        <f t="shared" si="0"/>
        <v>(SELECT CityId FROM interface.Cities IC INNER JOIN interface.Departments ID ON IC.DepartmentId = ID.DepartmentId WHERE IC.Code = '272' AND ID.Code = '17')</v>
      </c>
      <c r="G39" t="s">
        <v>3450</v>
      </c>
      <c r="H39" t="s">
        <v>3445</v>
      </c>
      <c r="I39" t="s">
        <v>3448</v>
      </c>
      <c r="J39" t="s">
        <v>3431</v>
      </c>
      <c r="K39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'272' AND ID.Code = '17'),'mariacamargo@saludvidaeps.com')</v>
      </c>
    </row>
    <row r="40" spans="1:11" ht="15" thickBot="1" x14ac:dyDescent="0.35">
      <c r="A40" s="4" t="s">
        <v>114</v>
      </c>
      <c r="B40" s="20" t="s">
        <v>3434</v>
      </c>
      <c r="C40" s="22" t="s">
        <v>3449</v>
      </c>
      <c r="D40" s="9">
        <v>17</v>
      </c>
      <c r="E40" s="9" t="s">
        <v>475</v>
      </c>
      <c r="F40" t="str">
        <f t="shared" si="0"/>
        <v>(SELECT CityId FROM interface.Cities IC INNER JOIN interface.Departments ID ON IC.DepartmentId = ID.DepartmentId WHERE IC.Code = '380' AND ID.Code = '17')</v>
      </c>
      <c r="G40" t="s">
        <v>3450</v>
      </c>
      <c r="H40" t="s">
        <v>3445</v>
      </c>
      <c r="I40" t="s">
        <v>3448</v>
      </c>
      <c r="J40" t="s">
        <v>3431</v>
      </c>
      <c r="K40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'380' AND ID.Code = '17'),'mariacamargo@saludvidaeps.com')</v>
      </c>
    </row>
    <row r="41" spans="1:11" ht="15" thickBot="1" x14ac:dyDescent="0.35">
      <c r="A41" s="6" t="s">
        <v>144</v>
      </c>
      <c r="B41" s="20" t="s">
        <v>3434</v>
      </c>
      <c r="C41" s="22" t="s">
        <v>3449</v>
      </c>
      <c r="D41" s="9" t="s">
        <v>1096</v>
      </c>
      <c r="E41" s="9" t="s">
        <v>1111</v>
      </c>
      <c r="F41" t="str">
        <f t="shared" si="0"/>
        <v>(SELECT CityId FROM interface.Cities IC INNER JOIN interface.Departments ID ON IC.DepartmentId = ID.DepartmentId WHERE IC.Code = '444' AND ID.Code = '17')</v>
      </c>
      <c r="G41" t="s">
        <v>3450</v>
      </c>
      <c r="H41" t="s">
        <v>3445</v>
      </c>
      <c r="I41" t="s">
        <v>3448</v>
      </c>
      <c r="J41" t="s">
        <v>3431</v>
      </c>
      <c r="K41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'444' AND ID.Code = '17'),'mariacamargo@saludvidaeps.com')</v>
      </c>
    </row>
    <row r="42" spans="1:11" ht="15" thickBot="1" x14ac:dyDescent="0.35">
      <c r="A42" s="4" t="s">
        <v>178</v>
      </c>
      <c r="B42" s="20" t="s">
        <v>3434</v>
      </c>
      <c r="C42" s="22" t="s">
        <v>3449</v>
      </c>
      <c r="D42" s="9" t="s">
        <v>1096</v>
      </c>
      <c r="E42" s="9" t="s">
        <v>1120</v>
      </c>
      <c r="F42" t="str">
        <f t="shared" si="0"/>
        <v>(SELECT CityId FROM interface.Cities IC INNER JOIN interface.Departments ID ON IC.DepartmentId = ID.DepartmentId WHERE IC.Code = '524' AND ID.Code = '17')</v>
      </c>
      <c r="G42" t="s">
        <v>3450</v>
      </c>
      <c r="H42" t="s">
        <v>3445</v>
      </c>
      <c r="I42" t="s">
        <v>3448</v>
      </c>
      <c r="J42" t="s">
        <v>3431</v>
      </c>
      <c r="K42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'524' AND ID.Code = '17'),'mariacamargo@saludvidaeps.com')</v>
      </c>
    </row>
    <row r="43" spans="1:11" ht="15" thickBot="1" x14ac:dyDescent="0.35">
      <c r="A43" s="6" t="s">
        <v>164</v>
      </c>
      <c r="B43" s="20" t="s">
        <v>3434</v>
      </c>
      <c r="C43" s="22" t="s">
        <v>3449</v>
      </c>
      <c r="D43" s="9" t="s">
        <v>1096</v>
      </c>
      <c r="E43" s="9" t="s">
        <v>501</v>
      </c>
      <c r="F43" t="str">
        <f t="shared" si="0"/>
        <v>(SELECT CityId FROM interface.Cities IC INNER JOIN interface.Departments ID ON IC.DepartmentId = ID.DepartmentId WHERE IC.Code = '541' AND ID.Code = '17')</v>
      </c>
      <c r="G43" t="s">
        <v>3450</v>
      </c>
      <c r="H43" t="s">
        <v>3445</v>
      </c>
      <c r="I43" t="s">
        <v>3448</v>
      </c>
      <c r="J43" t="s">
        <v>3431</v>
      </c>
      <c r="K43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'541' AND ID.Code = '17'),'mariacamargo@saludvidaeps.com')</v>
      </c>
    </row>
    <row r="44" spans="1:11" ht="15" thickBot="1" x14ac:dyDescent="0.35">
      <c r="A44" s="4" t="s">
        <v>246</v>
      </c>
      <c r="B44" s="20" t="s">
        <v>3434</v>
      </c>
      <c r="C44" s="22" t="s">
        <v>3449</v>
      </c>
      <c r="D44" s="9" t="s">
        <v>1096</v>
      </c>
      <c r="E44" s="9" t="s">
        <v>1127</v>
      </c>
      <c r="F44" t="str">
        <f t="shared" si="0"/>
        <v>(SELECT CityId FROM interface.Cities IC INNER JOIN interface.Departments ID ON IC.DepartmentId = ID.DepartmentId WHERE IC.Code = '653' AND ID.Code = '17')</v>
      </c>
      <c r="G44" t="s">
        <v>3450</v>
      </c>
      <c r="H44" t="s">
        <v>3445</v>
      </c>
      <c r="I44" t="s">
        <v>3448</v>
      </c>
      <c r="J44" t="s">
        <v>3431</v>
      </c>
      <c r="K44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'653' AND ID.Code = '17'),'mariacamargo@saludvidaeps.com')</v>
      </c>
    </row>
    <row r="45" spans="1:11" ht="15" thickBot="1" x14ac:dyDescent="0.35">
      <c r="A45" s="6" t="s">
        <v>280</v>
      </c>
      <c r="B45" s="20" t="s">
        <v>3434</v>
      </c>
      <c r="C45" s="22" t="s">
        <v>3449</v>
      </c>
      <c r="D45" s="9" t="s">
        <v>1096</v>
      </c>
      <c r="E45" s="9" t="s">
        <v>1129</v>
      </c>
      <c r="F45" t="str">
        <f t="shared" si="0"/>
        <v>(SELECT CityId FROM interface.Cities IC INNER JOIN interface.Departments ID ON IC.DepartmentId = ID.DepartmentId WHERE IC.Code = '662' AND ID.Code = '17')</v>
      </c>
      <c r="G45" t="s">
        <v>3450</v>
      </c>
      <c r="H45" t="s">
        <v>3445</v>
      </c>
      <c r="I45" t="s">
        <v>3448</v>
      </c>
      <c r="J45" t="s">
        <v>3431</v>
      </c>
      <c r="K45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'662' AND ID.Code = '17'),'mariacamargo@saludvidaeps.com')</v>
      </c>
    </row>
    <row r="46" spans="1:11" ht="15" thickBot="1" x14ac:dyDescent="0.35">
      <c r="A46" s="6" t="s">
        <v>292</v>
      </c>
      <c r="B46" s="20" t="s">
        <v>3434</v>
      </c>
      <c r="C46" s="22" t="s">
        <v>3449</v>
      </c>
      <c r="D46" s="9" t="s">
        <v>1096</v>
      </c>
      <c r="E46" s="9" t="s">
        <v>1132</v>
      </c>
      <c r="F46" t="str">
        <f t="shared" si="0"/>
        <v>(SELECT CityId FROM interface.Cities IC INNER JOIN interface.Departments ID ON IC.DepartmentId = ID.DepartmentId WHERE IC.Code = '777' AND ID.Code = '17')</v>
      </c>
      <c r="G46" t="s">
        <v>3450</v>
      </c>
      <c r="H46" t="s">
        <v>3445</v>
      </c>
      <c r="I46" t="s">
        <v>3448</v>
      </c>
      <c r="J46" t="s">
        <v>3431</v>
      </c>
      <c r="K46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'777' AND ID.Code = '17'),'mariacamargo@saludvidaeps.com')</v>
      </c>
    </row>
    <row r="47" spans="1:11" ht="15" thickBot="1" x14ac:dyDescent="0.35">
      <c r="A47" s="4" t="s">
        <v>334</v>
      </c>
      <c r="B47" s="20" t="s">
        <v>3434</v>
      </c>
      <c r="C47" s="22" t="s">
        <v>3449</v>
      </c>
      <c r="D47" s="9" t="s">
        <v>1096</v>
      </c>
      <c r="E47" s="9" t="s">
        <v>1134</v>
      </c>
      <c r="F47" t="str">
        <f t="shared" si="0"/>
        <v>(SELECT CityId FROM interface.Cities IC INNER JOIN interface.Departments ID ON IC.DepartmentId = ID.DepartmentId WHERE IC.Code = '867' AND ID.Code = '17')</v>
      </c>
      <c r="G47" t="s">
        <v>3450</v>
      </c>
      <c r="H47" t="s">
        <v>3445</v>
      </c>
      <c r="I47" t="s">
        <v>3448</v>
      </c>
      <c r="J47" t="s">
        <v>3431</v>
      </c>
      <c r="K47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'867' AND ID.Code = '17'),'mariacamargo@saludvidaeps.com')</v>
      </c>
    </row>
    <row r="48" spans="1:11" ht="15" thickBot="1" x14ac:dyDescent="0.35">
      <c r="A48" s="6" t="s">
        <v>55</v>
      </c>
      <c r="B48" s="20" t="s">
        <v>3434</v>
      </c>
      <c r="C48" s="22" t="s">
        <v>3449</v>
      </c>
      <c r="D48" s="9" t="s">
        <v>1167</v>
      </c>
      <c r="E48" s="9" t="s">
        <v>581</v>
      </c>
      <c r="F48" t="str">
        <f t="shared" si="0"/>
        <v>(SELECT CityId FROM interface.Cities IC INNER JOIN interface.Departments ID ON IC.DepartmentId = ID.DepartmentId WHERE IC.Code = '001' AND ID.Code = '19')</v>
      </c>
      <c r="G48" t="s">
        <v>3450</v>
      </c>
      <c r="H48" t="s">
        <v>3445</v>
      </c>
      <c r="I48" t="s">
        <v>3448</v>
      </c>
      <c r="J48" t="s">
        <v>3431</v>
      </c>
      <c r="K48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'001' AND ID.Code = '19'),'mariacamargo@saludvidaeps.com')</v>
      </c>
    </row>
    <row r="49" spans="1:11" ht="15" thickBot="1" x14ac:dyDescent="0.35">
      <c r="A49" s="4" t="s">
        <v>400</v>
      </c>
      <c r="B49" s="20" t="s">
        <v>3434</v>
      </c>
      <c r="C49" s="22" t="s">
        <v>3449</v>
      </c>
      <c r="D49" s="9" t="s">
        <v>1167</v>
      </c>
      <c r="E49" s="9" t="s">
        <v>881</v>
      </c>
      <c r="F49" t="str">
        <f t="shared" si="0"/>
        <v>(SELECT CityId FROM interface.Cities IC INNER JOIN interface.Departments ID ON IC.DepartmentId = ID.DepartmentId WHERE IC.Code = '022' AND ID.Code = '19')</v>
      </c>
      <c r="G49" t="s">
        <v>3450</v>
      </c>
      <c r="H49" t="s">
        <v>3445</v>
      </c>
      <c r="I49" t="s">
        <v>3448</v>
      </c>
      <c r="J49" t="s">
        <v>3431</v>
      </c>
      <c r="K49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'022' AND ID.Code = '19'),'mariacamargo@saludvidaeps.com')</v>
      </c>
    </row>
    <row r="50" spans="1:11" ht="15" thickBot="1" x14ac:dyDescent="0.35">
      <c r="A50" s="6" t="s">
        <v>428</v>
      </c>
      <c r="B50" s="20" t="s">
        <v>3434</v>
      </c>
      <c r="C50" s="22" t="s">
        <v>3449</v>
      </c>
      <c r="D50" s="9" t="s">
        <v>1167</v>
      </c>
      <c r="E50" s="9" t="s">
        <v>1100</v>
      </c>
      <c r="F50" t="str">
        <f t="shared" si="0"/>
        <v>(SELECT CityId FROM interface.Cities IC INNER JOIN interface.Departments ID ON IC.DepartmentId = ID.DepartmentId WHERE IC.Code = '050' AND ID.Code = '19')</v>
      </c>
      <c r="G50" t="s">
        <v>3450</v>
      </c>
      <c r="H50" t="s">
        <v>3445</v>
      </c>
      <c r="I50" t="s">
        <v>3448</v>
      </c>
      <c r="J50" t="s">
        <v>3431</v>
      </c>
      <c r="K50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'050' AND ID.Code = '19'),'mariacamargo@saludvidaeps.com')</v>
      </c>
    </row>
    <row r="51" spans="1:11" ht="15" thickBot="1" x14ac:dyDescent="0.35">
      <c r="A51" s="6" t="s">
        <v>312</v>
      </c>
      <c r="B51" s="20" t="s">
        <v>3434</v>
      </c>
      <c r="C51" s="22" t="s">
        <v>3449</v>
      </c>
      <c r="D51" s="9">
        <v>19</v>
      </c>
      <c r="E51" s="9" t="s">
        <v>1172</v>
      </c>
      <c r="F51" t="str">
        <f t="shared" si="0"/>
        <v>(SELECT CityId FROM interface.Cities IC INNER JOIN interface.Departments ID ON IC.DepartmentId = ID.DepartmentId WHERE IC.Code = '100' AND ID.Code = '19')</v>
      </c>
      <c r="G51" t="s">
        <v>3450</v>
      </c>
      <c r="H51" t="s">
        <v>3445</v>
      </c>
      <c r="I51" t="s">
        <v>3448</v>
      </c>
      <c r="J51" t="s">
        <v>3431</v>
      </c>
      <c r="K51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'100' AND ID.Code = '19'),'mariacamargo@saludvidaeps.com')</v>
      </c>
    </row>
    <row r="52" spans="1:11" ht="15" thickBot="1" x14ac:dyDescent="0.35">
      <c r="A52" s="4" t="s">
        <v>90</v>
      </c>
      <c r="B52" s="20" t="s">
        <v>3434</v>
      </c>
      <c r="C52" s="22" t="s">
        <v>3449</v>
      </c>
      <c r="D52" s="9" t="s">
        <v>1167</v>
      </c>
      <c r="E52" s="9" t="s">
        <v>719</v>
      </c>
      <c r="F52" t="str">
        <f t="shared" si="0"/>
        <v>(SELECT CityId FROM interface.Cities IC INNER JOIN interface.Departments ID ON IC.DepartmentId = ID.DepartmentId WHERE IC.Code = '137' AND ID.Code = '19')</v>
      </c>
      <c r="G52" t="s">
        <v>3450</v>
      </c>
      <c r="H52" t="s">
        <v>3445</v>
      </c>
      <c r="I52" t="s">
        <v>3448</v>
      </c>
      <c r="J52" t="s">
        <v>3431</v>
      </c>
      <c r="K52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'137' AND ID.Code = '19'),'mariacamargo@saludvidaeps.com')</v>
      </c>
    </row>
    <row r="53" spans="1:11" ht="15" thickBot="1" x14ac:dyDescent="0.35">
      <c r="A53" s="4" t="s">
        <v>98</v>
      </c>
      <c r="B53" s="20" t="s">
        <v>3434</v>
      </c>
      <c r="C53" s="22" t="s">
        <v>3449</v>
      </c>
      <c r="D53" s="9" t="s">
        <v>1167</v>
      </c>
      <c r="E53" s="9" t="s">
        <v>639</v>
      </c>
      <c r="F53" t="str">
        <f t="shared" si="0"/>
        <v>(SELECT CityId FROM interface.Cities IC INNER JOIN interface.Departments ID ON IC.DepartmentId = ID.DepartmentId WHERE IC.Code = '142' AND ID.Code = '19')</v>
      </c>
      <c r="G53" t="s">
        <v>3450</v>
      </c>
      <c r="H53" t="s">
        <v>3445</v>
      </c>
      <c r="I53" t="s">
        <v>3448</v>
      </c>
      <c r="J53" t="s">
        <v>3431</v>
      </c>
      <c r="K53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'142' AND ID.Code = '19'),'mariacamargo@saludvidaeps.com')</v>
      </c>
    </row>
    <row r="54" spans="1:11" ht="15" thickBot="1" x14ac:dyDescent="0.35">
      <c r="A54" s="4" t="s">
        <v>118</v>
      </c>
      <c r="B54" s="20" t="s">
        <v>3434</v>
      </c>
      <c r="C54" s="22" t="s">
        <v>3449</v>
      </c>
      <c r="D54" s="9" t="s">
        <v>1167</v>
      </c>
      <c r="E54" s="9" t="s">
        <v>1150</v>
      </c>
      <c r="F54" t="str">
        <f t="shared" si="0"/>
        <v>(SELECT CityId FROM interface.Cities IC INNER JOIN interface.Departments ID ON IC.DepartmentId = ID.DepartmentId WHERE IC.Code = '256' AND ID.Code = '19')</v>
      </c>
      <c r="G54" t="s">
        <v>3450</v>
      </c>
      <c r="H54" t="s">
        <v>3445</v>
      </c>
      <c r="I54" t="s">
        <v>3448</v>
      </c>
      <c r="J54" t="s">
        <v>3431</v>
      </c>
      <c r="K54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'256' AND ID.Code = '19'),'mariacamargo@saludvidaeps.com')</v>
      </c>
    </row>
    <row r="55" spans="1:11" ht="15" thickBot="1" x14ac:dyDescent="0.35">
      <c r="A55" s="6" t="s">
        <v>132</v>
      </c>
      <c r="B55" s="20" t="s">
        <v>3434</v>
      </c>
      <c r="C55" s="22" t="s">
        <v>3449</v>
      </c>
      <c r="D55" s="9" t="s">
        <v>1167</v>
      </c>
      <c r="E55" s="9" t="s">
        <v>689</v>
      </c>
      <c r="F55" t="str">
        <f t="shared" si="0"/>
        <v>(SELECT CityId FROM interface.Cities IC INNER JOIN interface.Departments ID ON IC.DepartmentId = ID.DepartmentId WHERE IC.Code = '318' AND ID.Code = '19')</v>
      </c>
      <c r="G55" t="s">
        <v>3450</v>
      </c>
      <c r="H55" t="s">
        <v>3445</v>
      </c>
      <c r="I55" t="s">
        <v>3448</v>
      </c>
      <c r="J55" t="s">
        <v>3431</v>
      </c>
      <c r="K55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'318' AND ID.Code = '19'),'mariacamargo@saludvidaeps.com')</v>
      </c>
    </row>
    <row r="56" spans="1:11" ht="15" thickBot="1" x14ac:dyDescent="0.35">
      <c r="A56" s="4" t="s">
        <v>134</v>
      </c>
      <c r="B56" s="20" t="s">
        <v>3434</v>
      </c>
      <c r="C56" s="22" t="s">
        <v>3449</v>
      </c>
      <c r="D56" s="9" t="s">
        <v>1167</v>
      </c>
      <c r="E56" s="9" t="s">
        <v>1184</v>
      </c>
      <c r="F56" t="str">
        <f t="shared" si="0"/>
        <v>(SELECT CityId FROM interface.Cities IC INNER JOIN interface.Departments ID ON IC.DepartmentId = ID.DepartmentId WHERE IC.Code = '355' AND ID.Code = '19')</v>
      </c>
      <c r="G56" t="s">
        <v>3450</v>
      </c>
      <c r="H56" t="s">
        <v>3445</v>
      </c>
      <c r="I56" t="s">
        <v>3448</v>
      </c>
      <c r="J56" t="s">
        <v>3431</v>
      </c>
      <c r="K56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'355' AND ID.Code = '19'),'mariacamargo@saludvidaeps.com')</v>
      </c>
    </row>
    <row r="57" spans="1:11" ht="15" thickBot="1" x14ac:dyDescent="0.35">
      <c r="A57" s="6" t="s">
        <v>172</v>
      </c>
      <c r="B57" s="20" t="s">
        <v>3434</v>
      </c>
      <c r="C57" s="22" t="s">
        <v>3449</v>
      </c>
      <c r="D57" s="9" t="s">
        <v>1167</v>
      </c>
      <c r="E57" s="9" t="s">
        <v>1187</v>
      </c>
      <c r="F57" t="str">
        <f t="shared" si="0"/>
        <v>(SELECT CityId FROM interface.Cities IC INNER JOIN interface.Departments ID ON IC.DepartmentId = ID.DepartmentId WHERE IC.Code = '392' AND ID.Code = '19')</v>
      </c>
      <c r="G57" t="s">
        <v>3450</v>
      </c>
      <c r="H57" t="s">
        <v>3445</v>
      </c>
      <c r="I57" t="s">
        <v>3448</v>
      </c>
      <c r="J57" t="s">
        <v>3431</v>
      </c>
      <c r="K57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'392' AND ID.Code = '19'),'mariacamargo@saludvidaeps.com')</v>
      </c>
    </row>
    <row r="58" spans="1:11" ht="15" thickBot="1" x14ac:dyDescent="0.35">
      <c r="A58" s="4" t="s">
        <v>202</v>
      </c>
      <c r="B58" s="20" t="s">
        <v>3434</v>
      </c>
      <c r="C58" s="22" t="s">
        <v>3449</v>
      </c>
      <c r="D58" s="9" t="s">
        <v>1167</v>
      </c>
      <c r="E58" s="9" t="s">
        <v>1189</v>
      </c>
      <c r="F58" t="str">
        <f t="shared" si="0"/>
        <v>(SELECT CityId FROM interface.Cities IC INNER JOIN interface.Departments ID ON IC.DepartmentId = ID.DepartmentId WHERE IC.Code = '397' AND ID.Code = '19')</v>
      </c>
      <c r="G58" t="s">
        <v>3450</v>
      </c>
      <c r="H58" t="s">
        <v>3445</v>
      </c>
      <c r="I58" t="s">
        <v>3448</v>
      </c>
      <c r="J58" t="s">
        <v>3431</v>
      </c>
      <c r="K58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'397' AND ID.Code = '19'),'mariacamargo@saludvidaeps.com')</v>
      </c>
    </row>
    <row r="59" spans="1:11" ht="15" thickBot="1" x14ac:dyDescent="0.35">
      <c r="A59" s="4" t="s">
        <v>214</v>
      </c>
      <c r="B59" s="20" t="s">
        <v>3434</v>
      </c>
      <c r="C59" s="22" t="s">
        <v>3449</v>
      </c>
      <c r="D59" s="9" t="s">
        <v>1167</v>
      </c>
      <c r="E59" s="9" t="s">
        <v>1191</v>
      </c>
      <c r="F59" t="str">
        <f t="shared" si="0"/>
        <v>(SELECT CityId FROM interface.Cities IC INNER JOIN interface.Departments ID ON IC.DepartmentId = ID.DepartmentId WHERE IC.Code = '418' AND ID.Code = '19')</v>
      </c>
      <c r="G59" t="s">
        <v>3450</v>
      </c>
      <c r="H59" t="s">
        <v>3445</v>
      </c>
      <c r="I59" t="s">
        <v>3448</v>
      </c>
      <c r="J59" t="s">
        <v>3431</v>
      </c>
      <c r="K59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'418' AND ID.Code = '19'),'mariacamargo@saludvidaeps.com')</v>
      </c>
    </row>
    <row r="60" spans="1:11" ht="15" thickBot="1" x14ac:dyDescent="0.35">
      <c r="A60" s="4" t="s">
        <v>226</v>
      </c>
      <c r="B60" s="20" t="s">
        <v>3434</v>
      </c>
      <c r="C60" s="22" t="s">
        <v>3449</v>
      </c>
      <c r="D60" s="9" t="s">
        <v>1167</v>
      </c>
      <c r="E60" s="9" t="s">
        <v>973</v>
      </c>
      <c r="F60" t="str">
        <f t="shared" si="0"/>
        <v>(SELECT CityId FROM interface.Cities IC INNER JOIN interface.Departments ID ON IC.DepartmentId = ID.DepartmentId WHERE IC.Code = '455' AND ID.Code = '19')</v>
      </c>
      <c r="G60" t="s">
        <v>3450</v>
      </c>
      <c r="H60" t="s">
        <v>3445</v>
      </c>
      <c r="I60" t="s">
        <v>3448</v>
      </c>
      <c r="J60" t="s">
        <v>3431</v>
      </c>
      <c r="K60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'455' AND ID.Code = '19'),'mariacamargo@saludvidaeps.com')</v>
      </c>
    </row>
    <row r="61" spans="1:11" ht="15" thickBot="1" x14ac:dyDescent="0.35">
      <c r="A61" s="6" t="s">
        <v>228</v>
      </c>
      <c r="B61" s="20" t="s">
        <v>3434</v>
      </c>
      <c r="C61" s="22" t="s">
        <v>3449</v>
      </c>
      <c r="D61" s="9" t="s">
        <v>1167</v>
      </c>
      <c r="E61" s="9" t="s">
        <v>1197</v>
      </c>
      <c r="F61" t="str">
        <f t="shared" si="0"/>
        <v>(SELECT CityId FROM interface.Cities IC INNER JOIN interface.Departments ID ON IC.DepartmentId = ID.DepartmentId WHERE IC.Code = '517' AND ID.Code = '19')</v>
      </c>
      <c r="G61" t="s">
        <v>3450</v>
      </c>
      <c r="H61" t="s">
        <v>3445</v>
      </c>
      <c r="I61" t="s">
        <v>3448</v>
      </c>
      <c r="J61" t="s">
        <v>3431</v>
      </c>
      <c r="K61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'517' AND ID.Code = '19'),'mariacamargo@saludvidaeps.com')</v>
      </c>
    </row>
    <row r="62" spans="1:11" ht="15" thickBot="1" x14ac:dyDescent="0.35">
      <c r="A62" s="6" t="s">
        <v>232</v>
      </c>
      <c r="B62" s="20" t="s">
        <v>3434</v>
      </c>
      <c r="C62" s="22" t="s">
        <v>3449</v>
      </c>
      <c r="D62" s="9" t="s">
        <v>1167</v>
      </c>
      <c r="E62" s="9" t="s">
        <v>1201</v>
      </c>
      <c r="F62" t="str">
        <f t="shared" si="0"/>
        <v>(SELECT CityId FROM interface.Cities IC INNER JOIN interface.Departments ID ON IC.DepartmentId = ID.DepartmentId WHERE IC.Code = '548' AND ID.Code = '19')</v>
      </c>
      <c r="G62" t="s">
        <v>3450</v>
      </c>
      <c r="H62" t="s">
        <v>3445</v>
      </c>
      <c r="I62" t="s">
        <v>3448</v>
      </c>
      <c r="J62" t="s">
        <v>3431</v>
      </c>
      <c r="K62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'548' AND ID.Code = '19'),'mariacamargo@saludvidaeps.com')</v>
      </c>
    </row>
    <row r="63" spans="1:11" ht="15" thickBot="1" x14ac:dyDescent="0.35">
      <c r="A63" s="6" t="s">
        <v>252</v>
      </c>
      <c r="B63" s="20" t="s">
        <v>3434</v>
      </c>
      <c r="C63" s="22" t="s">
        <v>3449</v>
      </c>
      <c r="D63" s="9" t="s">
        <v>1167</v>
      </c>
      <c r="E63" s="9" t="s">
        <v>1205</v>
      </c>
      <c r="F63" t="str">
        <f t="shared" si="0"/>
        <v>(SELECT CityId FROM interface.Cities IC INNER JOIN interface.Departments ID ON IC.DepartmentId = ID.DepartmentId WHERE IC.Code = '622' AND ID.Code = '19')</v>
      </c>
      <c r="G63" t="s">
        <v>3450</v>
      </c>
      <c r="H63" t="s">
        <v>3445</v>
      </c>
      <c r="I63" t="s">
        <v>3448</v>
      </c>
      <c r="J63" t="s">
        <v>3431</v>
      </c>
      <c r="K63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'622' AND ID.Code = '19'),'mariacamargo@saludvidaeps.com')</v>
      </c>
    </row>
    <row r="64" spans="1:11" ht="15" thickBot="1" x14ac:dyDescent="0.35">
      <c r="A64" s="6" t="s">
        <v>276</v>
      </c>
      <c r="B64" s="20" t="s">
        <v>3434</v>
      </c>
      <c r="C64" s="22" t="s">
        <v>3449</v>
      </c>
      <c r="D64" s="9" t="s">
        <v>1580</v>
      </c>
      <c r="E64" s="9" t="s">
        <v>1605</v>
      </c>
      <c r="F64" t="str">
        <f t="shared" si="0"/>
        <v>(SELECT CityId FROM interface.Cities IC INNER JOIN interface.Departments ID ON IC.DepartmentId = ID.DepartmentId WHERE IC.Code = '692' AND ID.Code = '47')</v>
      </c>
      <c r="G64" t="s">
        <v>3450</v>
      </c>
      <c r="H64" t="s">
        <v>3445</v>
      </c>
      <c r="I64" t="s">
        <v>3448</v>
      </c>
      <c r="J64" t="s">
        <v>3431</v>
      </c>
      <c r="K64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'692' AND ID.Code = '47'),'mariacamargo@saludvidaeps.com')</v>
      </c>
    </row>
    <row r="65" spans="1:11" ht="15" thickBot="1" x14ac:dyDescent="0.35">
      <c r="A65" s="4" t="s">
        <v>298</v>
      </c>
      <c r="B65" s="20" t="s">
        <v>3434</v>
      </c>
      <c r="C65" s="22" t="s">
        <v>3449</v>
      </c>
      <c r="D65" s="9" t="s">
        <v>1167</v>
      </c>
      <c r="E65" s="9" t="s">
        <v>1211</v>
      </c>
      <c r="F65" t="str">
        <f t="shared" si="0"/>
        <v>(SELECT CityId FROM interface.Cities IC INNER JOIN interface.Departments ID ON IC.DepartmentId = ID.DepartmentId WHERE IC.Code = '743' AND ID.Code = '19')</v>
      </c>
      <c r="G65" t="s">
        <v>3450</v>
      </c>
      <c r="H65" t="s">
        <v>3445</v>
      </c>
      <c r="I65" t="s">
        <v>3448</v>
      </c>
      <c r="J65" t="s">
        <v>3431</v>
      </c>
      <c r="K65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'743' AND ID.Code = '19'),'mariacamargo@saludvidaeps.com')</v>
      </c>
    </row>
    <row r="66" spans="1:11" ht="15" thickBot="1" x14ac:dyDescent="0.35">
      <c r="A66" s="6" t="s">
        <v>324</v>
      </c>
      <c r="B66" s="20" t="s">
        <v>3434</v>
      </c>
      <c r="C66" s="22" t="s">
        <v>3449</v>
      </c>
      <c r="D66" s="9" t="s">
        <v>1167</v>
      </c>
      <c r="E66" s="9" t="s">
        <v>866</v>
      </c>
      <c r="F66" t="str">
        <f t="shared" si="0"/>
        <v>(SELECT CityId FROM interface.Cities IC INNER JOIN interface.Departments ID ON IC.DepartmentId = ID.DepartmentId WHERE IC.Code = '760' AND ID.Code = '19')</v>
      </c>
      <c r="G66" t="s">
        <v>3450</v>
      </c>
      <c r="H66" t="s">
        <v>3445</v>
      </c>
      <c r="I66" t="s">
        <v>3448</v>
      </c>
      <c r="J66" t="s">
        <v>3431</v>
      </c>
      <c r="K66" t="str">
        <f t="shared" si="1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'760' AND ID.Code = '19'),'mariacamargo@saludvidaeps.com')</v>
      </c>
    </row>
    <row r="67" spans="1:11" ht="15" thickBot="1" x14ac:dyDescent="0.35">
      <c r="A67" s="4" t="s">
        <v>362</v>
      </c>
      <c r="B67" s="20" t="s">
        <v>3434</v>
      </c>
      <c r="C67" s="22" t="s">
        <v>3449</v>
      </c>
      <c r="D67" s="9" t="s">
        <v>1167</v>
      </c>
      <c r="E67" s="9" t="s">
        <v>1164</v>
      </c>
      <c r="F67" t="str">
        <f t="shared" ref="F67:F130" si="2">CONCATENATE("(SELECT CityId FROM interface.Cities IC INNER JOIN interface.Departments ID ON IC.DepartmentId = ID.DepartmentId WHERE IC.Code = '",E67,"' AND ID.Code = '",D67,"')")</f>
        <v>(SELECT CityId FROM interface.Cities IC INNER JOIN interface.Departments ID ON IC.DepartmentId = ID.DepartmentId WHERE IC.Code = '785' AND ID.Code = '19')</v>
      </c>
      <c r="G67" t="s">
        <v>3450</v>
      </c>
      <c r="H67" t="s">
        <v>3445</v>
      </c>
      <c r="I67" t="s">
        <v>3448</v>
      </c>
      <c r="J67" t="s">
        <v>3431</v>
      </c>
      <c r="K67" t="str">
        <f t="shared" ref="K67:K130" si="3">CONCATENATE(I67,H67,",",G67,",",F67,",'",C67,"'",J67)</f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'785' AND ID.Code = '19'),'mariacamargo@saludvidaeps.com')</v>
      </c>
    </row>
    <row r="68" spans="1:11" ht="15" thickBot="1" x14ac:dyDescent="0.35">
      <c r="A68" s="6" t="s">
        <v>380</v>
      </c>
      <c r="B68" s="20" t="s">
        <v>3434</v>
      </c>
      <c r="C68" s="22" t="s">
        <v>3449</v>
      </c>
      <c r="D68" s="9" t="s">
        <v>1167</v>
      </c>
      <c r="E68" s="9" t="s">
        <v>569</v>
      </c>
      <c r="F68" t="str">
        <f t="shared" si="2"/>
        <v>(SELECT CityId FROM interface.Cities IC INNER JOIN interface.Departments ID ON IC.DepartmentId = ID.DepartmentId WHERE IC.Code = '809' AND ID.Code = '19')</v>
      </c>
      <c r="G68" t="s">
        <v>3450</v>
      </c>
      <c r="H68" t="s">
        <v>3445</v>
      </c>
      <c r="I68" t="s">
        <v>3448</v>
      </c>
      <c r="J68" t="s">
        <v>3431</v>
      </c>
      <c r="K68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'809' AND ID.Code = '19'),'mariacamargo@saludvidaeps.com')</v>
      </c>
    </row>
    <row r="69" spans="1:11" ht="15" thickBot="1" x14ac:dyDescent="0.35">
      <c r="A69" s="4" t="s">
        <v>392</v>
      </c>
      <c r="B69" s="20" t="s">
        <v>3434</v>
      </c>
      <c r="C69" s="22" t="s">
        <v>3449</v>
      </c>
      <c r="D69" s="9" t="s">
        <v>1167</v>
      </c>
      <c r="E69" s="9" t="s">
        <v>1223</v>
      </c>
      <c r="F69" t="str">
        <f t="shared" si="2"/>
        <v>(SELECT CityId FROM interface.Cities IC INNER JOIN interface.Departments ID ON IC.DepartmentId = ID.DepartmentId WHERE IC.Code = '845' AND ID.Code = '19')</v>
      </c>
      <c r="G69" t="s">
        <v>3450</v>
      </c>
      <c r="H69" t="s">
        <v>3445</v>
      </c>
      <c r="I69" t="s">
        <v>3448</v>
      </c>
      <c r="J69" t="s">
        <v>3431</v>
      </c>
      <c r="K69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'845' AND ID.Code = '19'),'mariacamargo@saludvidaeps.com')</v>
      </c>
    </row>
    <row r="70" spans="1:11" ht="15" thickBot="1" x14ac:dyDescent="0.35">
      <c r="A70" s="6" t="s">
        <v>398</v>
      </c>
      <c r="B70" s="20" t="s">
        <v>3434</v>
      </c>
      <c r="C70" s="22" t="s">
        <v>3449</v>
      </c>
      <c r="D70" s="9">
        <v>20</v>
      </c>
      <c r="E70" s="9" t="s">
        <v>784</v>
      </c>
      <c r="F70" t="str">
        <f t="shared" si="2"/>
        <v>(SELECT CityId FROM interface.Cities IC INNER JOIN interface.Departments ID ON IC.DepartmentId = ID.DepartmentId WHERE IC.Code = '013' AND ID.Code = '20')</v>
      </c>
      <c r="G70" t="s">
        <v>3450</v>
      </c>
      <c r="H70" t="s">
        <v>3445</v>
      </c>
      <c r="I70" t="s">
        <v>3448</v>
      </c>
      <c r="J70" t="s">
        <v>3431</v>
      </c>
      <c r="K70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'013' AND ID.Code = '20'),'mariacamargo@saludvidaeps.com')</v>
      </c>
    </row>
    <row r="71" spans="1:11" ht="15" thickBot="1" x14ac:dyDescent="0.35">
      <c r="A71" s="6" t="s">
        <v>414</v>
      </c>
      <c r="B71" s="20" t="s">
        <v>3434</v>
      </c>
      <c r="C71" s="22" t="s">
        <v>3449</v>
      </c>
      <c r="D71" s="9" t="s">
        <v>1225</v>
      </c>
      <c r="E71" s="9" t="s">
        <v>1229</v>
      </c>
      <c r="F71" t="str">
        <f t="shared" si="2"/>
        <v>(SELECT CityId FROM interface.Cities IC INNER JOIN interface.Departments ID ON IC.DepartmentId = ID.DepartmentId WHERE IC.Code = '032' AND ID.Code = '20')</v>
      </c>
      <c r="G71" t="s">
        <v>3450</v>
      </c>
      <c r="H71" t="s">
        <v>3445</v>
      </c>
      <c r="I71" t="s">
        <v>3448</v>
      </c>
      <c r="J71" t="s">
        <v>3431</v>
      </c>
      <c r="K71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'032' AND ID.Code = '20'),'mariacamargo@saludvidaeps.com')</v>
      </c>
    </row>
    <row r="72" spans="1:11" ht="15" thickBot="1" x14ac:dyDescent="0.35">
      <c r="A72" s="4" t="s">
        <v>438</v>
      </c>
      <c r="B72" s="20" t="s">
        <v>3434</v>
      </c>
      <c r="C72" s="22" t="s">
        <v>3449</v>
      </c>
      <c r="D72" s="9" t="s">
        <v>1225</v>
      </c>
      <c r="E72" s="9" t="s">
        <v>1232</v>
      </c>
      <c r="F72" t="str">
        <f t="shared" si="2"/>
        <v>(SELECT CityId FROM interface.Cities IC INNER JOIN interface.Departments ID ON IC.DepartmentId = ID.DepartmentId WHERE IC.Code = '060' AND ID.Code = '20')</v>
      </c>
      <c r="G72" t="s">
        <v>3450</v>
      </c>
      <c r="H72" t="s">
        <v>3445</v>
      </c>
      <c r="I72" t="s">
        <v>3448</v>
      </c>
      <c r="J72" t="s">
        <v>3431</v>
      </c>
      <c r="K72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'060' AND ID.Code = '20'),'mariacamargo@saludvidaeps.com')</v>
      </c>
    </row>
    <row r="73" spans="1:11" ht="15" thickBot="1" x14ac:dyDescent="0.35">
      <c r="A73" s="6" t="s">
        <v>5</v>
      </c>
      <c r="B73" s="20" t="s">
        <v>3434</v>
      </c>
      <c r="C73" s="22" t="s">
        <v>3449</v>
      </c>
      <c r="D73" s="9" t="s">
        <v>1225</v>
      </c>
      <c r="E73" s="9" t="s">
        <v>1234</v>
      </c>
      <c r="F73" t="str">
        <f t="shared" si="2"/>
        <v>(SELECT CityId FROM interface.Cities IC INNER JOIN interface.Departments ID ON IC.DepartmentId = ID.DepartmentId WHERE IC.Code = '175' AND ID.Code = '20')</v>
      </c>
      <c r="G73" t="s">
        <v>3450</v>
      </c>
      <c r="H73" t="s">
        <v>3445</v>
      </c>
      <c r="I73" t="s">
        <v>3448</v>
      </c>
      <c r="J73" t="s">
        <v>3431</v>
      </c>
      <c r="K73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'175' AND ID.Code = '20'),'mariacamargo@saludvidaeps.com')</v>
      </c>
    </row>
    <row r="74" spans="1:11" ht="15" thickBot="1" x14ac:dyDescent="0.35">
      <c r="A74" s="4" t="s">
        <v>106</v>
      </c>
      <c r="B74" s="20" t="s">
        <v>3434</v>
      </c>
      <c r="C74" s="22" t="s">
        <v>3449</v>
      </c>
      <c r="D74" s="9" t="s">
        <v>1225</v>
      </c>
      <c r="E74" s="9" t="s">
        <v>1236</v>
      </c>
      <c r="F74" t="str">
        <f t="shared" si="2"/>
        <v>(SELECT CityId FROM interface.Cities IC INNER JOIN interface.Departments ID ON IC.DepartmentId = ID.DepartmentId WHERE IC.Code = '178' AND ID.Code = '20')</v>
      </c>
      <c r="G74" t="s">
        <v>3450</v>
      </c>
      <c r="H74" t="s">
        <v>3445</v>
      </c>
      <c r="I74" t="s">
        <v>3448</v>
      </c>
      <c r="J74" t="s">
        <v>3431</v>
      </c>
      <c r="K74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'178' AND ID.Code = '20'),'mariacamargo@saludvidaeps.com')</v>
      </c>
    </row>
    <row r="75" spans="1:11" ht="15" thickBot="1" x14ac:dyDescent="0.35">
      <c r="A75" s="4" t="s">
        <v>13</v>
      </c>
      <c r="B75" s="20" t="s">
        <v>3434</v>
      </c>
      <c r="C75" s="22" t="s">
        <v>3449</v>
      </c>
      <c r="D75" s="9" t="s">
        <v>1225</v>
      </c>
      <c r="E75" s="9" t="s">
        <v>1238</v>
      </c>
      <c r="F75" t="str">
        <f t="shared" si="2"/>
        <v>(SELECT CityId FROM interface.Cities IC INNER JOIN interface.Departments ID ON IC.DepartmentId = ID.DepartmentId WHERE IC.Code = '228' AND ID.Code = '20')</v>
      </c>
      <c r="G75" t="s">
        <v>3450</v>
      </c>
      <c r="H75" t="s">
        <v>3445</v>
      </c>
      <c r="I75" t="s">
        <v>3448</v>
      </c>
      <c r="J75" t="s">
        <v>3431</v>
      </c>
      <c r="K75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'228' AND ID.Code = '20'),'mariacamargo@saludvidaeps.com')</v>
      </c>
    </row>
    <row r="76" spans="1:11" ht="15" thickBot="1" x14ac:dyDescent="0.35">
      <c r="A76" s="4" t="s">
        <v>17</v>
      </c>
      <c r="B76" s="20" t="s">
        <v>3434</v>
      </c>
      <c r="C76" s="22" t="s">
        <v>3449</v>
      </c>
      <c r="D76" s="9" t="s">
        <v>1225</v>
      </c>
      <c r="E76" s="9" t="s">
        <v>937</v>
      </c>
      <c r="F76" t="str">
        <f t="shared" si="2"/>
        <v>(SELECT CityId FROM interface.Cities IC INNER JOIN interface.Departments ID ON IC.DepartmentId = ID.DepartmentId WHERE IC.Code = '238' AND ID.Code = '20')</v>
      </c>
      <c r="G76" t="s">
        <v>3450</v>
      </c>
      <c r="H76" t="s">
        <v>3445</v>
      </c>
      <c r="I76" t="s">
        <v>3448</v>
      </c>
      <c r="J76" t="s">
        <v>3431</v>
      </c>
      <c r="K76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'238' AND ID.Code = '20'),'mariacamargo@saludvidaeps.com')</v>
      </c>
    </row>
    <row r="77" spans="1:11" ht="15" thickBot="1" x14ac:dyDescent="0.35">
      <c r="A77" s="6" t="s">
        <v>19</v>
      </c>
      <c r="B77" s="20" t="s">
        <v>3434</v>
      </c>
      <c r="C77" s="22" t="s">
        <v>3449</v>
      </c>
      <c r="D77" s="9" t="s">
        <v>1225</v>
      </c>
      <c r="E77" s="9" t="s">
        <v>669</v>
      </c>
      <c r="F77" t="str">
        <f t="shared" si="2"/>
        <v>(SELECT CityId FROM interface.Cities IC INNER JOIN interface.Departments ID ON IC.DepartmentId = ID.DepartmentId WHERE IC.Code = '250' AND ID.Code = '20')</v>
      </c>
      <c r="G77" t="s">
        <v>3450</v>
      </c>
      <c r="H77" t="s">
        <v>3445</v>
      </c>
      <c r="I77" t="s">
        <v>3448</v>
      </c>
      <c r="J77" t="s">
        <v>3431</v>
      </c>
      <c r="K77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'250' AND ID.Code = '20'),'mariacamargo@saludvidaeps.com')</v>
      </c>
    </row>
    <row r="78" spans="1:11" ht="15" thickBot="1" x14ac:dyDescent="0.35">
      <c r="A78" s="6" t="s">
        <v>23</v>
      </c>
      <c r="B78" s="20" t="s">
        <v>3434</v>
      </c>
      <c r="C78" s="22" t="s">
        <v>3449</v>
      </c>
      <c r="D78" s="9" t="s">
        <v>1225</v>
      </c>
      <c r="E78" s="9" t="s">
        <v>1242</v>
      </c>
      <c r="F78" t="str">
        <f t="shared" si="2"/>
        <v>(SELECT CityId FROM interface.Cities IC INNER JOIN interface.Departments ID ON IC.DepartmentId = ID.DepartmentId WHERE IC.Code = '295' AND ID.Code = '20')</v>
      </c>
      <c r="G78" t="s">
        <v>3450</v>
      </c>
      <c r="H78" t="s">
        <v>3445</v>
      </c>
      <c r="I78" t="s">
        <v>3448</v>
      </c>
      <c r="J78" t="s">
        <v>3431</v>
      </c>
      <c r="K78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'295' AND ID.Code = '20'),'mariacamargo@saludvidaeps.com')</v>
      </c>
    </row>
    <row r="79" spans="1:11" ht="15" thickBot="1" x14ac:dyDescent="0.35">
      <c r="A79" s="4" t="s">
        <v>25</v>
      </c>
      <c r="B79" s="20" t="s">
        <v>3434</v>
      </c>
      <c r="C79" s="22" t="s">
        <v>3449</v>
      </c>
      <c r="D79" s="9" t="s">
        <v>1225</v>
      </c>
      <c r="E79" s="9" t="s">
        <v>1245</v>
      </c>
      <c r="F79" t="str">
        <f t="shared" si="2"/>
        <v>(SELECT CityId FROM interface.Cities IC INNER JOIN interface.Departments ID ON IC.DepartmentId = ID.DepartmentId WHERE IC.Code = '383' AND ID.Code = '20')</v>
      </c>
      <c r="G79" t="s">
        <v>3450</v>
      </c>
      <c r="H79" t="s">
        <v>3445</v>
      </c>
      <c r="I79" t="s">
        <v>3448</v>
      </c>
      <c r="J79" t="s">
        <v>3431</v>
      </c>
      <c r="K79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'383' AND ID.Code = '20'),'mariacamargo@saludvidaeps.com')</v>
      </c>
    </row>
    <row r="80" spans="1:11" ht="15" thickBot="1" x14ac:dyDescent="0.35">
      <c r="A80" s="6" t="s">
        <v>27</v>
      </c>
      <c r="B80" s="20" t="s">
        <v>3434</v>
      </c>
      <c r="C80" s="22" t="s">
        <v>3449</v>
      </c>
      <c r="D80" s="9" t="s">
        <v>1225</v>
      </c>
      <c r="E80" s="9" t="s">
        <v>479</v>
      </c>
      <c r="F80" t="str">
        <f t="shared" si="2"/>
        <v>(SELECT CityId FROM interface.Cities IC INNER JOIN interface.Departments ID ON IC.DepartmentId = ID.DepartmentId WHERE IC.Code = '400' AND ID.Code = '20')</v>
      </c>
      <c r="G80" t="s">
        <v>3450</v>
      </c>
      <c r="H80" t="s">
        <v>3445</v>
      </c>
      <c r="I80" t="s">
        <v>3448</v>
      </c>
      <c r="J80" t="s">
        <v>3431</v>
      </c>
      <c r="K80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'400' AND ID.Code = '20'),'mariacamargo@saludvidaeps.com')</v>
      </c>
    </row>
    <row r="81" spans="1:11" ht="15" thickBot="1" x14ac:dyDescent="0.35">
      <c r="A81" s="4" t="s">
        <v>194</v>
      </c>
      <c r="B81" s="20" t="s">
        <v>3434</v>
      </c>
      <c r="C81" s="22" t="s">
        <v>3449</v>
      </c>
      <c r="D81" s="9" t="s">
        <v>1225</v>
      </c>
      <c r="E81" s="9" t="s">
        <v>1197</v>
      </c>
      <c r="F81" t="str">
        <f t="shared" si="2"/>
        <v>(SELECT CityId FROM interface.Cities IC INNER JOIN interface.Departments ID ON IC.DepartmentId = ID.DepartmentId WHERE IC.Code = '517' AND ID.Code = '20')</v>
      </c>
      <c r="G81" t="s">
        <v>3450</v>
      </c>
      <c r="H81" t="s">
        <v>3445</v>
      </c>
      <c r="I81" t="s">
        <v>3448</v>
      </c>
      <c r="J81" t="s">
        <v>3431</v>
      </c>
      <c r="K81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'517' AND ID.Code = '20'),'mariacamargo@saludvidaeps.com')</v>
      </c>
    </row>
    <row r="82" spans="1:11" ht="15" thickBot="1" x14ac:dyDescent="0.35">
      <c r="A82" s="4" t="s">
        <v>222</v>
      </c>
      <c r="B82" s="20" t="s">
        <v>3434</v>
      </c>
      <c r="C82" s="22" t="s">
        <v>3449</v>
      </c>
      <c r="D82" s="9" t="s">
        <v>1225</v>
      </c>
      <c r="E82" s="9" t="s">
        <v>1010</v>
      </c>
      <c r="F82" t="str">
        <f t="shared" si="2"/>
        <v>(SELECT CityId FROM interface.Cities IC INNER JOIN interface.Departments ID ON IC.DepartmentId = ID.DepartmentId WHERE IC.Code = '550' AND ID.Code = '20')</v>
      </c>
      <c r="G82" t="s">
        <v>3450</v>
      </c>
      <c r="H82" t="s">
        <v>3445</v>
      </c>
      <c r="I82" t="s">
        <v>3448</v>
      </c>
      <c r="J82" t="s">
        <v>3431</v>
      </c>
      <c r="K82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'550' AND ID.Code = '20'),'mariacamargo@saludvidaeps.com')</v>
      </c>
    </row>
    <row r="83" spans="1:11" ht="15" thickBot="1" x14ac:dyDescent="0.35">
      <c r="A83" s="6" t="s">
        <v>39</v>
      </c>
      <c r="B83" s="20" t="s">
        <v>3434</v>
      </c>
      <c r="C83" s="22" t="s">
        <v>3449</v>
      </c>
      <c r="D83" s="9" t="s">
        <v>1225</v>
      </c>
      <c r="E83" s="9" t="s">
        <v>1252</v>
      </c>
      <c r="F83" t="str">
        <f t="shared" si="2"/>
        <v>(SELECT CityId FROM interface.Cities IC INNER JOIN interface.Departments ID ON IC.DepartmentId = ID.DepartmentId WHERE IC.Code = '570' AND ID.Code = '20')</v>
      </c>
      <c r="G83" t="s">
        <v>3450</v>
      </c>
      <c r="H83" t="s">
        <v>3445</v>
      </c>
      <c r="I83" t="s">
        <v>3448</v>
      </c>
      <c r="J83" t="s">
        <v>3431</v>
      </c>
      <c r="K83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'570' AND ID.Code = '20'),'mariacamargo@saludvidaeps.com')</v>
      </c>
    </row>
    <row r="84" spans="1:11" ht="15" thickBot="1" x14ac:dyDescent="0.35">
      <c r="A84" s="4" t="s">
        <v>278</v>
      </c>
      <c r="B84" s="20" t="s">
        <v>3434</v>
      </c>
      <c r="C84" s="22" t="s">
        <v>3449</v>
      </c>
      <c r="D84" s="9" t="s">
        <v>1225</v>
      </c>
      <c r="E84" s="9" t="s">
        <v>1018</v>
      </c>
      <c r="F84" t="str">
        <f t="shared" si="2"/>
        <v>(SELECT CityId FROM interface.Cities IC INNER JOIN interface.Departments ID ON IC.DepartmentId = ID.DepartmentId WHERE IC.Code = '621' AND ID.Code = '20')</v>
      </c>
      <c r="G84" t="s">
        <v>3450</v>
      </c>
      <c r="H84" t="s">
        <v>3445</v>
      </c>
      <c r="I84" t="s">
        <v>3448</v>
      </c>
      <c r="J84" t="s">
        <v>3431</v>
      </c>
      <c r="K84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'621' AND ID.Code = '20'),'mariacamargo@saludvidaeps.com')</v>
      </c>
    </row>
    <row r="85" spans="1:11" ht="15" thickBot="1" x14ac:dyDescent="0.35">
      <c r="A85" s="6" t="s">
        <v>288</v>
      </c>
      <c r="B85" s="20" t="s">
        <v>3434</v>
      </c>
      <c r="C85" s="22" t="s">
        <v>3449</v>
      </c>
      <c r="D85" s="9" t="s">
        <v>1225</v>
      </c>
      <c r="E85" s="9" t="s">
        <v>1258</v>
      </c>
      <c r="F85" t="str">
        <f t="shared" si="2"/>
        <v>(SELECT CityId FROM interface.Cities IC INNER JOIN interface.Departments ID ON IC.DepartmentId = ID.DepartmentId WHERE IC.Code = '750' AND ID.Code = '20')</v>
      </c>
      <c r="G85" t="s">
        <v>3450</v>
      </c>
      <c r="H85" t="s">
        <v>3445</v>
      </c>
      <c r="I85" t="s">
        <v>3448</v>
      </c>
      <c r="J85" t="s">
        <v>3431</v>
      </c>
      <c r="K85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'750' AND ID.Code = '20'),'mariacamargo@saludvidaeps.com')</v>
      </c>
    </row>
    <row r="86" spans="1:11" ht="15" thickBot="1" x14ac:dyDescent="0.35">
      <c r="A86" s="6" t="s">
        <v>51</v>
      </c>
      <c r="B86" s="20" t="s">
        <v>3434</v>
      </c>
      <c r="C86" s="22" t="s">
        <v>3449</v>
      </c>
      <c r="D86" s="9" t="s">
        <v>1225</v>
      </c>
      <c r="E86" s="9" t="s">
        <v>1261</v>
      </c>
      <c r="F86" t="str">
        <f t="shared" si="2"/>
        <v>(SELECT CityId FROM interface.Cities IC INNER JOIN interface.Departments ID ON IC.DepartmentId = ID.DepartmentId WHERE IC.Code = '787' AND ID.Code = '20')</v>
      </c>
      <c r="G86" t="s">
        <v>3450</v>
      </c>
      <c r="H86" t="s">
        <v>3445</v>
      </c>
      <c r="I86" t="s">
        <v>3448</v>
      </c>
      <c r="J86" t="s">
        <v>3431</v>
      </c>
      <c r="K86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'787' AND ID.Code = '20'),'mariacamargo@saludvidaeps.com')</v>
      </c>
    </row>
    <row r="87" spans="1:11" ht="15" thickBot="1" x14ac:dyDescent="0.35">
      <c r="A87" s="6" t="s">
        <v>43</v>
      </c>
      <c r="B87" s="20" t="s">
        <v>3434</v>
      </c>
      <c r="C87" s="22" t="s">
        <v>3449</v>
      </c>
      <c r="D87" s="9" t="s">
        <v>1263</v>
      </c>
      <c r="E87" s="9" t="s">
        <v>581</v>
      </c>
      <c r="F87" t="str">
        <f t="shared" si="2"/>
        <v>(SELECT CityId FROM interface.Cities IC INNER JOIN interface.Departments ID ON IC.DepartmentId = ID.DepartmentId WHERE IC.Code = '001' AND ID.Code = '23')</v>
      </c>
      <c r="G87" t="s">
        <v>3450</v>
      </c>
      <c r="H87" t="s">
        <v>3445</v>
      </c>
      <c r="I87" t="s">
        <v>3448</v>
      </c>
      <c r="J87" t="s">
        <v>3431</v>
      </c>
      <c r="K87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'001' AND ID.Code = '23'),'mariacamargo@saludvidaeps.com')</v>
      </c>
    </row>
    <row r="88" spans="1:11" ht="15" thickBot="1" x14ac:dyDescent="0.35">
      <c r="A88" s="6" t="s">
        <v>59</v>
      </c>
      <c r="B88" s="20" t="s">
        <v>3434</v>
      </c>
      <c r="C88" s="22" t="s">
        <v>3449</v>
      </c>
      <c r="D88" s="9" t="s">
        <v>1263</v>
      </c>
      <c r="E88" s="9" t="s">
        <v>1265</v>
      </c>
      <c r="F88" t="str">
        <f t="shared" si="2"/>
        <v>(SELECT CityId FROM interface.Cities IC INNER JOIN interface.Departments ID ON IC.DepartmentId = ID.DepartmentId WHERE IC.Code = '068' AND ID.Code = '23')</v>
      </c>
      <c r="G88" t="s">
        <v>3450</v>
      </c>
      <c r="H88" t="s">
        <v>3445</v>
      </c>
      <c r="I88" t="s">
        <v>3448</v>
      </c>
      <c r="J88" t="s">
        <v>3431</v>
      </c>
      <c r="K88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'068' AND ID.Code = '23'),'mariacamargo@saludvidaeps.com')</v>
      </c>
    </row>
    <row r="89" spans="1:11" ht="15" thickBot="1" x14ac:dyDescent="0.35">
      <c r="A89" s="6" t="s">
        <v>402</v>
      </c>
      <c r="B89" s="20" t="s">
        <v>3434</v>
      </c>
      <c r="C89" s="22" t="s">
        <v>3449</v>
      </c>
      <c r="D89" s="9" t="s">
        <v>1263</v>
      </c>
      <c r="E89" s="9" t="s">
        <v>613</v>
      </c>
      <c r="F89" t="str">
        <f t="shared" si="2"/>
        <v>(SELECT CityId FROM interface.Cities IC INNER JOIN interface.Departments ID ON IC.DepartmentId = ID.DepartmentId WHERE IC.Code = '079' AND ID.Code = '23')</v>
      </c>
      <c r="G89" t="s">
        <v>3450</v>
      </c>
      <c r="H89" t="s">
        <v>3445</v>
      </c>
      <c r="I89" t="s">
        <v>3448</v>
      </c>
      <c r="J89" t="s">
        <v>3431</v>
      </c>
      <c r="K89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'079' AND ID.Code = '23'),'mariacamargo@saludvidaeps.com')</v>
      </c>
    </row>
    <row r="90" spans="1:11" ht="15" thickBot="1" x14ac:dyDescent="0.35">
      <c r="A90" s="6" t="s">
        <v>264</v>
      </c>
      <c r="B90" s="20" t="s">
        <v>3434</v>
      </c>
      <c r="C90" s="22" t="s">
        <v>3449</v>
      </c>
      <c r="D90" s="9" t="s">
        <v>1263</v>
      </c>
      <c r="E90" s="9" t="s">
        <v>905</v>
      </c>
      <c r="F90" t="str">
        <f t="shared" si="2"/>
        <v>(SELECT CityId FROM interface.Cities IC INNER JOIN interface.Departments ID ON IC.DepartmentId = ID.DepartmentId WHERE IC.Code = '162' AND ID.Code = '23')</v>
      </c>
      <c r="G90" t="s">
        <v>3450</v>
      </c>
      <c r="H90" t="s">
        <v>3445</v>
      </c>
      <c r="I90" t="s">
        <v>3448</v>
      </c>
      <c r="J90" t="s">
        <v>3431</v>
      </c>
      <c r="K90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'162' AND ID.Code = '23'),'mariacamargo@saludvidaeps.com')</v>
      </c>
    </row>
    <row r="91" spans="1:11" ht="15" thickBot="1" x14ac:dyDescent="0.35">
      <c r="A91" s="6" t="s">
        <v>108</v>
      </c>
      <c r="B91" s="20" t="s">
        <v>3434</v>
      </c>
      <c r="C91" s="22" t="s">
        <v>3449</v>
      </c>
      <c r="D91" s="9" t="s">
        <v>1263</v>
      </c>
      <c r="E91" s="9" t="s">
        <v>1271</v>
      </c>
      <c r="F91" t="str">
        <f t="shared" si="2"/>
        <v>(SELECT CityId FROM interface.Cities IC INNER JOIN interface.Departments ID ON IC.DepartmentId = ID.DepartmentId WHERE IC.Code = '182' AND ID.Code = '23')</v>
      </c>
      <c r="G91" t="s">
        <v>3450</v>
      </c>
      <c r="H91" t="s">
        <v>3445</v>
      </c>
      <c r="I91" t="s">
        <v>3448</v>
      </c>
      <c r="J91" t="s">
        <v>3431</v>
      </c>
      <c r="K91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'182' AND ID.Code = '23'),'mariacamargo@saludvidaeps.com')</v>
      </c>
    </row>
    <row r="92" spans="1:11" ht="15" thickBot="1" x14ac:dyDescent="0.35">
      <c r="A92" s="6" t="s">
        <v>124</v>
      </c>
      <c r="B92" s="20" t="s">
        <v>3434</v>
      </c>
      <c r="C92" s="22" t="s">
        <v>3449</v>
      </c>
      <c r="D92" s="9" t="s">
        <v>1263</v>
      </c>
      <c r="E92" s="9" t="s">
        <v>1277</v>
      </c>
      <c r="F92" t="str">
        <f t="shared" si="2"/>
        <v>(SELECT CityId FROM interface.Cities IC INNER JOIN interface.Departments ID ON IC.DepartmentId = ID.DepartmentId WHERE IC.Code = '417' AND ID.Code = '23')</v>
      </c>
      <c r="G92" t="s">
        <v>3450</v>
      </c>
      <c r="H92" t="s">
        <v>3445</v>
      </c>
      <c r="I92" t="s">
        <v>3448</v>
      </c>
      <c r="J92" t="s">
        <v>3431</v>
      </c>
      <c r="K92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'417' AND ID.Code = '23'),'mariacamargo@saludvidaeps.com')</v>
      </c>
    </row>
    <row r="93" spans="1:11" ht="15" thickBot="1" x14ac:dyDescent="0.35">
      <c r="A93" s="4" t="s">
        <v>138</v>
      </c>
      <c r="B93" s="20" t="s">
        <v>3434</v>
      </c>
      <c r="C93" s="22" t="s">
        <v>3449</v>
      </c>
      <c r="D93" s="9">
        <v>23</v>
      </c>
      <c r="E93" s="9" t="s">
        <v>1279</v>
      </c>
      <c r="F93" t="str">
        <f t="shared" si="2"/>
        <v>(SELECT CityId FROM interface.Cities IC INNER JOIN interface.Departments ID ON IC.DepartmentId = ID.DepartmentId WHERE IC.Code = '419' AND ID.Code = '23')</v>
      </c>
      <c r="G93" t="s">
        <v>3450</v>
      </c>
      <c r="H93" t="s">
        <v>3445</v>
      </c>
      <c r="I93" t="s">
        <v>3448</v>
      </c>
      <c r="J93" t="s">
        <v>3431</v>
      </c>
      <c r="K93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'419' AND ID.Code = '23'),'mariacamargo@saludvidaeps.com')</v>
      </c>
    </row>
    <row r="94" spans="1:11" ht="15" thickBot="1" x14ac:dyDescent="0.35">
      <c r="A94" s="4" t="s">
        <v>146</v>
      </c>
      <c r="B94" s="20" t="s">
        <v>3434</v>
      </c>
      <c r="C94" s="22" t="s">
        <v>3449</v>
      </c>
      <c r="D94" s="9" t="s">
        <v>1263</v>
      </c>
      <c r="E94" s="9" t="s">
        <v>975</v>
      </c>
      <c r="F94" t="str">
        <f t="shared" si="2"/>
        <v>(SELECT CityId FROM interface.Cities IC INNER JOIN interface.Departments ID ON IC.DepartmentId = ID.DepartmentId WHERE IC.Code = '464' AND ID.Code = '23')</v>
      </c>
      <c r="G94" t="s">
        <v>3450</v>
      </c>
      <c r="H94" t="s">
        <v>3445</v>
      </c>
      <c r="I94" t="s">
        <v>3448</v>
      </c>
      <c r="J94" t="s">
        <v>3431</v>
      </c>
      <c r="K94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'464' AND ID.Code = '23'),'mariacamargo@saludvidaeps.com')</v>
      </c>
    </row>
    <row r="95" spans="1:11" ht="15" thickBot="1" x14ac:dyDescent="0.35">
      <c r="A95" s="4" t="s">
        <v>234</v>
      </c>
      <c r="B95" s="20" t="s">
        <v>3434</v>
      </c>
      <c r="C95" s="22" t="s">
        <v>3449</v>
      </c>
      <c r="D95" s="9" t="s">
        <v>1263</v>
      </c>
      <c r="E95" s="9" t="s">
        <v>977</v>
      </c>
      <c r="F95" t="str">
        <f t="shared" si="2"/>
        <v>(SELECT CityId FROM interface.Cities IC INNER JOIN interface.Departments ID ON IC.DepartmentId = ID.DepartmentId WHERE IC.Code = '466' AND ID.Code = '23')</v>
      </c>
      <c r="G95" t="s">
        <v>3450</v>
      </c>
      <c r="H95" t="s">
        <v>3445</v>
      </c>
      <c r="I95" t="s">
        <v>3448</v>
      </c>
      <c r="J95" t="s">
        <v>3431</v>
      </c>
      <c r="K95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'466' AND ID.Code = '23'),'mariacamargo@saludvidaeps.com')</v>
      </c>
    </row>
    <row r="96" spans="1:11" ht="15" thickBot="1" x14ac:dyDescent="0.35">
      <c r="A96" s="4" t="s">
        <v>80</v>
      </c>
      <c r="B96" s="20" t="s">
        <v>3434</v>
      </c>
      <c r="C96" s="22" t="s">
        <v>3449</v>
      </c>
      <c r="D96" s="9" t="s">
        <v>1263</v>
      </c>
      <c r="E96" s="9" t="s">
        <v>1284</v>
      </c>
      <c r="F96" t="str">
        <f t="shared" si="2"/>
        <v>(SELECT CityId FROM interface.Cities IC INNER JOIN interface.Departments ID ON IC.DepartmentId = ID.DepartmentId WHERE IC.Code = '555' AND ID.Code = '23')</v>
      </c>
      <c r="G96" t="s">
        <v>3450</v>
      </c>
      <c r="H96" t="s">
        <v>3445</v>
      </c>
      <c r="I96" t="s">
        <v>3448</v>
      </c>
      <c r="J96" t="s">
        <v>3431</v>
      </c>
      <c r="K96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'555' AND ID.Code = '23'),'mariacamargo@saludvidaeps.com')</v>
      </c>
    </row>
    <row r="97" spans="1:11" ht="15" thickBot="1" x14ac:dyDescent="0.35">
      <c r="A97" s="6" t="s">
        <v>256</v>
      </c>
      <c r="B97" s="20" t="s">
        <v>3434</v>
      </c>
      <c r="C97" s="22" t="s">
        <v>3449</v>
      </c>
      <c r="D97" s="9" t="s">
        <v>1263</v>
      </c>
      <c r="E97" s="9" t="s">
        <v>841</v>
      </c>
      <c r="F97" t="str">
        <f t="shared" si="2"/>
        <v>(SELECT CityId FROM interface.Cities IC INNER JOIN interface.Departments ID ON IC.DepartmentId = ID.DepartmentId WHERE IC.Code = '580' AND ID.Code = '23')</v>
      </c>
      <c r="G97" t="s">
        <v>3450</v>
      </c>
      <c r="H97" t="s">
        <v>3445</v>
      </c>
      <c r="I97" t="s">
        <v>3448</v>
      </c>
      <c r="J97" t="s">
        <v>3431</v>
      </c>
      <c r="K97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'580' AND ID.Code = '23'),'mariacamargo@saludvidaeps.com')</v>
      </c>
    </row>
    <row r="98" spans="1:11" ht="15" thickBot="1" x14ac:dyDescent="0.35">
      <c r="A98" s="6" t="s">
        <v>260</v>
      </c>
      <c r="B98" s="20" t="s">
        <v>3434</v>
      </c>
      <c r="C98" s="22" t="s">
        <v>3449</v>
      </c>
      <c r="D98" s="9" t="s">
        <v>1263</v>
      </c>
      <c r="E98" s="9" t="s">
        <v>1290</v>
      </c>
      <c r="F98" t="str">
        <f t="shared" si="2"/>
        <v>(SELECT CityId FROM interface.Cities IC INNER JOIN interface.Departments ID ON IC.DepartmentId = ID.DepartmentId WHERE IC.Code = '586' AND ID.Code = '23')</v>
      </c>
      <c r="G98" t="s">
        <v>3450</v>
      </c>
      <c r="H98" t="s">
        <v>3445</v>
      </c>
      <c r="I98" t="s">
        <v>3448</v>
      </c>
      <c r="J98" t="s">
        <v>3431</v>
      </c>
      <c r="K98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'586' AND ID.Code = '23'),'mariacamargo@saludvidaeps.com')</v>
      </c>
    </row>
    <row r="99" spans="1:11" ht="15" thickBot="1" x14ac:dyDescent="0.35">
      <c r="A99" s="4" t="s">
        <v>306</v>
      </c>
      <c r="B99" s="20" t="s">
        <v>3434</v>
      </c>
      <c r="C99" s="22" t="s">
        <v>3449</v>
      </c>
      <c r="D99" s="9" t="s">
        <v>1263</v>
      </c>
      <c r="E99" s="9" t="s">
        <v>537</v>
      </c>
      <c r="F99" t="str">
        <f t="shared" si="2"/>
        <v>(SELECT CityId FROM interface.Cities IC INNER JOIN interface.Departments ID ON IC.DepartmentId = ID.DepartmentId WHERE IC.Code = '660' AND ID.Code = '23')</v>
      </c>
      <c r="G99" t="s">
        <v>3450</v>
      </c>
      <c r="H99" t="s">
        <v>3445</v>
      </c>
      <c r="I99" t="s">
        <v>3448</v>
      </c>
      <c r="J99" t="s">
        <v>3431</v>
      </c>
      <c r="K99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'660' AND ID.Code = '23'),'mariacamargo@saludvidaeps.com')</v>
      </c>
    </row>
    <row r="100" spans="1:11" ht="15" thickBot="1" x14ac:dyDescent="0.35">
      <c r="A100" s="6" t="s">
        <v>316</v>
      </c>
      <c r="B100" s="20" t="s">
        <v>3434</v>
      </c>
      <c r="C100" s="22" t="s">
        <v>3449</v>
      </c>
      <c r="D100" s="9" t="s">
        <v>1263</v>
      </c>
      <c r="E100" s="9" t="s">
        <v>1294</v>
      </c>
      <c r="F100" t="str">
        <f t="shared" si="2"/>
        <v>(SELECT CityId FROM interface.Cities IC INNER JOIN interface.Departments ID ON IC.DepartmentId = ID.DepartmentId WHERE IC.Code = '672' AND ID.Code = '23')</v>
      </c>
      <c r="G100" t="s">
        <v>3450</v>
      </c>
      <c r="H100" t="s">
        <v>3445</v>
      </c>
      <c r="I100" t="s">
        <v>3448</v>
      </c>
      <c r="J100" t="s">
        <v>3431</v>
      </c>
      <c r="K100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'672' AND ID.Code = '23'),'mariacamargo@saludvidaeps.com')</v>
      </c>
    </row>
    <row r="101" spans="1:11" ht="15" thickBot="1" x14ac:dyDescent="0.35">
      <c r="A101" s="6" t="s">
        <v>320</v>
      </c>
      <c r="B101" s="20" t="s">
        <v>3434</v>
      </c>
      <c r="C101" s="22" t="s">
        <v>3449</v>
      </c>
      <c r="D101" s="9" t="s">
        <v>1263</v>
      </c>
      <c r="E101" s="9" t="s">
        <v>1804</v>
      </c>
      <c r="F101" t="str">
        <f t="shared" si="2"/>
        <v>(SELECT CityId FROM interface.Cities IC INNER JOIN interface.Departments ID ON IC.DepartmentId = ID.DepartmentId WHERE IC.Code = '682' AND ID.Code = '23')</v>
      </c>
      <c r="G101" t="s">
        <v>3450</v>
      </c>
      <c r="H101" t="s">
        <v>3445</v>
      </c>
      <c r="I101" t="s">
        <v>3448</v>
      </c>
      <c r="J101" t="s">
        <v>3431</v>
      </c>
      <c r="K101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'682' AND ID.Code = '23'),'mariacamargo@saludvidaeps.com')</v>
      </c>
    </row>
    <row r="102" spans="1:11" ht="15" thickBot="1" x14ac:dyDescent="0.35">
      <c r="A102" s="6" t="s">
        <v>332</v>
      </c>
      <c r="B102" s="20" t="s">
        <v>3434</v>
      </c>
      <c r="C102" s="22" t="s">
        <v>3449</v>
      </c>
      <c r="D102" s="9" t="s">
        <v>1263</v>
      </c>
      <c r="E102" s="9" t="s">
        <v>551</v>
      </c>
      <c r="F102" t="str">
        <f t="shared" si="2"/>
        <v>(SELECT CityId FROM interface.Cities IC INNER JOIN interface.Departments ID ON IC.DepartmentId = ID.DepartmentId WHERE IC.Code = '686' AND ID.Code = '23')</v>
      </c>
      <c r="G102" t="s">
        <v>3450</v>
      </c>
      <c r="H102" t="s">
        <v>3445</v>
      </c>
      <c r="I102" t="s">
        <v>3448</v>
      </c>
      <c r="J102" t="s">
        <v>3431</v>
      </c>
      <c r="K102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'686' AND ID.Code = '23'),'mariacamargo@saludvidaeps.com')</v>
      </c>
    </row>
    <row r="103" spans="1:11" ht="15" thickBot="1" x14ac:dyDescent="0.35">
      <c r="A103" s="6" t="s">
        <v>340</v>
      </c>
      <c r="B103" s="20" t="s">
        <v>3434</v>
      </c>
      <c r="C103" s="22" t="s">
        <v>3449</v>
      </c>
      <c r="D103" s="9" t="s">
        <v>1263</v>
      </c>
      <c r="E103" s="9" t="s">
        <v>1216</v>
      </c>
      <c r="F103" t="str">
        <f t="shared" si="2"/>
        <v>(SELECT CityId FROM interface.Cities IC INNER JOIN interface.Departments ID ON IC.DepartmentId = ID.DepartmentId WHERE IC.Code = '807' AND ID.Code = '23')</v>
      </c>
      <c r="G103" t="s">
        <v>3450</v>
      </c>
      <c r="H103" t="s">
        <v>3445</v>
      </c>
      <c r="I103" t="s">
        <v>3448</v>
      </c>
      <c r="J103" t="s">
        <v>3431</v>
      </c>
      <c r="K103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'807' AND ID.Code = '23'),'mariacamargo@saludvidaeps.com')</v>
      </c>
    </row>
    <row r="104" spans="1:11" ht="15" thickBot="1" x14ac:dyDescent="0.35">
      <c r="A104" s="6" t="s">
        <v>352</v>
      </c>
      <c r="B104" s="20" t="s">
        <v>3434</v>
      </c>
      <c r="C104" s="22" t="s">
        <v>3449</v>
      </c>
      <c r="D104" s="9" t="s">
        <v>1302</v>
      </c>
      <c r="E104" s="9" t="s">
        <v>1234</v>
      </c>
      <c r="F104" t="str">
        <f t="shared" si="2"/>
        <v>(SELECT CityId FROM interface.Cities IC INNER JOIN interface.Departments ID ON IC.DepartmentId = ID.DepartmentId WHERE IC.Code = '175' AND ID.Code = '25')</v>
      </c>
      <c r="G104" t="s">
        <v>3450</v>
      </c>
      <c r="H104" t="s">
        <v>3445</v>
      </c>
      <c r="I104" t="s">
        <v>3448</v>
      </c>
      <c r="J104" t="s">
        <v>3431</v>
      </c>
      <c r="K104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'175' AND ID.Code = '25'),'mariacamargo@saludvidaeps.com')</v>
      </c>
    </row>
    <row r="105" spans="1:11" ht="15" thickBot="1" x14ac:dyDescent="0.35">
      <c r="A105" s="6" t="s">
        <v>360</v>
      </c>
      <c r="B105" s="20" t="s">
        <v>3434</v>
      </c>
      <c r="C105" s="22" t="s">
        <v>3449</v>
      </c>
      <c r="D105" s="9" t="s">
        <v>1302</v>
      </c>
      <c r="E105" s="9" t="s">
        <v>1332</v>
      </c>
      <c r="F105" t="str">
        <f t="shared" si="2"/>
        <v>(SELECT CityId FROM interface.Cities IC INNER JOIN interface.Departments ID ON IC.DepartmentId = ID.DepartmentId WHERE IC.Code = '214' AND ID.Code = '25')</v>
      </c>
      <c r="G105" t="s">
        <v>3450</v>
      </c>
      <c r="H105" t="s">
        <v>3445</v>
      </c>
      <c r="I105" t="s">
        <v>3448</v>
      </c>
      <c r="J105" t="s">
        <v>3431</v>
      </c>
      <c r="K105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'214' AND ID.Code = '25'),'mariacamargo@saludvidaeps.com')</v>
      </c>
    </row>
    <row r="106" spans="1:11" ht="15" thickBot="1" x14ac:dyDescent="0.35">
      <c r="A106" s="4" t="s">
        <v>412</v>
      </c>
      <c r="B106" s="20" t="s">
        <v>3434</v>
      </c>
      <c r="C106" s="22" t="s">
        <v>3449</v>
      </c>
      <c r="D106" s="9" t="s">
        <v>1302</v>
      </c>
      <c r="E106" s="9" t="s">
        <v>1181</v>
      </c>
      <c r="F106" t="str">
        <f t="shared" si="2"/>
        <v>(SELECT CityId FROM interface.Cities IC INNER JOIN interface.Departments ID ON IC.DepartmentId = ID.DepartmentId WHERE IC.Code = '290' AND ID.Code = '25')</v>
      </c>
      <c r="G106" t="s">
        <v>3450</v>
      </c>
      <c r="H106" t="s">
        <v>3445</v>
      </c>
      <c r="I106" t="s">
        <v>3448</v>
      </c>
      <c r="J106" t="s">
        <v>3431</v>
      </c>
      <c r="K106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'290' AND ID.Code = '25'),'mariacamargo@saludvidaeps.com')</v>
      </c>
    </row>
    <row r="107" spans="1:11" ht="15" thickBot="1" x14ac:dyDescent="0.35">
      <c r="A107" s="4" t="s">
        <v>142</v>
      </c>
      <c r="B107" s="20" t="s">
        <v>3434</v>
      </c>
      <c r="C107" s="22" t="s">
        <v>3449</v>
      </c>
      <c r="D107" s="9" t="s">
        <v>1302</v>
      </c>
      <c r="E107" s="9" t="s">
        <v>1356</v>
      </c>
      <c r="F107" t="str">
        <f t="shared" si="2"/>
        <v>(SELECT CityId FROM interface.Cities IC INNER JOIN interface.Departments ID ON IC.DepartmentId = ID.DepartmentId WHERE IC.Code = '307' AND ID.Code = '25')</v>
      </c>
      <c r="G107" t="s">
        <v>3450</v>
      </c>
      <c r="H107" t="s">
        <v>3445</v>
      </c>
      <c r="I107" t="s">
        <v>3448</v>
      </c>
      <c r="J107" t="s">
        <v>3431</v>
      </c>
      <c r="K107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'307' AND ID.Code = '25'),'mariacamargo@saludvidaeps.com')</v>
      </c>
    </row>
    <row r="108" spans="1:11" ht="15" thickBot="1" x14ac:dyDescent="0.35">
      <c r="A108" s="6" t="s">
        <v>160</v>
      </c>
      <c r="B108" s="20" t="s">
        <v>3434</v>
      </c>
      <c r="C108" s="22" t="s">
        <v>3449</v>
      </c>
      <c r="D108" s="9">
        <v>25</v>
      </c>
      <c r="E108" s="9" t="s">
        <v>1360</v>
      </c>
      <c r="F108" t="str">
        <f t="shared" si="2"/>
        <v>(SELECT CityId FROM interface.Cities IC INNER JOIN interface.Departments ID ON IC.DepartmentId = ID.DepartmentId WHERE IC.Code = '320' AND ID.Code = '25')</v>
      </c>
      <c r="G108" t="s">
        <v>3450</v>
      </c>
      <c r="H108" t="s">
        <v>3445</v>
      </c>
      <c r="I108" t="s">
        <v>3448</v>
      </c>
      <c r="J108" t="s">
        <v>3431</v>
      </c>
      <c r="K108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'320' AND ID.Code = '25'),'mariacamargo@saludvidaeps.com')</v>
      </c>
    </row>
    <row r="109" spans="1:11" ht="15" thickBot="1" x14ac:dyDescent="0.35">
      <c r="A109" s="4" t="s">
        <v>190</v>
      </c>
      <c r="B109" s="20" t="s">
        <v>3434</v>
      </c>
      <c r="C109" s="22" t="s">
        <v>3449</v>
      </c>
      <c r="D109" s="9" t="s">
        <v>1302</v>
      </c>
      <c r="E109" s="9" t="s">
        <v>1363</v>
      </c>
      <c r="F109" t="str">
        <f t="shared" si="2"/>
        <v>(SELECT CityId FROM interface.Cities IC INNER JOIN interface.Departments ID ON IC.DepartmentId = ID.DepartmentId WHERE IC.Code = '324' AND ID.Code = '25')</v>
      </c>
      <c r="G109" t="s">
        <v>3450</v>
      </c>
      <c r="H109" t="s">
        <v>3445</v>
      </c>
      <c r="I109" t="s">
        <v>3448</v>
      </c>
      <c r="J109" t="s">
        <v>3431</v>
      </c>
      <c r="K109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'324' AND ID.Code = '25'),'mariacamargo@saludvidaeps.com')</v>
      </c>
    </row>
    <row r="110" spans="1:11" ht="15" thickBot="1" x14ac:dyDescent="0.35">
      <c r="A110" s="6" t="s">
        <v>31</v>
      </c>
      <c r="B110" s="20" t="s">
        <v>3434</v>
      </c>
      <c r="C110" s="22" t="s">
        <v>3449</v>
      </c>
      <c r="D110" s="9" t="s">
        <v>1302</v>
      </c>
      <c r="E110" s="9" t="s">
        <v>493</v>
      </c>
      <c r="F110" t="str">
        <f t="shared" si="2"/>
        <v>(SELECT CityId FROM interface.Cities IC INNER JOIN interface.Departments ID ON IC.DepartmentId = ID.DepartmentId WHERE IC.Code = '483' AND ID.Code = '25')</v>
      </c>
      <c r="G110" t="s">
        <v>3450</v>
      </c>
      <c r="H110" t="s">
        <v>3445</v>
      </c>
      <c r="I110" t="s">
        <v>3448</v>
      </c>
      <c r="J110" t="s">
        <v>3431</v>
      </c>
      <c r="K110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'483' AND ID.Code = '25'),'mariacamargo@saludvidaeps.com')</v>
      </c>
    </row>
    <row r="111" spans="1:11" ht="15" thickBot="1" x14ac:dyDescent="0.35">
      <c r="A111" s="6" t="s">
        <v>196</v>
      </c>
      <c r="B111" s="20" t="s">
        <v>3434</v>
      </c>
      <c r="C111" s="22" t="s">
        <v>3449</v>
      </c>
      <c r="D111" s="9" t="s">
        <v>1302</v>
      </c>
      <c r="E111" s="9" t="s">
        <v>1211</v>
      </c>
      <c r="F111" t="str">
        <f t="shared" si="2"/>
        <v>(SELECT CityId FROM interface.Cities IC INNER JOIN interface.Departments ID ON IC.DepartmentId = ID.DepartmentId WHERE IC.Code = '743' AND ID.Code = '25')</v>
      </c>
      <c r="G111" t="s">
        <v>3450</v>
      </c>
      <c r="H111" t="s">
        <v>3445</v>
      </c>
      <c r="I111" t="s">
        <v>3448</v>
      </c>
      <c r="J111" t="s">
        <v>3431</v>
      </c>
      <c r="K111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'743' AND ID.Code = '25'),'mariacamargo@saludvidaeps.com')</v>
      </c>
    </row>
    <row r="112" spans="1:11" ht="15" thickBot="1" x14ac:dyDescent="0.35">
      <c r="A112" s="6" t="s">
        <v>200</v>
      </c>
      <c r="B112" s="20" t="s">
        <v>3434</v>
      </c>
      <c r="C112" s="22" t="s">
        <v>3449</v>
      </c>
      <c r="D112" s="9" t="s">
        <v>1302</v>
      </c>
      <c r="E112" s="9" t="s">
        <v>1427</v>
      </c>
      <c r="F112" t="str">
        <f t="shared" si="2"/>
        <v>(SELECT CityId FROM interface.Cities IC INNER JOIN interface.Departments ID ON IC.DepartmentId = ID.DepartmentId WHERE IC.Code = '754' AND ID.Code = '25')</v>
      </c>
      <c r="G112" t="s">
        <v>3450</v>
      </c>
      <c r="H112" t="s">
        <v>3445</v>
      </c>
      <c r="I112" t="s">
        <v>3448</v>
      </c>
      <c r="J112" t="s">
        <v>3431</v>
      </c>
      <c r="K112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'754' AND ID.Code = '25'),'mariacamargo@saludvidaeps.com')</v>
      </c>
    </row>
    <row r="113" spans="1:11" ht="15" thickBot="1" x14ac:dyDescent="0.35">
      <c r="A113" s="4" t="s">
        <v>206</v>
      </c>
      <c r="B113" s="20" t="s">
        <v>3434</v>
      </c>
      <c r="C113" s="22" t="s">
        <v>3449</v>
      </c>
      <c r="D113" s="9" t="s">
        <v>1302</v>
      </c>
      <c r="E113" s="9" t="s">
        <v>1471</v>
      </c>
      <c r="F113" t="str">
        <f t="shared" si="2"/>
        <v>(SELECT CityId FROM interface.Cities IC INNER JOIN interface.Departments ID ON IC.DepartmentId = ID.DepartmentId WHERE IC.Code = '878' AND ID.Code = '25')</v>
      </c>
      <c r="G113" t="s">
        <v>3450</v>
      </c>
      <c r="H113" t="s">
        <v>3445</v>
      </c>
      <c r="I113" t="s">
        <v>3448</v>
      </c>
      <c r="J113" t="s">
        <v>3431</v>
      </c>
      <c r="K113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'878' AND ID.Code = '25'),'mariacamargo@saludvidaeps.com')</v>
      </c>
    </row>
    <row r="114" spans="1:11" ht="15" thickBot="1" x14ac:dyDescent="0.35">
      <c r="A114" s="4" t="s">
        <v>270</v>
      </c>
      <c r="B114" s="20" t="s">
        <v>3434</v>
      </c>
      <c r="C114" s="22" t="s">
        <v>3449</v>
      </c>
      <c r="D114" s="9" t="s">
        <v>1302</v>
      </c>
      <c r="E114" s="9" t="s">
        <v>705</v>
      </c>
      <c r="F114" t="str">
        <f t="shared" si="2"/>
        <v>(SELECT CityId FROM interface.Cities IC INNER JOIN interface.Departments ID ON IC.DepartmentId = ID.DepartmentId WHERE IC.Code = '885' AND ID.Code = '25')</v>
      </c>
      <c r="G114" t="s">
        <v>3450</v>
      </c>
      <c r="H114" t="s">
        <v>3445</v>
      </c>
      <c r="I114" t="s">
        <v>3448</v>
      </c>
      <c r="J114" t="s">
        <v>3431</v>
      </c>
      <c r="K114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'885' AND ID.Code = '25'),'mariacamargo@saludvidaeps.com')</v>
      </c>
    </row>
    <row r="115" spans="1:11" ht="15" thickBot="1" x14ac:dyDescent="0.35">
      <c r="A115" s="4" t="s">
        <v>378</v>
      </c>
      <c r="B115" s="20" t="s">
        <v>3434</v>
      </c>
      <c r="C115" s="22" t="s">
        <v>3449</v>
      </c>
      <c r="D115" s="9" t="s">
        <v>1563</v>
      </c>
      <c r="E115" s="9" t="s">
        <v>581</v>
      </c>
      <c r="F115" t="str">
        <f t="shared" si="2"/>
        <v>(SELECT CityId FROM interface.Cities IC INNER JOIN interface.Departments ID ON IC.DepartmentId = ID.DepartmentId WHERE IC.Code = '001' AND ID.Code = '44')</v>
      </c>
      <c r="G115" t="s">
        <v>3450</v>
      </c>
      <c r="H115" t="s">
        <v>3445</v>
      </c>
      <c r="I115" t="s">
        <v>3448</v>
      </c>
      <c r="J115" t="s">
        <v>3431</v>
      </c>
      <c r="K115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'001' AND ID.Code = '44'),'mariacamargo@saludvidaeps.com')</v>
      </c>
    </row>
    <row r="116" spans="1:11" ht="15" thickBot="1" x14ac:dyDescent="0.35">
      <c r="A116" s="6" t="s">
        <v>384</v>
      </c>
      <c r="B116" s="20" t="s">
        <v>3434</v>
      </c>
      <c r="C116" s="22" t="s">
        <v>3449</v>
      </c>
      <c r="D116" s="9">
        <v>44</v>
      </c>
      <c r="E116" s="9" t="s">
        <v>717</v>
      </c>
      <c r="F116" t="str">
        <f t="shared" si="2"/>
        <v>(SELECT CityId FROM interface.Cities IC INNER JOIN interface.Departments ID ON IC.DepartmentId = ID.DepartmentId WHERE IC.Code = '078' AND ID.Code = '44')</v>
      </c>
      <c r="G116" t="s">
        <v>3450</v>
      </c>
      <c r="H116" t="s">
        <v>3445</v>
      </c>
      <c r="I116" t="s">
        <v>3448</v>
      </c>
      <c r="J116" t="s">
        <v>3431</v>
      </c>
      <c r="K116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'078' AND ID.Code = '44'),'mariacamargo@saludvidaeps.com')</v>
      </c>
    </row>
    <row r="117" spans="1:11" ht="15" thickBot="1" x14ac:dyDescent="0.35">
      <c r="A117" s="4" t="s">
        <v>442</v>
      </c>
      <c r="B117" s="20" t="s">
        <v>3434</v>
      </c>
      <c r="C117" s="22" t="s">
        <v>3449</v>
      </c>
      <c r="D117" s="9" t="s">
        <v>1563</v>
      </c>
      <c r="E117" s="9" t="s">
        <v>1342</v>
      </c>
      <c r="F117" t="str">
        <f t="shared" si="2"/>
        <v>(SELECT CityId FROM interface.Cities IC INNER JOIN interface.Departments ID ON IC.DepartmentId = ID.DepartmentId WHERE IC.Code = '279' AND ID.Code = '44')</v>
      </c>
      <c r="G117" t="s">
        <v>3450</v>
      </c>
      <c r="H117" t="s">
        <v>3445</v>
      </c>
      <c r="I117" t="s">
        <v>3448</v>
      </c>
      <c r="J117" t="s">
        <v>3431</v>
      </c>
      <c r="K117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'279' AND ID.Code = '44'),'mariacamargo@saludvidaeps.com')</v>
      </c>
    </row>
    <row r="118" spans="1:11" ht="15" thickBot="1" x14ac:dyDescent="0.35">
      <c r="A118" s="6" t="s">
        <v>444</v>
      </c>
      <c r="B118" s="20" t="s">
        <v>3434</v>
      </c>
      <c r="C118" s="22" t="s">
        <v>3449</v>
      </c>
      <c r="D118" s="9" t="s">
        <v>1563</v>
      </c>
      <c r="E118" s="9" t="s">
        <v>1572</v>
      </c>
      <c r="F118" t="str">
        <f t="shared" si="2"/>
        <v>(SELECT CityId FROM interface.Cities IC INNER JOIN interface.Departments ID ON IC.DepartmentId = ID.DepartmentId WHERE IC.Code = '420' AND ID.Code = '44')</v>
      </c>
      <c r="G118" t="s">
        <v>3450</v>
      </c>
      <c r="H118" t="s">
        <v>3445</v>
      </c>
      <c r="I118" t="s">
        <v>3448</v>
      </c>
      <c r="J118" t="s">
        <v>3431</v>
      </c>
      <c r="K118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'420' AND ID.Code = '44'),'mariacamargo@saludvidaeps.com')</v>
      </c>
    </row>
    <row r="119" spans="1:11" ht="15" thickBot="1" x14ac:dyDescent="0.35">
      <c r="A119" s="4" t="s">
        <v>53</v>
      </c>
      <c r="B119" s="20" t="s">
        <v>3434</v>
      </c>
      <c r="C119" s="22" t="s">
        <v>3449</v>
      </c>
      <c r="D119" s="9" t="s">
        <v>1563</v>
      </c>
      <c r="E119" s="9" t="s">
        <v>828</v>
      </c>
      <c r="F119" t="str">
        <f t="shared" si="2"/>
        <v>(SELECT CityId FROM interface.Cities IC INNER JOIN interface.Departments ID ON IC.DepartmentId = ID.DepartmentId WHERE IC.Code = '430' AND ID.Code = '44')</v>
      </c>
      <c r="G119" t="s">
        <v>3450</v>
      </c>
      <c r="H119" t="s">
        <v>3445</v>
      </c>
      <c r="I119" t="s">
        <v>3448</v>
      </c>
      <c r="J119" t="s">
        <v>3431</v>
      </c>
      <c r="K119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'430' AND ID.Code = '44'),'mariacamargo@saludvidaeps.com')</v>
      </c>
    </row>
    <row r="120" spans="1:11" ht="15" thickBot="1" x14ac:dyDescent="0.35">
      <c r="A120" s="4" t="s">
        <v>9</v>
      </c>
      <c r="B120" s="20" t="s">
        <v>3434</v>
      </c>
      <c r="C120" s="22" t="s">
        <v>3449</v>
      </c>
      <c r="D120" s="9" t="s">
        <v>1225</v>
      </c>
      <c r="E120" s="9" t="s">
        <v>1248</v>
      </c>
      <c r="F120" t="str">
        <f t="shared" si="2"/>
        <v>(SELECT CityId FROM interface.Cities IC INNER JOIN interface.Departments ID ON IC.DepartmentId = ID.DepartmentId WHERE IC.Code = '443' AND ID.Code = '20')</v>
      </c>
      <c r="G120" t="s">
        <v>3450</v>
      </c>
      <c r="H120" t="s">
        <v>3445</v>
      </c>
      <c r="I120" t="s">
        <v>3448</v>
      </c>
      <c r="J120" t="s">
        <v>3431</v>
      </c>
      <c r="K120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'443' AND ID.Code = '20'),'mariacamargo@saludvidaeps.com')</v>
      </c>
    </row>
    <row r="121" spans="1:11" ht="15" thickBot="1" x14ac:dyDescent="0.35">
      <c r="A121" s="6" t="s">
        <v>184</v>
      </c>
      <c r="B121" s="20" t="s">
        <v>3434</v>
      </c>
      <c r="C121" s="22" t="s">
        <v>3449</v>
      </c>
      <c r="D121" s="9" t="s">
        <v>1563</v>
      </c>
      <c r="E121" s="9" t="s">
        <v>739</v>
      </c>
      <c r="F121" t="str">
        <f t="shared" si="2"/>
        <v>(SELECT CityId FROM interface.Cities IC INNER JOIN interface.Departments ID ON IC.DepartmentId = ID.DepartmentId WHERE IC.Code = '560' AND ID.Code = '44')</v>
      </c>
      <c r="G121" t="s">
        <v>3450</v>
      </c>
      <c r="H121" t="s">
        <v>3445</v>
      </c>
      <c r="I121" t="s">
        <v>3448</v>
      </c>
      <c r="J121" t="s">
        <v>3431</v>
      </c>
      <c r="K121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'560' AND ID.Code = '44'),'mariacamargo@saludvidaeps.com')</v>
      </c>
    </row>
    <row r="122" spans="1:11" ht="15" thickBot="1" x14ac:dyDescent="0.35">
      <c r="A122" s="6" t="s">
        <v>224</v>
      </c>
      <c r="B122" s="20" t="s">
        <v>3434</v>
      </c>
      <c r="C122" s="22" t="s">
        <v>3449</v>
      </c>
      <c r="D122" s="9" t="s">
        <v>1563</v>
      </c>
      <c r="E122" s="9" t="s">
        <v>577</v>
      </c>
      <c r="F122" t="str">
        <f t="shared" si="2"/>
        <v>(SELECT CityId FROM interface.Cities IC INNER JOIN interface.Departments ID ON IC.DepartmentId = ID.DepartmentId WHERE IC.Code = '847' AND ID.Code = '44')</v>
      </c>
      <c r="G122" t="s">
        <v>3450</v>
      </c>
      <c r="H122" t="s">
        <v>3445</v>
      </c>
      <c r="I122" t="s">
        <v>3448</v>
      </c>
      <c r="J122" t="s">
        <v>3431</v>
      </c>
      <c r="K122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'847' AND ID.Code = '44'),'mariacamargo@saludvidaeps.com')</v>
      </c>
    </row>
    <row r="123" spans="1:11" ht="15" thickBot="1" x14ac:dyDescent="0.35">
      <c r="A123" s="4" t="s">
        <v>238</v>
      </c>
      <c r="B123" s="20" t="s">
        <v>3434</v>
      </c>
      <c r="C123" s="22" t="s">
        <v>3449</v>
      </c>
      <c r="D123" s="9" t="s">
        <v>1563</v>
      </c>
      <c r="E123" s="9" t="s">
        <v>1579</v>
      </c>
      <c r="F123" t="str">
        <f t="shared" si="2"/>
        <v>(SELECT CityId FROM interface.Cities IC INNER JOIN interface.Departments ID ON IC.DepartmentId = ID.DepartmentId WHERE IC.Code = '874' AND ID.Code = '44')</v>
      </c>
      <c r="G123" t="s">
        <v>3450</v>
      </c>
      <c r="H123" t="s">
        <v>3445</v>
      </c>
      <c r="I123" t="s">
        <v>3448</v>
      </c>
      <c r="J123" t="s">
        <v>3431</v>
      </c>
      <c r="K123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'874' AND ID.Code = '44'),'mariacamargo@saludvidaeps.com')</v>
      </c>
    </row>
    <row r="124" spans="1:11" ht="15" thickBot="1" x14ac:dyDescent="0.35">
      <c r="A124" s="4" t="s">
        <v>49</v>
      </c>
      <c r="B124" s="20" t="s">
        <v>3434</v>
      </c>
      <c r="C124" s="22" t="s">
        <v>3449</v>
      </c>
      <c r="D124" s="9" t="s">
        <v>1580</v>
      </c>
      <c r="E124" s="9" t="s">
        <v>581</v>
      </c>
      <c r="F124" t="str">
        <f t="shared" si="2"/>
        <v>(SELECT CityId FROM interface.Cities IC INNER JOIN interface.Departments ID ON IC.DepartmentId = ID.DepartmentId WHERE IC.Code = '001' AND ID.Code = '47')</v>
      </c>
      <c r="G124" t="s">
        <v>3450</v>
      </c>
      <c r="H124" t="s">
        <v>3445</v>
      </c>
      <c r="I124" t="s">
        <v>3448</v>
      </c>
      <c r="J124" t="s">
        <v>3431</v>
      </c>
      <c r="K124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'001' AND ID.Code = '47'),'mariacamargo@saludvidaeps.com')</v>
      </c>
    </row>
    <row r="125" spans="1:11" ht="15" thickBot="1" x14ac:dyDescent="0.35">
      <c r="A125" s="6" t="s">
        <v>240</v>
      </c>
      <c r="B125" s="20" t="s">
        <v>3434</v>
      </c>
      <c r="C125" s="22" t="s">
        <v>3449</v>
      </c>
      <c r="D125" s="9">
        <v>47</v>
      </c>
      <c r="E125" s="9" t="s">
        <v>589</v>
      </c>
      <c r="F125" t="str">
        <f t="shared" si="2"/>
        <v>(SELECT CityId FROM interface.Cities IC INNER JOIN interface.Departments ID ON IC.DepartmentId = ID.DepartmentId WHERE IC.Code = '030' AND ID.Code = '47')</v>
      </c>
      <c r="G125" t="s">
        <v>3450</v>
      </c>
      <c r="H125" t="s">
        <v>3445</v>
      </c>
      <c r="I125" t="s">
        <v>3448</v>
      </c>
      <c r="J125" t="s">
        <v>3431</v>
      </c>
      <c r="K125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'030' AND ID.Code = '47'),'mariacamargo@saludvidaeps.com')</v>
      </c>
    </row>
    <row r="126" spans="1:11" ht="15" thickBot="1" x14ac:dyDescent="0.35">
      <c r="A126" s="4" t="s">
        <v>354</v>
      </c>
      <c r="B126" s="20" t="s">
        <v>3434</v>
      </c>
      <c r="C126" s="22" t="s">
        <v>3449</v>
      </c>
      <c r="D126" s="9" t="s">
        <v>1580</v>
      </c>
      <c r="E126" s="9" t="s">
        <v>1584</v>
      </c>
      <c r="F126" t="str">
        <f t="shared" si="2"/>
        <v>(SELECT CityId FROM interface.Cities IC INNER JOIN interface.Departments ID ON IC.DepartmentId = ID.DepartmentId WHERE IC.Code = '058' AND ID.Code = '47')</v>
      </c>
      <c r="G126" t="s">
        <v>3450</v>
      </c>
      <c r="H126" t="s">
        <v>3445</v>
      </c>
      <c r="I126" t="s">
        <v>3448</v>
      </c>
      <c r="J126" t="s">
        <v>3431</v>
      </c>
      <c r="K126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'058' AND ID.Code = '47'),'mariacamargo@saludvidaeps.com')</v>
      </c>
    </row>
    <row r="127" spans="1:11" ht="15" thickBot="1" x14ac:dyDescent="0.35">
      <c r="A127" s="6" t="s">
        <v>422</v>
      </c>
      <c r="B127" s="20" t="s">
        <v>3434</v>
      </c>
      <c r="C127" s="22" t="s">
        <v>3449</v>
      </c>
      <c r="D127" s="9" t="s">
        <v>1580</v>
      </c>
      <c r="E127" s="9" t="s">
        <v>1348</v>
      </c>
      <c r="F127" t="str">
        <f t="shared" si="2"/>
        <v>(SELECT CityId FROM interface.Cities IC INNER JOIN interface.Departments ID ON IC.DepartmentId = ID.DepartmentId WHERE IC.Code = '288' AND ID.Code = '47')</v>
      </c>
      <c r="G127" t="s">
        <v>3450</v>
      </c>
      <c r="H127" t="s">
        <v>3445</v>
      </c>
      <c r="I127" t="s">
        <v>3448</v>
      </c>
      <c r="J127" t="s">
        <v>3431</v>
      </c>
      <c r="K127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'288' AND ID.Code = '47'),'mariacamargo@saludvidaeps.com')</v>
      </c>
    </row>
    <row r="128" spans="1:11" ht="15" thickBot="1" x14ac:dyDescent="0.35">
      <c r="A128" s="4" t="s">
        <v>434</v>
      </c>
      <c r="B128" s="20" t="s">
        <v>3434</v>
      </c>
      <c r="C128" s="22" t="s">
        <v>3449</v>
      </c>
      <c r="D128" s="9" t="s">
        <v>1580</v>
      </c>
      <c r="E128" s="9" t="s">
        <v>1597</v>
      </c>
      <c r="F128" t="str">
        <f t="shared" si="2"/>
        <v>(SELECT CityId FROM interface.Cities IC INNER JOIN interface.Departments ID ON IC.DepartmentId = ID.DepartmentId WHERE IC.Code = '545' AND ID.Code = '47')</v>
      </c>
      <c r="G128" t="s">
        <v>3450</v>
      </c>
      <c r="H128" t="s">
        <v>3445</v>
      </c>
      <c r="I128" t="s">
        <v>3448</v>
      </c>
      <c r="J128" t="s">
        <v>3431</v>
      </c>
      <c r="K128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'545' AND ID.Code = '47'),'mariacamargo@saludvidaeps.com')</v>
      </c>
    </row>
    <row r="129" spans="1:11" ht="15" thickBot="1" x14ac:dyDescent="0.35">
      <c r="A129" s="4" t="s">
        <v>370</v>
      </c>
      <c r="B129" s="20" t="s">
        <v>3434</v>
      </c>
      <c r="C129" s="22" t="s">
        <v>3449</v>
      </c>
      <c r="D129" s="9" t="s">
        <v>1580</v>
      </c>
      <c r="E129" s="9" t="s">
        <v>1284</v>
      </c>
      <c r="F129" t="str">
        <f t="shared" si="2"/>
        <v>(SELECT CityId FROM interface.Cities IC INNER JOIN interface.Departments ID ON IC.DepartmentId = ID.DepartmentId WHERE IC.Code = '555' AND ID.Code = '47')</v>
      </c>
      <c r="G129" t="s">
        <v>3450</v>
      </c>
      <c r="H129" t="s">
        <v>3445</v>
      </c>
      <c r="I129" t="s">
        <v>3448</v>
      </c>
      <c r="J129" t="s">
        <v>3431</v>
      </c>
      <c r="K129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'555' AND ID.Code = '47'),'mariacamargo@saludvidaeps.com')</v>
      </c>
    </row>
    <row r="130" spans="1:11" ht="15" thickBot="1" x14ac:dyDescent="0.35">
      <c r="A130" s="6" t="s">
        <v>88</v>
      </c>
      <c r="B130" s="20" t="s">
        <v>3434</v>
      </c>
      <c r="C130" s="22" t="s">
        <v>3449</v>
      </c>
      <c r="D130" s="9" t="s">
        <v>1580</v>
      </c>
      <c r="E130" s="9" t="s">
        <v>1607</v>
      </c>
      <c r="F130" t="str">
        <f t="shared" si="2"/>
        <v>(SELECT CityId FROM interface.Cities IC INNER JOIN interface.Departments ID ON IC.DepartmentId = ID.DepartmentId WHERE IC.Code = '703' AND ID.Code = '47')</v>
      </c>
      <c r="G130" t="s">
        <v>3450</v>
      </c>
      <c r="H130" t="s">
        <v>3445</v>
      </c>
      <c r="I130" t="s">
        <v>3448</v>
      </c>
      <c r="J130" t="s">
        <v>3431</v>
      </c>
      <c r="K130" t="str">
        <f t="shared" si="3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'703' AND ID.Code = '47'),'mariacamargo@saludvidaeps.com')</v>
      </c>
    </row>
    <row r="131" spans="1:11" ht="15" thickBot="1" x14ac:dyDescent="0.35">
      <c r="A131" s="6" t="s">
        <v>100</v>
      </c>
      <c r="B131" s="20" t="s">
        <v>3434</v>
      </c>
      <c r="C131" s="22" t="s">
        <v>3449</v>
      </c>
      <c r="D131" s="9" t="s">
        <v>1580</v>
      </c>
      <c r="E131" s="9" t="s">
        <v>1616</v>
      </c>
      <c r="F131" t="str">
        <f t="shared" ref="F131:F194" si="4">CONCATENATE("(SELECT CityId FROM interface.Cities IC INNER JOIN interface.Departments ID ON IC.DepartmentId = ID.DepartmentId WHERE IC.Code = '",E131,"' AND ID.Code = '",D131,"')")</f>
        <v>(SELECT CityId FROM interface.Cities IC INNER JOIN interface.Departments ID ON IC.DepartmentId = ID.DepartmentId WHERE IC.Code = '980' AND ID.Code = '47')</v>
      </c>
      <c r="G131" t="s">
        <v>3450</v>
      </c>
      <c r="H131" t="s">
        <v>3445</v>
      </c>
      <c r="I131" t="s">
        <v>3448</v>
      </c>
      <c r="J131" t="s">
        <v>3431</v>
      </c>
      <c r="K131" t="str">
        <f t="shared" ref="K131:K194" si="5">CONCATENATE(I131,H131,",",G131,",",F131,",'",C131,"'",J131)</f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'980' AND ID.Code = '47'),'mariacamargo@saludvidaeps.com')</v>
      </c>
    </row>
    <row r="132" spans="1:11" ht="15" thickBot="1" x14ac:dyDescent="0.35">
      <c r="A132" s="6" t="s">
        <v>188</v>
      </c>
      <c r="B132" s="20" t="s">
        <v>3434</v>
      </c>
      <c r="C132" s="22" t="s">
        <v>3449</v>
      </c>
      <c r="D132" s="9" t="s">
        <v>1734</v>
      </c>
      <c r="E132" s="9" t="s">
        <v>765</v>
      </c>
      <c r="F132" t="str">
        <f t="shared" si="4"/>
        <v>(SELECT CityId FROM interface.Cities IC INNER JOIN interface.Departments ID ON IC.DepartmentId = ID.DepartmentId WHERE IC.Code = '003' AND ID.Code = '54')</v>
      </c>
      <c r="G132" t="s">
        <v>3450</v>
      </c>
      <c r="H132" t="s">
        <v>3445</v>
      </c>
      <c r="I132" t="s">
        <v>3448</v>
      </c>
      <c r="J132" t="s">
        <v>3431</v>
      </c>
      <c r="K132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'003' AND ID.Code = '54'),'mariacamargo@saludvidaeps.com')</v>
      </c>
    </row>
    <row r="133" spans="1:11" ht="15" thickBot="1" x14ac:dyDescent="0.35">
      <c r="A133" s="6" t="s">
        <v>300</v>
      </c>
      <c r="B133" s="20" t="s">
        <v>3434</v>
      </c>
      <c r="C133" s="22" t="s">
        <v>3449</v>
      </c>
      <c r="D133" s="9" t="s">
        <v>1734</v>
      </c>
      <c r="E133" s="9" t="s">
        <v>657</v>
      </c>
      <c r="F133" t="str">
        <f t="shared" si="4"/>
        <v>(SELECT CityId FROM interface.Cities IC INNER JOIN interface.Departments ID ON IC.DepartmentId = ID.DepartmentId WHERE IC.Code = '206' AND ID.Code = '54')</v>
      </c>
      <c r="G133" t="s">
        <v>3450</v>
      </c>
      <c r="H133" t="s">
        <v>3445</v>
      </c>
      <c r="I133" t="s">
        <v>3448</v>
      </c>
      <c r="J133" t="s">
        <v>3431</v>
      </c>
      <c r="K133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'206' AND ID.Code = '54'),'mariacamargo@saludvidaeps.com')</v>
      </c>
    </row>
    <row r="134" spans="1:11" ht="15" thickBot="1" x14ac:dyDescent="0.35">
      <c r="A134" s="6" t="s">
        <v>308</v>
      </c>
      <c r="B134" s="20" t="s">
        <v>3434</v>
      </c>
      <c r="C134" s="22" t="s">
        <v>3449</v>
      </c>
      <c r="D134" s="9">
        <v>54</v>
      </c>
      <c r="E134" s="9" t="s">
        <v>927</v>
      </c>
      <c r="F134" t="str">
        <f t="shared" si="4"/>
        <v>(SELECT CityId FROM interface.Cities IC INNER JOIN interface.Departments ID ON IC.DepartmentId = ID.DepartmentId WHERE IC.Code = '223' AND ID.Code = '54')</v>
      </c>
      <c r="G134" t="s">
        <v>3450</v>
      </c>
      <c r="H134" t="s">
        <v>3445</v>
      </c>
      <c r="I134" t="s">
        <v>3448</v>
      </c>
      <c r="J134" t="s">
        <v>3431</v>
      </c>
      <c r="K134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'223' AND ID.Code = '54'),'mariacamargo@saludvidaeps.com')</v>
      </c>
    </row>
    <row r="135" spans="1:11" ht="15" thickBot="1" x14ac:dyDescent="0.35">
      <c r="A135" s="4" t="s">
        <v>366</v>
      </c>
      <c r="B135" s="20" t="s">
        <v>3434</v>
      </c>
      <c r="C135" s="22" t="s">
        <v>3449</v>
      </c>
      <c r="D135" s="9" t="s">
        <v>1734</v>
      </c>
      <c r="E135" s="9" t="s">
        <v>1335</v>
      </c>
      <c r="F135" t="str">
        <f t="shared" si="4"/>
        <v>(SELECT CityId FROM interface.Cities IC INNER JOIN interface.Departments ID ON IC.DepartmentId = ID.DepartmentId WHERE IC.Code = '245' AND ID.Code = '54')</v>
      </c>
      <c r="G135" t="s">
        <v>3450</v>
      </c>
      <c r="H135" t="s">
        <v>3445</v>
      </c>
      <c r="I135" t="s">
        <v>3448</v>
      </c>
      <c r="J135" t="s">
        <v>3431</v>
      </c>
      <c r="K135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'245' AND ID.Code = '54'),'mariacamargo@saludvidaeps.com')</v>
      </c>
    </row>
    <row r="136" spans="1:11" ht="15" thickBot="1" x14ac:dyDescent="0.35">
      <c r="A136" s="4" t="s">
        <v>446</v>
      </c>
      <c r="B136" s="20" t="s">
        <v>3434</v>
      </c>
      <c r="C136" s="22" t="s">
        <v>3449</v>
      </c>
      <c r="D136" s="9" t="s">
        <v>1734</v>
      </c>
      <c r="E136" s="9" t="s">
        <v>669</v>
      </c>
      <c r="F136" t="str">
        <f t="shared" si="4"/>
        <v>(SELECT CityId FROM interface.Cities IC INNER JOIN interface.Departments ID ON IC.DepartmentId = ID.DepartmentId WHERE IC.Code = '250' AND ID.Code = '54')</v>
      </c>
      <c r="G136" t="s">
        <v>3450</v>
      </c>
      <c r="H136" t="s">
        <v>3445</v>
      </c>
      <c r="I136" t="s">
        <v>3448</v>
      </c>
      <c r="J136" t="s">
        <v>3431</v>
      </c>
      <c r="K136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'250' AND ID.Code = '54'),'mariacamargo@saludvidaeps.com')</v>
      </c>
    </row>
    <row r="137" spans="1:11" ht="15" thickBot="1" x14ac:dyDescent="0.35">
      <c r="A137" s="6" t="s">
        <v>216</v>
      </c>
      <c r="B137" s="20" t="s">
        <v>3434</v>
      </c>
      <c r="C137" s="22" t="s">
        <v>3449</v>
      </c>
      <c r="D137" s="9">
        <v>54</v>
      </c>
      <c r="E137" s="9" t="s">
        <v>1750</v>
      </c>
      <c r="F137" t="str">
        <f t="shared" si="4"/>
        <v>(SELECT CityId FROM interface.Cities IC INNER JOIN interface.Departments ID ON IC.DepartmentId = ID.DepartmentId WHERE IC.Code = '261' AND ID.Code = '54')</v>
      </c>
      <c r="G137" t="s">
        <v>3450</v>
      </c>
      <c r="H137" t="s">
        <v>3445</v>
      </c>
      <c r="I137" t="s">
        <v>3448</v>
      </c>
      <c r="J137" t="s">
        <v>3431</v>
      </c>
      <c r="K137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'261' AND ID.Code = '54'),'mariacamargo@saludvidaeps.com')</v>
      </c>
    </row>
    <row r="138" spans="1:11" ht="15" thickBot="1" x14ac:dyDescent="0.35">
      <c r="A138" s="6" t="s">
        <v>84</v>
      </c>
      <c r="B138" s="20" t="s">
        <v>3434</v>
      </c>
      <c r="C138" s="22" t="s">
        <v>3449</v>
      </c>
      <c r="D138" s="9" t="s">
        <v>1734</v>
      </c>
      <c r="E138" s="9" t="s">
        <v>1191</v>
      </c>
      <c r="F138" t="str">
        <f t="shared" si="4"/>
        <v>(SELECT CityId FROM interface.Cities IC INNER JOIN interface.Departments ID ON IC.DepartmentId = ID.DepartmentId WHERE IC.Code = '418' AND ID.Code = '54')</v>
      </c>
      <c r="G138" t="s">
        <v>3450</v>
      </c>
      <c r="H138" t="s">
        <v>3445</v>
      </c>
      <c r="I138" t="s">
        <v>3448</v>
      </c>
      <c r="J138" t="s">
        <v>3431</v>
      </c>
      <c r="K138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'418' AND ID.Code = '54'),'mariacamargo@saludvidaeps.com')</v>
      </c>
    </row>
    <row r="139" spans="1:11" ht="15" thickBot="1" x14ac:dyDescent="0.35">
      <c r="A139" s="4" t="s">
        <v>158</v>
      </c>
      <c r="B139" s="20" t="s">
        <v>3434</v>
      </c>
      <c r="C139" s="22" t="s">
        <v>3449</v>
      </c>
      <c r="D139" s="9" t="s">
        <v>1734</v>
      </c>
      <c r="E139" s="9" t="s">
        <v>491</v>
      </c>
      <c r="F139" t="str">
        <f t="shared" si="4"/>
        <v>(SELECT CityId FROM interface.Cities IC INNER JOIN interface.Departments ID ON IC.DepartmentId = ID.DepartmentId WHERE IC.Code = '480' AND ID.Code = '54')</v>
      </c>
      <c r="G139" t="s">
        <v>3450</v>
      </c>
      <c r="H139" t="s">
        <v>3445</v>
      </c>
      <c r="I139" t="s">
        <v>3448</v>
      </c>
      <c r="J139" t="s">
        <v>3431</v>
      </c>
      <c r="K139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'480' AND ID.Code = '54'),'mariacamargo@saludvidaeps.com')</v>
      </c>
    </row>
    <row r="140" spans="1:11" ht="15" thickBot="1" x14ac:dyDescent="0.35">
      <c r="A140" s="4" t="s">
        <v>82</v>
      </c>
      <c r="B140" s="20" t="s">
        <v>3434</v>
      </c>
      <c r="C140" s="22" t="s">
        <v>3449</v>
      </c>
      <c r="D140" s="9" t="s">
        <v>1734</v>
      </c>
      <c r="E140" s="9" t="s">
        <v>1762</v>
      </c>
      <c r="F140" t="str">
        <f t="shared" si="4"/>
        <v>(SELECT CityId FROM interface.Cities IC INNER JOIN interface.Departments ID ON IC.DepartmentId = ID.DepartmentId WHERE IC.Code = '498' AND ID.Code = '54')</v>
      </c>
      <c r="G140" t="s">
        <v>3450</v>
      </c>
      <c r="H140" t="s">
        <v>3445</v>
      </c>
      <c r="I140" t="s">
        <v>3448</v>
      </c>
      <c r="J140" t="s">
        <v>3431</v>
      </c>
      <c r="K140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'498' AND ID.Code = '54'),'mariacamargo@saludvidaeps.com')</v>
      </c>
    </row>
    <row r="141" spans="1:11" ht="15" thickBot="1" x14ac:dyDescent="0.35">
      <c r="A141" s="6" t="s">
        <v>168</v>
      </c>
      <c r="B141" s="20" t="s">
        <v>3434</v>
      </c>
      <c r="C141" s="22" t="s">
        <v>3449</v>
      </c>
      <c r="D141" s="9" t="s">
        <v>1734</v>
      </c>
      <c r="E141" s="9" t="s">
        <v>998</v>
      </c>
      <c r="F141" t="str">
        <f t="shared" si="4"/>
        <v>(SELECT CityId FROM interface.Cities IC INNER JOIN interface.Departments ID ON IC.DepartmentId = ID.DepartmentId WHERE IC.Code = '518' AND ID.Code = '54')</v>
      </c>
      <c r="G141" t="s">
        <v>3450</v>
      </c>
      <c r="H141" t="s">
        <v>3445</v>
      </c>
      <c r="I141" t="s">
        <v>3448</v>
      </c>
      <c r="J141" t="s">
        <v>3431</v>
      </c>
      <c r="K141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'518' AND ID.Code = '54'),'mariacamargo@saludvidaeps.com')</v>
      </c>
    </row>
    <row r="142" spans="1:11" ht="15" thickBot="1" x14ac:dyDescent="0.35">
      <c r="A142" s="6" t="s">
        <v>406</v>
      </c>
      <c r="B142" s="20" t="s">
        <v>3434</v>
      </c>
      <c r="C142" s="22" t="s">
        <v>3449</v>
      </c>
      <c r="D142" s="9" t="s">
        <v>1734</v>
      </c>
      <c r="E142" s="9" t="s">
        <v>545</v>
      </c>
      <c r="F142" t="str">
        <f t="shared" si="4"/>
        <v>(SELECT CityId FROM interface.Cities IC INNER JOIN interface.Departments ID ON IC.DepartmentId = ID.DepartmentId WHERE IC.Code = '670' AND ID.Code = '54')</v>
      </c>
      <c r="G142" t="s">
        <v>3450</v>
      </c>
      <c r="H142" t="s">
        <v>3445</v>
      </c>
      <c r="I142" t="s">
        <v>3448</v>
      </c>
      <c r="J142" t="s">
        <v>3431</v>
      </c>
      <c r="K142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'670' AND ID.Code = '54'),'mariacamargo@saludvidaeps.com')</v>
      </c>
    </row>
    <row r="143" spans="1:11" ht="15" thickBot="1" x14ac:dyDescent="0.35">
      <c r="A143" s="4" t="s">
        <v>77</v>
      </c>
      <c r="B143" s="20" t="s">
        <v>3434</v>
      </c>
      <c r="C143" s="22" t="s">
        <v>3449</v>
      </c>
      <c r="D143" s="9" t="s">
        <v>1734</v>
      </c>
      <c r="E143" s="9" t="s">
        <v>1649</v>
      </c>
      <c r="F143" t="str">
        <f t="shared" si="4"/>
        <v>(SELECT CityId FROM interface.Cities IC INNER JOIN interface.Departments ID ON IC.DepartmentId = ID.DepartmentId WHERE IC.Code = '680' AND ID.Code = '54')</v>
      </c>
      <c r="G143" t="s">
        <v>3450</v>
      </c>
      <c r="H143" t="s">
        <v>3445</v>
      </c>
      <c r="I143" t="s">
        <v>3448</v>
      </c>
      <c r="J143" t="s">
        <v>3431</v>
      </c>
      <c r="K143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'680' AND ID.Code = '54'),'mariacamargo@saludvidaeps.com')</v>
      </c>
    </row>
    <row r="144" spans="1:11" ht="15" thickBot="1" x14ac:dyDescent="0.35">
      <c r="A144" s="6" t="s">
        <v>448</v>
      </c>
      <c r="B144" s="20" t="s">
        <v>3434</v>
      </c>
      <c r="C144" s="22" t="s">
        <v>3449</v>
      </c>
      <c r="D144" s="9" t="s">
        <v>1734</v>
      </c>
      <c r="E144" s="9" t="s">
        <v>1039</v>
      </c>
      <c r="F144" t="str">
        <f t="shared" si="4"/>
        <v>(SELECT CityId FROM interface.Cities IC INNER JOIN interface.Departments ID ON IC.DepartmentId = ID.DepartmentId WHERE IC.Code = '720' AND ID.Code = '54')</v>
      </c>
      <c r="G144" t="s">
        <v>3450</v>
      </c>
      <c r="H144" t="s">
        <v>3445</v>
      </c>
      <c r="I144" t="s">
        <v>3448</v>
      </c>
      <c r="J144" t="s">
        <v>3431</v>
      </c>
      <c r="K144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'720' AND ID.Code = '54'),'mariacamargo@saludvidaeps.com')</v>
      </c>
    </row>
    <row r="145" spans="1:11" ht="15" thickBot="1" x14ac:dyDescent="0.35">
      <c r="A145" s="4" t="s">
        <v>450</v>
      </c>
      <c r="B145" s="20" t="s">
        <v>3434</v>
      </c>
      <c r="C145" s="22" t="s">
        <v>3449</v>
      </c>
      <c r="D145" s="9" t="s">
        <v>1734</v>
      </c>
      <c r="E145" s="9" t="s">
        <v>1211</v>
      </c>
      <c r="F145" t="str">
        <f t="shared" si="4"/>
        <v>(SELECT CityId FROM interface.Cities IC INNER JOIN interface.Departments ID ON IC.DepartmentId = ID.DepartmentId WHERE IC.Code = '743' AND ID.Code = '54')</v>
      </c>
      <c r="G145" t="s">
        <v>3450</v>
      </c>
      <c r="H145" t="s">
        <v>3445</v>
      </c>
      <c r="I145" t="s">
        <v>3448</v>
      </c>
      <c r="J145" t="s">
        <v>3431</v>
      </c>
      <c r="K145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'743' AND ID.Code = '54'),'mariacamargo@saludvidaeps.com')</v>
      </c>
    </row>
    <row r="146" spans="1:11" ht="15" thickBot="1" x14ac:dyDescent="0.35">
      <c r="A146" s="6" t="s">
        <v>272</v>
      </c>
      <c r="B146" s="20" t="s">
        <v>3434</v>
      </c>
      <c r="C146" s="22" t="s">
        <v>3449</v>
      </c>
      <c r="D146" s="9" t="s">
        <v>1734</v>
      </c>
      <c r="E146" s="9" t="s">
        <v>1510</v>
      </c>
      <c r="F146" t="str">
        <f t="shared" si="4"/>
        <v>(SELECT CityId FROM interface.Cities IC INNER JOIN interface.Departments ID ON IC.DepartmentId = ID.DepartmentId WHERE IC.Code = '800' AND ID.Code = '54')</v>
      </c>
      <c r="G146" t="s">
        <v>3450</v>
      </c>
      <c r="H146" t="s">
        <v>3445</v>
      </c>
      <c r="I146" t="s">
        <v>3448</v>
      </c>
      <c r="J146" t="s">
        <v>3431</v>
      </c>
      <c r="K146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'800' AND ID.Code = '54'),'mariacamargo@saludvidaeps.com')</v>
      </c>
    </row>
    <row r="147" spans="1:11" ht="15" thickBot="1" x14ac:dyDescent="0.35">
      <c r="A147" s="6" t="s">
        <v>284</v>
      </c>
      <c r="B147" s="20" t="s">
        <v>3434</v>
      </c>
      <c r="C147" s="22" t="s">
        <v>3449</v>
      </c>
      <c r="D147" s="9" t="s">
        <v>1734</v>
      </c>
      <c r="E147" s="9" t="s">
        <v>870</v>
      </c>
      <c r="F147" t="str">
        <f t="shared" si="4"/>
        <v>(SELECT CityId FROM interface.Cities IC INNER JOIN interface.Departments ID ON IC.DepartmentId = ID.DepartmentId WHERE IC.Code = '810' AND ID.Code = '54')</v>
      </c>
      <c r="G147" t="s">
        <v>3450</v>
      </c>
      <c r="H147" t="s">
        <v>3445</v>
      </c>
      <c r="I147" t="s">
        <v>3448</v>
      </c>
      <c r="J147" t="s">
        <v>3431</v>
      </c>
      <c r="K147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'810' AND ID.Code = '54'),'mariacamargo@saludvidaeps.com')</v>
      </c>
    </row>
    <row r="148" spans="1:11" ht="15" thickBot="1" x14ac:dyDescent="0.35">
      <c r="A148" s="6" t="s">
        <v>344</v>
      </c>
      <c r="B148" s="20" t="s">
        <v>3434</v>
      </c>
      <c r="C148" s="22" t="s">
        <v>3449</v>
      </c>
      <c r="D148" s="9" t="s">
        <v>1734</v>
      </c>
      <c r="E148" s="9" t="s">
        <v>1080</v>
      </c>
      <c r="F148" t="str">
        <f t="shared" si="4"/>
        <v>(SELECT CityId FROM interface.Cities IC INNER JOIN interface.Departments ID ON IC.DepartmentId = ID.DepartmentId WHERE IC.Code = '820' AND ID.Code = '54')</v>
      </c>
      <c r="G148" t="s">
        <v>3450</v>
      </c>
      <c r="H148" t="s">
        <v>3445</v>
      </c>
      <c r="I148" t="s">
        <v>3448</v>
      </c>
      <c r="J148" t="s">
        <v>3431</v>
      </c>
      <c r="K148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'820' AND ID.Code = '54'),'mariacamargo@saludvidaeps.com')</v>
      </c>
    </row>
    <row r="149" spans="1:11" ht="15" thickBot="1" x14ac:dyDescent="0.35">
      <c r="A149" s="6" t="s">
        <v>452</v>
      </c>
      <c r="B149" s="20" t="s">
        <v>3434</v>
      </c>
      <c r="C149" s="22" t="s">
        <v>3449</v>
      </c>
      <c r="D149" s="9">
        <v>54</v>
      </c>
      <c r="E149" s="9" t="s">
        <v>1466</v>
      </c>
      <c r="F149" t="str">
        <f t="shared" si="4"/>
        <v>(SELECT CityId FROM interface.Cities IC INNER JOIN interface.Departments ID ON IC.DepartmentId = ID.DepartmentId WHERE IC.Code = '871' AND ID.Code = '54')</v>
      </c>
      <c r="G149" t="s">
        <v>3450</v>
      </c>
      <c r="H149" t="s">
        <v>3445</v>
      </c>
      <c r="I149" t="s">
        <v>3448</v>
      </c>
      <c r="J149" t="s">
        <v>3431</v>
      </c>
      <c r="K149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'871' AND ID.Code = '54'),'mariacamargo@saludvidaeps.com')</v>
      </c>
    </row>
    <row r="150" spans="1:11" ht="15" thickBot="1" x14ac:dyDescent="0.35">
      <c r="A150" s="6" t="s">
        <v>376</v>
      </c>
      <c r="B150" s="20" t="s">
        <v>3434</v>
      </c>
      <c r="C150" s="22" t="s">
        <v>3449</v>
      </c>
      <c r="D150" s="9" t="s">
        <v>1734</v>
      </c>
      <c r="E150" s="9" t="s">
        <v>1579</v>
      </c>
      <c r="F150" t="str">
        <f t="shared" si="4"/>
        <v>(SELECT CityId FROM interface.Cities IC INNER JOIN interface.Departments ID ON IC.DepartmentId = ID.DepartmentId WHERE IC.Code = '874' AND ID.Code = '54')</v>
      </c>
      <c r="G150" t="s">
        <v>3450</v>
      </c>
      <c r="H150" t="s">
        <v>3445</v>
      </c>
      <c r="I150" t="s">
        <v>3448</v>
      </c>
      <c r="J150" t="s">
        <v>3431</v>
      </c>
      <c r="K150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'874' AND ID.Code = '54'),'mariacamargo@saludvidaeps.com')</v>
      </c>
    </row>
    <row r="151" spans="1:11" ht="15" thickBot="1" x14ac:dyDescent="0.35">
      <c r="A151" s="4" t="s">
        <v>454</v>
      </c>
      <c r="B151" s="20" t="s">
        <v>3434</v>
      </c>
      <c r="C151" s="22" t="s">
        <v>3449</v>
      </c>
      <c r="D151" s="9" t="s">
        <v>1778</v>
      </c>
      <c r="E151" s="9" t="s">
        <v>581</v>
      </c>
      <c r="F151" t="str">
        <f t="shared" si="4"/>
        <v>(SELECT CityId FROM interface.Cities IC INNER JOIN interface.Departments ID ON IC.DepartmentId = ID.DepartmentId WHERE IC.Code = '001' AND ID.Code = '63')</v>
      </c>
      <c r="G151" t="s">
        <v>3450</v>
      </c>
      <c r="H151" t="s">
        <v>3445</v>
      </c>
      <c r="I151" t="s">
        <v>3448</v>
      </c>
      <c r="J151" t="s">
        <v>3431</v>
      </c>
      <c r="K151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'001' AND ID.Code = '63'),'mariacamargo@saludvidaeps.com')</v>
      </c>
    </row>
    <row r="152" spans="1:11" ht="15" thickBot="1" x14ac:dyDescent="0.35">
      <c r="A152" s="4" t="s">
        <v>408</v>
      </c>
      <c r="B152" s="20" t="s">
        <v>3434</v>
      </c>
      <c r="C152" s="22" t="s">
        <v>3449</v>
      </c>
      <c r="D152" s="9" t="s">
        <v>1778</v>
      </c>
      <c r="E152" s="9" t="s">
        <v>1175</v>
      </c>
      <c r="F152" t="str">
        <f t="shared" si="4"/>
        <v>(SELECT CityId FROM interface.Cities IC INNER JOIN interface.Departments ID ON IC.DepartmentId = ID.DepartmentId WHERE IC.Code = '130' AND ID.Code = '63')</v>
      </c>
      <c r="G152" t="s">
        <v>3450</v>
      </c>
      <c r="H152" t="s">
        <v>3445</v>
      </c>
      <c r="I152" t="s">
        <v>3448</v>
      </c>
      <c r="J152" t="s">
        <v>3431</v>
      </c>
      <c r="K152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'130' AND ID.Code = '63'),'mariacamargo@saludvidaeps.com')</v>
      </c>
    </row>
    <row r="153" spans="1:11" ht="15" thickBot="1" x14ac:dyDescent="0.35">
      <c r="A153" s="6" t="s">
        <v>410</v>
      </c>
      <c r="B153" s="20" t="s">
        <v>3434</v>
      </c>
      <c r="C153" s="22" t="s">
        <v>3449</v>
      </c>
      <c r="D153" s="9" t="s">
        <v>1778</v>
      </c>
      <c r="E153" s="9" t="s">
        <v>1786</v>
      </c>
      <c r="F153" t="str">
        <f t="shared" si="4"/>
        <v>(SELECT CityId FROM interface.Cities IC INNER JOIN interface.Departments ID ON IC.DepartmentId = ID.DepartmentId WHERE IC.Code = '470' AND ID.Code = '63')</v>
      </c>
      <c r="G153" t="s">
        <v>3450</v>
      </c>
      <c r="H153" t="s">
        <v>3445</v>
      </c>
      <c r="I153" t="s">
        <v>3448</v>
      </c>
      <c r="J153" t="s">
        <v>3431</v>
      </c>
      <c r="K153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'470' AND ID.Code = '63'),'mariacamargo@saludvidaeps.com')</v>
      </c>
    </row>
    <row r="154" spans="1:11" ht="15" thickBot="1" x14ac:dyDescent="0.35">
      <c r="A154" s="4" t="s">
        <v>416</v>
      </c>
      <c r="B154" s="20" t="s">
        <v>3434</v>
      </c>
      <c r="C154" s="22" t="s">
        <v>3449</v>
      </c>
      <c r="D154" s="9" t="s">
        <v>1806</v>
      </c>
      <c r="E154" s="9" t="s">
        <v>581</v>
      </c>
      <c r="F154" t="str">
        <f t="shared" si="4"/>
        <v>(SELECT CityId FROM interface.Cities IC INNER JOIN interface.Departments ID ON IC.DepartmentId = ID.DepartmentId WHERE IC.Code = '001' AND ID.Code = '68')</v>
      </c>
      <c r="G154" t="s">
        <v>3450</v>
      </c>
      <c r="H154" t="s">
        <v>3445</v>
      </c>
      <c r="I154" t="s">
        <v>3448</v>
      </c>
      <c r="J154" t="s">
        <v>3431</v>
      </c>
      <c r="K154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'001' AND ID.Code = '68'),'mariacamargo@saludvidaeps.com')</v>
      </c>
    </row>
    <row r="155" spans="1:11" ht="15" thickBot="1" x14ac:dyDescent="0.35">
      <c r="A155" s="4" t="s">
        <v>162</v>
      </c>
      <c r="B155" s="20" t="s">
        <v>3434</v>
      </c>
      <c r="C155" s="22" t="s">
        <v>3449</v>
      </c>
      <c r="D155" s="9" t="s">
        <v>1806</v>
      </c>
      <c r="E155" s="9" t="s">
        <v>607</v>
      </c>
      <c r="F155" t="str">
        <f t="shared" si="4"/>
        <v>(SELECT CityId FROM interface.Cities IC INNER JOIN interface.Departments ID ON IC.DepartmentId = ID.DepartmentId WHERE IC.Code = '051' AND ID.Code = '68')</v>
      </c>
      <c r="G155" t="s">
        <v>3450</v>
      </c>
      <c r="H155" t="s">
        <v>3445</v>
      </c>
      <c r="I155" t="s">
        <v>3448</v>
      </c>
      <c r="J155" t="s">
        <v>3431</v>
      </c>
      <c r="K155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'051' AND ID.Code = '68'),'mariacamargo@saludvidaeps.com')</v>
      </c>
    </row>
    <row r="156" spans="1:11" ht="15" thickBot="1" x14ac:dyDescent="0.35">
      <c r="A156" s="4" t="s">
        <v>430</v>
      </c>
      <c r="B156" s="20" t="s">
        <v>3434</v>
      </c>
      <c r="C156" s="22" t="s">
        <v>3449</v>
      </c>
      <c r="D156" s="9" t="s">
        <v>1806</v>
      </c>
      <c r="E156" s="9" t="s">
        <v>1487</v>
      </c>
      <c r="F156" t="str">
        <f t="shared" si="4"/>
        <v>(SELECT CityId FROM interface.Cities IC INNER JOIN interface.Departments ID ON IC.DepartmentId = ID.DepartmentId WHERE IC.Code = '077' AND ID.Code = '68')</v>
      </c>
      <c r="G156" t="s">
        <v>3450</v>
      </c>
      <c r="H156" t="s">
        <v>3445</v>
      </c>
      <c r="I156" t="s">
        <v>3448</v>
      </c>
      <c r="J156" t="s">
        <v>3431</v>
      </c>
      <c r="K156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'077' AND ID.Code = '68'),'mariacamargo@saludvidaeps.com')</v>
      </c>
    </row>
    <row r="157" spans="1:11" ht="15" thickBot="1" x14ac:dyDescent="0.35">
      <c r="A157" s="4" t="s">
        <v>7</v>
      </c>
      <c r="B157" s="20" t="s">
        <v>3434</v>
      </c>
      <c r="C157" s="22" t="s">
        <v>3449</v>
      </c>
      <c r="D157" s="9" t="s">
        <v>1806</v>
      </c>
      <c r="E157" s="9" t="s">
        <v>1811</v>
      </c>
      <c r="F157" t="str">
        <f t="shared" si="4"/>
        <v>(SELECT CityId FROM interface.Cities IC INNER JOIN interface.Departments ID ON IC.DepartmentId = ID.DepartmentId WHERE IC.Code = '081' AND ID.Code = '68')</v>
      </c>
      <c r="G157" t="s">
        <v>3450</v>
      </c>
      <c r="H157" t="s">
        <v>3445</v>
      </c>
      <c r="I157" t="s">
        <v>3448</v>
      </c>
      <c r="J157" t="s">
        <v>3431</v>
      </c>
      <c r="K157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'081' AND ID.Code = '68'),'mariacamargo@saludvidaeps.com')</v>
      </c>
    </row>
    <row r="158" spans="1:11" ht="15" thickBot="1" x14ac:dyDescent="0.35">
      <c r="A158" s="4" t="s">
        <v>130</v>
      </c>
      <c r="B158" s="20" t="s">
        <v>3434</v>
      </c>
      <c r="C158" s="22" t="s">
        <v>3449</v>
      </c>
      <c r="D158" s="9">
        <v>68</v>
      </c>
      <c r="E158" s="9" t="s">
        <v>623</v>
      </c>
      <c r="F158" t="str">
        <f t="shared" si="4"/>
        <v>(SELECT CityId FROM interface.Cities IC INNER JOIN interface.Departments ID ON IC.DepartmentId = ID.DepartmentId WHERE IC.Code = '101' AND ID.Code = '68')</v>
      </c>
      <c r="G158" t="s">
        <v>3450</v>
      </c>
      <c r="H158" t="s">
        <v>3445</v>
      </c>
      <c r="I158" t="s">
        <v>3448</v>
      </c>
      <c r="J158" t="s">
        <v>3431</v>
      </c>
      <c r="K158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'101' AND ID.Code = '68'),'mariacamargo@saludvidaeps.com')</v>
      </c>
    </row>
    <row r="159" spans="1:11" ht="15" thickBot="1" x14ac:dyDescent="0.35">
      <c r="A159" s="4" t="s">
        <v>262</v>
      </c>
      <c r="B159" s="20" t="s">
        <v>3434</v>
      </c>
      <c r="C159" s="22" t="s">
        <v>3449</v>
      </c>
      <c r="D159" s="9" t="s">
        <v>1806</v>
      </c>
      <c r="E159" s="9" t="s">
        <v>813</v>
      </c>
      <c r="F159" t="str">
        <f t="shared" si="4"/>
        <v>(SELECT CityId FROM interface.Cities IC INNER JOIN interface.Departments ID ON IC.DepartmentId = ID.DepartmentId WHERE IC.Code = '160' AND ID.Code = '68')</v>
      </c>
      <c r="G159" t="s">
        <v>3450</v>
      </c>
      <c r="H159" t="s">
        <v>3445</v>
      </c>
      <c r="I159" t="s">
        <v>3448</v>
      </c>
      <c r="J159" t="s">
        <v>3431</v>
      </c>
      <c r="K159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'160' AND ID.Code = '68'),'mariacamargo@saludvidaeps.com')</v>
      </c>
    </row>
    <row r="160" spans="1:11" ht="15" thickBot="1" x14ac:dyDescent="0.35">
      <c r="A160" s="4" t="s">
        <v>122</v>
      </c>
      <c r="B160" s="20" t="s">
        <v>3434</v>
      </c>
      <c r="C160" s="22" t="s">
        <v>3449</v>
      </c>
      <c r="D160" s="9" t="s">
        <v>1806</v>
      </c>
      <c r="E160" s="9" t="s">
        <v>653</v>
      </c>
      <c r="F160" t="str">
        <f t="shared" si="4"/>
        <v>(SELECT CityId FROM interface.Cities IC INNER JOIN interface.Departments ID ON IC.DepartmentId = ID.DepartmentId WHERE IC.Code = '190' AND ID.Code = '68')</v>
      </c>
      <c r="G160" t="s">
        <v>3450</v>
      </c>
      <c r="H160" t="s">
        <v>3445</v>
      </c>
      <c r="I160" t="s">
        <v>3448</v>
      </c>
      <c r="J160" t="s">
        <v>3431</v>
      </c>
      <c r="K160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'190' AND ID.Code = '68'),'mariacamargo@saludvidaeps.com')</v>
      </c>
    </row>
    <row r="161" spans="1:11" ht="15" thickBot="1" x14ac:dyDescent="0.35">
      <c r="A161" s="6" t="s">
        <v>92</v>
      </c>
      <c r="B161" s="20" t="s">
        <v>3434</v>
      </c>
      <c r="C161" s="22" t="s">
        <v>3449</v>
      </c>
      <c r="D161" s="9" t="s">
        <v>1806</v>
      </c>
      <c r="E161" s="9" t="s">
        <v>659</v>
      </c>
      <c r="F161" t="str">
        <f t="shared" si="4"/>
        <v>(SELECT CityId FROM interface.Cities IC INNER JOIN interface.Departments ID ON IC.DepartmentId = ID.DepartmentId WHERE IC.Code = '209' AND ID.Code = '68')</v>
      </c>
      <c r="G161" t="s">
        <v>3450</v>
      </c>
      <c r="H161" t="s">
        <v>3445</v>
      </c>
      <c r="I161" t="s">
        <v>3448</v>
      </c>
      <c r="J161" t="s">
        <v>3431</v>
      </c>
      <c r="K161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'209' AND ID.Code = '68'),'mariacamargo@saludvidaeps.com')</v>
      </c>
    </row>
    <row r="162" spans="1:11" ht="15" thickBot="1" x14ac:dyDescent="0.35">
      <c r="A162" s="4" t="s">
        <v>110</v>
      </c>
      <c r="B162" s="20" t="s">
        <v>3434</v>
      </c>
      <c r="C162" s="22" t="s">
        <v>3449</v>
      </c>
      <c r="D162" s="9">
        <v>68</v>
      </c>
      <c r="E162" s="9" t="s">
        <v>1834</v>
      </c>
      <c r="F162" t="str">
        <f t="shared" si="4"/>
        <v>(SELECT CityId FROM interface.Cities IC INNER JOIN interface.Departments ID ON IC.DepartmentId = ID.DepartmentId WHERE IC.Code = '235' AND ID.Code = '68')</v>
      </c>
      <c r="G162" t="s">
        <v>3450</v>
      </c>
      <c r="H162" t="s">
        <v>3445</v>
      </c>
      <c r="I162" t="s">
        <v>3448</v>
      </c>
      <c r="J162" t="s">
        <v>3431</v>
      </c>
      <c r="K162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'235' AND ID.Code = '68'),'mariacamargo@saludvidaeps.com')</v>
      </c>
    </row>
    <row r="163" spans="1:11" ht="15" thickBot="1" x14ac:dyDescent="0.35">
      <c r="A163" s="6" t="s">
        <v>112</v>
      </c>
      <c r="B163" s="20" t="s">
        <v>3434</v>
      </c>
      <c r="C163" s="22" t="s">
        <v>3449</v>
      </c>
      <c r="D163" s="9" t="s">
        <v>1806</v>
      </c>
      <c r="E163" s="9" t="s">
        <v>671</v>
      </c>
      <c r="F163" t="str">
        <f t="shared" si="4"/>
        <v>(SELECT CityId FROM interface.Cities IC INNER JOIN interface.Departments ID ON IC.DepartmentId = ID.DepartmentId WHERE IC.Code = '264' AND ID.Code = '68')</v>
      </c>
      <c r="G163" t="s">
        <v>3450</v>
      </c>
      <c r="H163" t="s">
        <v>3445</v>
      </c>
      <c r="I163" t="s">
        <v>3448</v>
      </c>
      <c r="J163" t="s">
        <v>3431</v>
      </c>
      <c r="K163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'264' AND ID.Code = '68'),'mariacamargo@saludvidaeps.com')</v>
      </c>
    </row>
    <row r="164" spans="1:11" ht="15" thickBot="1" x14ac:dyDescent="0.35">
      <c r="A164" s="6" t="s">
        <v>120</v>
      </c>
      <c r="B164" s="20" t="s">
        <v>3434</v>
      </c>
      <c r="C164" s="22" t="s">
        <v>3449</v>
      </c>
      <c r="D164" s="9" t="s">
        <v>1806</v>
      </c>
      <c r="E164" s="9" t="s">
        <v>943</v>
      </c>
      <c r="F164" t="str">
        <f t="shared" si="4"/>
        <v>(SELECT CityId FROM interface.Cities IC INNER JOIN interface.Departments ID ON IC.DepartmentId = ID.DepartmentId WHERE IC.Code = '276' AND ID.Code = '68')</v>
      </c>
      <c r="G164" t="s">
        <v>3450</v>
      </c>
      <c r="H164" t="s">
        <v>3445</v>
      </c>
      <c r="I164" t="s">
        <v>3448</v>
      </c>
      <c r="J164" t="s">
        <v>3431</v>
      </c>
      <c r="K164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'276' AND ID.Code = '68'),'mariacamargo@saludvidaeps.com')</v>
      </c>
    </row>
    <row r="165" spans="1:11" ht="15" thickBot="1" x14ac:dyDescent="0.35">
      <c r="A165" s="6" t="s">
        <v>136</v>
      </c>
      <c r="B165" s="20" t="s">
        <v>3434</v>
      </c>
      <c r="C165" s="22" t="s">
        <v>3449</v>
      </c>
      <c r="D165" s="9" t="s">
        <v>1806</v>
      </c>
      <c r="E165" s="9" t="s">
        <v>1356</v>
      </c>
      <c r="F165" t="str">
        <f t="shared" si="4"/>
        <v>(SELECT CityId FROM interface.Cities IC INNER JOIN interface.Departments ID ON IC.DepartmentId = ID.DepartmentId WHERE IC.Code = '307' AND ID.Code = '68')</v>
      </c>
      <c r="G165" t="s">
        <v>3450</v>
      </c>
      <c r="H165" t="s">
        <v>3445</v>
      </c>
      <c r="I165" t="s">
        <v>3448</v>
      </c>
      <c r="J165" t="s">
        <v>3431</v>
      </c>
      <c r="K165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'307' AND ID.Code = '68'),'mariacamargo@saludvidaeps.com')</v>
      </c>
    </row>
    <row r="166" spans="1:11" ht="15" thickBot="1" x14ac:dyDescent="0.35">
      <c r="A166" s="6" t="s">
        <v>152</v>
      </c>
      <c r="B166" s="20" t="s">
        <v>3434</v>
      </c>
      <c r="C166" s="22" t="s">
        <v>3449</v>
      </c>
      <c r="D166" s="9" t="s">
        <v>1806</v>
      </c>
      <c r="E166" s="9" t="s">
        <v>952</v>
      </c>
      <c r="F166" t="str">
        <f t="shared" si="4"/>
        <v>(SELECT CityId FROM interface.Cities IC INNER JOIN interface.Departments ID ON IC.DepartmentId = ID.DepartmentId WHERE IC.Code = '322' AND ID.Code = '68')</v>
      </c>
      <c r="G166" t="s">
        <v>3450</v>
      </c>
      <c r="H166" t="s">
        <v>3445</v>
      </c>
      <c r="I166" t="s">
        <v>3448</v>
      </c>
      <c r="J166" t="s">
        <v>3431</v>
      </c>
      <c r="K166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'322' AND ID.Code = '68'),'mariacamargo@saludvidaeps.com')</v>
      </c>
    </row>
    <row r="167" spans="1:11" ht="15" thickBot="1" x14ac:dyDescent="0.35">
      <c r="A167" s="6" t="s">
        <v>156</v>
      </c>
      <c r="B167" s="20" t="s">
        <v>3434</v>
      </c>
      <c r="C167" s="22" t="s">
        <v>3449</v>
      </c>
      <c r="D167" s="9" t="s">
        <v>1806</v>
      </c>
      <c r="E167" s="9" t="s">
        <v>1363</v>
      </c>
      <c r="F167" t="str">
        <f t="shared" si="4"/>
        <v>(SELECT CityId FROM interface.Cities IC INNER JOIN interface.Departments ID ON IC.DepartmentId = ID.DepartmentId WHERE IC.Code = '324' AND ID.Code = '68')</v>
      </c>
      <c r="G167" t="s">
        <v>3450</v>
      </c>
      <c r="H167" t="s">
        <v>3445</v>
      </c>
      <c r="I167" t="s">
        <v>3448</v>
      </c>
      <c r="J167" t="s">
        <v>3431</v>
      </c>
      <c r="K167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'324' AND ID.Code = '68'),'mariacamargo@saludvidaeps.com')</v>
      </c>
    </row>
    <row r="168" spans="1:11" ht="15" thickBot="1" x14ac:dyDescent="0.35">
      <c r="A168" s="4" t="s">
        <v>170</v>
      </c>
      <c r="B168" s="20" t="s">
        <v>3434</v>
      </c>
      <c r="C168" s="22" t="s">
        <v>3449</v>
      </c>
      <c r="D168" s="9" t="s">
        <v>1806</v>
      </c>
      <c r="E168" s="9" t="s">
        <v>1849</v>
      </c>
      <c r="F168" t="str">
        <f t="shared" si="4"/>
        <v>(SELECT CityId FROM interface.Cities IC INNER JOIN interface.Departments ID ON IC.DepartmentId = ID.DepartmentId WHERE IC.Code = '327' AND ID.Code = '68')</v>
      </c>
      <c r="G168" t="s">
        <v>3450</v>
      </c>
      <c r="H168" t="s">
        <v>3445</v>
      </c>
      <c r="I168" t="s">
        <v>3448</v>
      </c>
      <c r="J168" t="s">
        <v>3431</v>
      </c>
      <c r="K168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'327' AND ID.Code = '68'),'mariacamargo@saludvidaeps.com')</v>
      </c>
    </row>
    <row r="169" spans="1:11" ht="15" thickBot="1" x14ac:dyDescent="0.35">
      <c r="A169" s="4" t="s">
        <v>174</v>
      </c>
      <c r="B169" s="20" t="s">
        <v>3434</v>
      </c>
      <c r="C169" s="22" t="s">
        <v>3449</v>
      </c>
      <c r="D169" s="9" t="s">
        <v>1806</v>
      </c>
      <c r="E169" s="9" t="s">
        <v>1753</v>
      </c>
      <c r="F169" t="str">
        <f t="shared" si="4"/>
        <v>(SELECT CityId FROM interface.Cities IC INNER JOIN interface.Departments ID ON IC.DepartmentId = ID.DepartmentId WHERE IC.Code = '344' AND ID.Code = '68')</v>
      </c>
      <c r="G169" t="s">
        <v>3450</v>
      </c>
      <c r="H169" t="s">
        <v>3445</v>
      </c>
      <c r="I169" t="s">
        <v>3448</v>
      </c>
      <c r="J169" t="s">
        <v>3431</v>
      </c>
      <c r="K169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'344' AND ID.Code = '68'),'mariacamargo@saludvidaeps.com')</v>
      </c>
    </row>
    <row r="170" spans="1:11" ht="15" thickBot="1" x14ac:dyDescent="0.35">
      <c r="A170" s="4" t="s">
        <v>182</v>
      </c>
      <c r="B170" s="20" t="s">
        <v>3434</v>
      </c>
      <c r="C170" s="22" t="s">
        <v>3449</v>
      </c>
      <c r="D170" s="9" t="s">
        <v>1806</v>
      </c>
      <c r="E170" s="9" t="s">
        <v>1638</v>
      </c>
      <c r="F170" t="str">
        <f t="shared" si="4"/>
        <v>(SELECT CityId FROM interface.Cities IC INNER JOIN interface.Departments ID ON IC.DepartmentId = ID.DepartmentId WHERE IC.Code = '370' AND ID.Code = '68')</v>
      </c>
      <c r="G170" t="s">
        <v>3450</v>
      </c>
      <c r="H170" t="s">
        <v>3445</v>
      </c>
      <c r="I170" t="s">
        <v>3448</v>
      </c>
      <c r="J170" t="s">
        <v>3431</v>
      </c>
      <c r="K170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'370' AND ID.Code = '68'),'mariacamargo@saludvidaeps.com')</v>
      </c>
    </row>
    <row r="171" spans="1:11" ht="15" thickBot="1" x14ac:dyDescent="0.35">
      <c r="A171" s="4" t="s">
        <v>198</v>
      </c>
      <c r="B171" s="20" t="s">
        <v>3434</v>
      </c>
      <c r="C171" s="22" t="s">
        <v>3449</v>
      </c>
      <c r="D171" s="9" t="s">
        <v>1806</v>
      </c>
      <c r="E171" s="9" t="s">
        <v>1695</v>
      </c>
      <c r="F171" t="str">
        <f t="shared" si="4"/>
        <v>(SELECT CityId FROM interface.Cities IC INNER JOIN interface.Departments ID ON IC.DepartmentId = ID.DepartmentId WHERE IC.Code = '385' AND ID.Code = '68')</v>
      </c>
      <c r="G171" t="s">
        <v>3450</v>
      </c>
      <c r="H171" t="s">
        <v>3445</v>
      </c>
      <c r="I171" t="s">
        <v>3448</v>
      </c>
      <c r="J171" t="s">
        <v>3431</v>
      </c>
      <c r="K171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'385' AND ID.Code = '68'),'mariacamargo@saludvidaeps.com')</v>
      </c>
    </row>
    <row r="172" spans="1:11" ht="15" thickBot="1" x14ac:dyDescent="0.35">
      <c r="A172" s="6" t="s">
        <v>204</v>
      </c>
      <c r="B172" s="20" t="s">
        <v>3434</v>
      </c>
      <c r="C172" s="22" t="s">
        <v>3449</v>
      </c>
      <c r="D172" s="9">
        <v>68</v>
      </c>
      <c r="E172" s="9" t="s">
        <v>1189</v>
      </c>
      <c r="F172" t="str">
        <f t="shared" si="4"/>
        <v>(SELECT CityId FROM interface.Cities IC INNER JOIN interface.Departments ID ON IC.DepartmentId = ID.DepartmentId WHERE IC.Code = '397' AND ID.Code = '68')</v>
      </c>
      <c r="G172" t="s">
        <v>3450</v>
      </c>
      <c r="H172" t="s">
        <v>3445</v>
      </c>
      <c r="I172" t="s">
        <v>3448</v>
      </c>
      <c r="J172" t="s">
        <v>3431</v>
      </c>
      <c r="K172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'397' AND ID.Code = '68'),'mariacamargo@saludvidaeps.com')</v>
      </c>
    </row>
    <row r="173" spans="1:11" ht="15" thickBot="1" x14ac:dyDescent="0.35">
      <c r="A173" s="6" t="s">
        <v>208</v>
      </c>
      <c r="B173" s="20" t="s">
        <v>3434</v>
      </c>
      <c r="C173" s="22" t="s">
        <v>3449</v>
      </c>
      <c r="D173" s="9" t="s">
        <v>1806</v>
      </c>
      <c r="E173" s="9" t="s">
        <v>1191</v>
      </c>
      <c r="F173" t="str">
        <f t="shared" si="4"/>
        <v>(SELECT CityId FROM interface.Cities IC INNER JOIN interface.Departments ID ON IC.DepartmentId = ID.DepartmentId WHERE IC.Code = '418' AND ID.Code = '68')</v>
      </c>
      <c r="G173" t="s">
        <v>3450</v>
      </c>
      <c r="H173" t="s">
        <v>3445</v>
      </c>
      <c r="I173" t="s">
        <v>3448</v>
      </c>
      <c r="J173" t="s">
        <v>3431</v>
      </c>
      <c r="K173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'418' AND ID.Code = '68'),'mariacamargo@saludvidaeps.com')</v>
      </c>
    </row>
    <row r="174" spans="1:11" ht="15" thickBot="1" x14ac:dyDescent="0.35">
      <c r="A174" s="4" t="s">
        <v>210</v>
      </c>
      <c r="B174" s="20" t="s">
        <v>3434</v>
      </c>
      <c r="C174" s="22" t="s">
        <v>3449</v>
      </c>
      <c r="D174" s="9" t="s">
        <v>1806</v>
      </c>
      <c r="E174" s="9" t="s">
        <v>1111</v>
      </c>
      <c r="F174" t="str">
        <f t="shared" si="4"/>
        <v>(SELECT CityId FROM interface.Cities IC INNER JOIN interface.Departments ID ON IC.DepartmentId = ID.DepartmentId WHERE IC.Code = '444' AND ID.Code = '68')</v>
      </c>
      <c r="G174" t="s">
        <v>3450</v>
      </c>
      <c r="H174" t="s">
        <v>3445</v>
      </c>
      <c r="I174" t="s">
        <v>3448</v>
      </c>
      <c r="J174" t="s">
        <v>3431</v>
      </c>
      <c r="K174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'444' AND ID.Code = '68'),'mariacamargo@saludvidaeps.com')</v>
      </c>
    </row>
    <row r="175" spans="1:11" ht="15" thickBot="1" x14ac:dyDescent="0.35">
      <c r="A175" s="6" t="s">
        <v>212</v>
      </c>
      <c r="B175" s="20" t="s">
        <v>3434</v>
      </c>
      <c r="C175" s="22" t="s">
        <v>3449</v>
      </c>
      <c r="D175" s="9" t="s">
        <v>1806</v>
      </c>
      <c r="E175" s="9" t="s">
        <v>975</v>
      </c>
      <c r="F175" t="str">
        <f t="shared" si="4"/>
        <v>(SELECT CityId FROM interface.Cities IC INNER JOIN interface.Departments ID ON IC.DepartmentId = ID.DepartmentId WHERE IC.Code = '464' AND ID.Code = '68')</v>
      </c>
      <c r="G175" t="s">
        <v>3450</v>
      </c>
      <c r="H175" t="s">
        <v>3445</v>
      </c>
      <c r="I175" t="s">
        <v>3448</v>
      </c>
      <c r="J175" t="s">
        <v>3431</v>
      </c>
      <c r="K175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'464' AND ID.Code = '68'),'mariacamargo@saludvidaeps.com')</v>
      </c>
    </row>
    <row r="176" spans="1:11" ht="15" thickBot="1" x14ac:dyDescent="0.35">
      <c r="A176" s="4" t="s">
        <v>218</v>
      </c>
      <c r="B176" s="20" t="s">
        <v>3434</v>
      </c>
      <c r="C176" s="22" t="s">
        <v>3449</v>
      </c>
      <c r="D176" s="9" t="s">
        <v>1806</v>
      </c>
      <c r="E176" s="9" t="s">
        <v>1868</v>
      </c>
      <c r="F176" t="str">
        <f t="shared" si="4"/>
        <v>(SELECT CityId FROM interface.Cities IC INNER JOIN interface.Departments ID ON IC.DepartmentId = ID.DepartmentId WHERE IC.Code = '502' AND ID.Code = '68')</v>
      </c>
      <c r="G176" t="s">
        <v>3450</v>
      </c>
      <c r="H176" t="s">
        <v>3445</v>
      </c>
      <c r="I176" t="s">
        <v>3448</v>
      </c>
      <c r="J176" t="s">
        <v>3431</v>
      </c>
      <c r="K176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'502' AND ID.Code = '68'),'mariacamargo@saludvidaeps.com')</v>
      </c>
    </row>
    <row r="177" spans="1:11" ht="15" thickBot="1" x14ac:dyDescent="0.35">
      <c r="A177" s="4" t="s">
        <v>230</v>
      </c>
      <c r="B177" s="20" t="s">
        <v>3434</v>
      </c>
      <c r="C177" s="22" t="s">
        <v>3449</v>
      </c>
      <c r="D177" s="9" t="s">
        <v>1806</v>
      </c>
      <c r="E177" s="9" t="s">
        <v>1000</v>
      </c>
      <c r="F177" t="str">
        <f t="shared" si="4"/>
        <v>(SELECT CityId FROM interface.Cities IC INNER JOIN interface.Departments ID ON IC.DepartmentId = ID.DepartmentId WHERE IC.Code = '522' AND ID.Code = '68')</v>
      </c>
      <c r="G177" t="s">
        <v>3450</v>
      </c>
      <c r="H177" t="s">
        <v>3445</v>
      </c>
      <c r="I177" t="s">
        <v>3448</v>
      </c>
      <c r="J177" t="s">
        <v>3431</v>
      </c>
      <c r="K177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'522' AND ID.Code = '68'),'mariacamargo@saludvidaeps.com')</v>
      </c>
    </row>
    <row r="178" spans="1:11" ht="15" thickBot="1" x14ac:dyDescent="0.35">
      <c r="A178" s="6" t="s">
        <v>79</v>
      </c>
      <c r="B178" s="20" t="s">
        <v>3434</v>
      </c>
      <c r="C178" s="22" t="s">
        <v>3449</v>
      </c>
      <c r="D178" s="9" t="s">
        <v>1806</v>
      </c>
      <c r="E178" s="9" t="s">
        <v>1873</v>
      </c>
      <c r="F178" t="str">
        <f t="shared" si="4"/>
        <v>(SELECT CityId FROM interface.Cities IC INNER JOIN interface.Departments ID ON IC.DepartmentId = ID.DepartmentId WHERE IC.Code = '547' AND ID.Code = '68')</v>
      </c>
      <c r="G178" t="s">
        <v>3450</v>
      </c>
      <c r="H178" t="s">
        <v>3445</v>
      </c>
      <c r="I178" t="s">
        <v>3448</v>
      </c>
      <c r="J178" t="s">
        <v>3431</v>
      </c>
      <c r="K178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'547' AND ID.Code = '68'),'mariacamargo@saludvidaeps.com')</v>
      </c>
    </row>
    <row r="179" spans="1:11" ht="15" thickBot="1" x14ac:dyDescent="0.35">
      <c r="A179" s="4" t="s">
        <v>374</v>
      </c>
      <c r="B179" s="20" t="s">
        <v>3434</v>
      </c>
      <c r="C179" s="22" t="s">
        <v>3449</v>
      </c>
      <c r="D179" s="9" t="s">
        <v>1806</v>
      </c>
      <c r="E179" s="9" t="s">
        <v>735</v>
      </c>
      <c r="F179" t="str">
        <f t="shared" si="4"/>
        <v>(SELECT CityId FROM interface.Cities IC INNER JOIN interface.Departments ID ON IC.DepartmentId = ID.DepartmentId WHERE IC.Code = '549' AND ID.Code = '68')</v>
      </c>
      <c r="G179" t="s">
        <v>3450</v>
      </c>
      <c r="H179" t="s">
        <v>3445</v>
      </c>
      <c r="I179" t="s">
        <v>3448</v>
      </c>
      <c r="J179" t="s">
        <v>3431</v>
      </c>
      <c r="K179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'549' AND ID.Code = '68'),'mariacamargo@saludvidaeps.com')</v>
      </c>
    </row>
    <row r="180" spans="1:11" ht="15" thickBot="1" x14ac:dyDescent="0.35">
      <c r="A180" s="6" t="s">
        <v>248</v>
      </c>
      <c r="B180" s="20" t="s">
        <v>3434</v>
      </c>
      <c r="C180" s="22" t="s">
        <v>3449</v>
      </c>
      <c r="D180" s="9" t="s">
        <v>1806</v>
      </c>
      <c r="E180" s="9" t="s">
        <v>517</v>
      </c>
      <c r="F180" t="str">
        <f t="shared" si="4"/>
        <v>(SELECT CityId FROM interface.Cities IC INNER JOIN interface.Departments ID ON IC.DepartmentId = ID.DepartmentId WHERE IC.Code = '615' AND ID.Code = '68')</v>
      </c>
      <c r="G180" t="s">
        <v>3450</v>
      </c>
      <c r="H180" t="s">
        <v>3445</v>
      </c>
      <c r="I180" t="s">
        <v>3448</v>
      </c>
      <c r="J180" t="s">
        <v>3431</v>
      </c>
      <c r="K180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'615' AND ID.Code = '68'),'mariacamargo@saludvidaeps.com')</v>
      </c>
    </row>
    <row r="181" spans="1:11" ht="15" thickBot="1" x14ac:dyDescent="0.35">
      <c r="A181" s="4" t="s">
        <v>254</v>
      </c>
      <c r="B181" s="20" t="s">
        <v>3434</v>
      </c>
      <c r="C181" s="22" t="s">
        <v>3449</v>
      </c>
      <c r="D181" s="9" t="s">
        <v>1806</v>
      </c>
      <c r="E181" s="9" t="s">
        <v>858</v>
      </c>
      <c r="F181" t="str">
        <f t="shared" si="4"/>
        <v>(SELECT CityId FROM interface.Cities IC INNER JOIN interface.Departments ID ON IC.DepartmentId = ID.DepartmentId WHERE IC.Code = '673' AND ID.Code = '68')</v>
      </c>
      <c r="G181" t="s">
        <v>3450</v>
      </c>
      <c r="H181" t="s">
        <v>3445</v>
      </c>
      <c r="I181" t="s">
        <v>3448</v>
      </c>
      <c r="J181" t="s">
        <v>3431</v>
      </c>
      <c r="K181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'673' AND ID.Code = '68'),'mariacamargo@saludvidaeps.com')</v>
      </c>
    </row>
    <row r="182" spans="1:11" ht="15" thickBot="1" x14ac:dyDescent="0.35">
      <c r="A182" s="4" t="s">
        <v>274</v>
      </c>
      <c r="B182" s="20" t="s">
        <v>3434</v>
      </c>
      <c r="C182" s="22" t="s">
        <v>3449</v>
      </c>
      <c r="D182" s="9" t="s">
        <v>1806</v>
      </c>
      <c r="E182" s="9" t="s">
        <v>549</v>
      </c>
      <c r="F182" t="str">
        <f t="shared" si="4"/>
        <v>(SELECT CityId FROM interface.Cities IC INNER JOIN interface.Departments ID ON IC.DepartmentId = ID.DepartmentId WHERE IC.Code = '679' AND ID.Code = '68')</v>
      </c>
      <c r="G182" t="s">
        <v>3450</v>
      </c>
      <c r="H182" t="s">
        <v>3445</v>
      </c>
      <c r="I182" t="s">
        <v>3448</v>
      </c>
      <c r="J182" t="s">
        <v>3431</v>
      </c>
      <c r="K182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'679' AND ID.Code = '68'),'mariacamargo@saludvidaeps.com')</v>
      </c>
    </row>
    <row r="183" spans="1:11" ht="15" thickBot="1" x14ac:dyDescent="0.35">
      <c r="A183" s="4" t="s">
        <v>282</v>
      </c>
      <c r="B183" s="20" t="s">
        <v>3434</v>
      </c>
      <c r="C183" s="22" t="s">
        <v>3449</v>
      </c>
      <c r="D183" s="9" t="s">
        <v>1806</v>
      </c>
      <c r="E183" s="9" t="s">
        <v>1653</v>
      </c>
      <c r="F183" t="str">
        <f t="shared" si="4"/>
        <v>(SELECT CityId FROM interface.Cities IC INNER JOIN interface.Departments ID ON IC.DepartmentId = ID.DepartmentId WHERE IC.Code = '689' AND ID.Code = '68')</v>
      </c>
      <c r="G183" t="s">
        <v>3450</v>
      </c>
      <c r="H183" t="s">
        <v>3445</v>
      </c>
      <c r="I183" t="s">
        <v>3448</v>
      </c>
      <c r="J183" t="s">
        <v>3431</v>
      </c>
      <c r="K183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'689' AND ID.Code = '68'),'mariacamargo@saludvidaeps.com')</v>
      </c>
    </row>
    <row r="184" spans="1:11" ht="15" thickBot="1" x14ac:dyDescent="0.35">
      <c r="A184" s="4" t="s">
        <v>294</v>
      </c>
      <c r="B184" s="20" t="s">
        <v>3434</v>
      </c>
      <c r="C184" s="22" t="s">
        <v>3449</v>
      </c>
      <c r="D184" s="9" t="s">
        <v>1806</v>
      </c>
      <c r="E184" s="9" t="s">
        <v>754</v>
      </c>
      <c r="F184" t="str">
        <f t="shared" si="4"/>
        <v>(SELECT CityId FROM interface.Cities IC INNER JOIN interface.Departments ID ON IC.DepartmentId = ID.DepartmentId WHERE IC.Code = '770' AND ID.Code = '68')</v>
      </c>
      <c r="G184" t="s">
        <v>3450</v>
      </c>
      <c r="H184" t="s">
        <v>3445</v>
      </c>
      <c r="I184" t="s">
        <v>3448</v>
      </c>
      <c r="J184" t="s">
        <v>3431</v>
      </c>
      <c r="K184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'770' AND ID.Code = '68'),'mariacamargo@saludvidaeps.com')</v>
      </c>
    </row>
    <row r="185" spans="1:11" ht="15" thickBot="1" x14ac:dyDescent="0.35">
      <c r="A185" s="4" t="s">
        <v>302</v>
      </c>
      <c r="B185" s="20" t="s">
        <v>3434</v>
      </c>
      <c r="C185" s="22" t="s">
        <v>3449</v>
      </c>
      <c r="D185" s="9" t="s">
        <v>1806</v>
      </c>
      <c r="E185" s="9" t="s">
        <v>1300</v>
      </c>
      <c r="F185" t="str">
        <f t="shared" si="4"/>
        <v>(SELECT CityId FROM interface.Cities IC INNER JOIN interface.Departments ID ON IC.DepartmentId = ID.DepartmentId WHERE IC.Code = '855' AND ID.Code = '68')</v>
      </c>
      <c r="G185" t="s">
        <v>3450</v>
      </c>
      <c r="H185" t="s">
        <v>3445</v>
      </c>
      <c r="I185" t="s">
        <v>3448</v>
      </c>
      <c r="J185" t="s">
        <v>3431</v>
      </c>
      <c r="K185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'855' AND ID.Code = '68'),'mariacamargo@saludvidaeps.com')</v>
      </c>
    </row>
    <row r="186" spans="1:11" ht="15" thickBot="1" x14ac:dyDescent="0.35">
      <c r="A186" s="4" t="s">
        <v>322</v>
      </c>
      <c r="B186" s="20" t="s">
        <v>3434</v>
      </c>
      <c r="C186" s="22" t="s">
        <v>3449</v>
      </c>
      <c r="D186" s="9" t="s">
        <v>1806</v>
      </c>
      <c r="E186" s="9" t="s">
        <v>701</v>
      </c>
      <c r="F186" t="str">
        <f t="shared" si="4"/>
        <v>(SELECT CityId FROM interface.Cities IC INNER JOIN interface.Departments ID ON IC.DepartmentId = ID.DepartmentId WHERE IC.Code = '861' AND ID.Code = '68')</v>
      </c>
      <c r="G186" t="s">
        <v>3450</v>
      </c>
      <c r="H186" t="s">
        <v>3445</v>
      </c>
      <c r="I186" t="s">
        <v>3448</v>
      </c>
      <c r="J186" t="s">
        <v>3431</v>
      </c>
      <c r="K186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'861' AND ID.Code = '68'),'mariacamargo@saludvidaeps.com')</v>
      </c>
    </row>
    <row r="187" spans="1:11" ht="15" thickBot="1" x14ac:dyDescent="0.35">
      <c r="A187" s="4" t="s">
        <v>342</v>
      </c>
      <c r="B187" s="20" t="s">
        <v>3434</v>
      </c>
      <c r="C187" s="22" t="s">
        <v>3449</v>
      </c>
      <c r="D187" s="9" t="s">
        <v>1806</v>
      </c>
      <c r="E187" s="9" t="s">
        <v>1560</v>
      </c>
      <c r="F187" t="str">
        <f t="shared" si="4"/>
        <v>(SELECT CityId FROM interface.Cities IC INNER JOIN interface.Departments ID ON IC.DepartmentId = ID.DepartmentId WHERE IC.Code = '872' AND ID.Code = '68')</v>
      </c>
      <c r="G187" t="s">
        <v>3450</v>
      </c>
      <c r="H187" t="s">
        <v>3445</v>
      </c>
      <c r="I187" t="s">
        <v>3448</v>
      </c>
      <c r="J187" t="s">
        <v>3431</v>
      </c>
      <c r="K187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'872' AND ID.Code = '68'),'mariacamargo@saludvidaeps.com')</v>
      </c>
    </row>
    <row r="188" spans="1:11" ht="15" thickBot="1" x14ac:dyDescent="0.35">
      <c r="A188" s="6" t="s">
        <v>348</v>
      </c>
      <c r="B188" s="20" t="s">
        <v>3434</v>
      </c>
      <c r="C188" s="22" t="s">
        <v>3449</v>
      </c>
      <c r="D188" s="9">
        <v>70</v>
      </c>
      <c r="E188" s="9" t="s">
        <v>581</v>
      </c>
      <c r="F188" t="str">
        <f t="shared" si="4"/>
        <v>(SELECT CityId FROM interface.Cities IC INNER JOIN interface.Departments ID ON IC.DepartmentId = ID.DepartmentId WHERE IC.Code = '001' AND ID.Code = '70')</v>
      </c>
      <c r="G188" t="s">
        <v>3450</v>
      </c>
      <c r="H188" t="s">
        <v>3445</v>
      </c>
      <c r="I188" t="s">
        <v>3448</v>
      </c>
      <c r="J188" t="s">
        <v>3431</v>
      </c>
      <c r="K188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'001' AND ID.Code = '70'),'mariacamargo@saludvidaeps.com')</v>
      </c>
    </row>
    <row r="189" spans="1:11" ht="15" thickBot="1" x14ac:dyDescent="0.35">
      <c r="A189" s="6" t="s">
        <v>364</v>
      </c>
      <c r="B189" s="20" t="s">
        <v>3434</v>
      </c>
      <c r="C189" s="22" t="s">
        <v>3449</v>
      </c>
      <c r="D189" s="9">
        <v>70</v>
      </c>
      <c r="E189" s="9" t="s">
        <v>1906</v>
      </c>
      <c r="F189" t="str">
        <f t="shared" si="4"/>
        <v>(SELECT CityId FROM interface.Cities IC INNER JOIN interface.Departments ID ON IC.DepartmentId = ID.DepartmentId WHERE IC.Code = '221' AND ID.Code = '70')</v>
      </c>
      <c r="G189" t="s">
        <v>3450</v>
      </c>
      <c r="H189" t="s">
        <v>3445</v>
      </c>
      <c r="I189" t="s">
        <v>3448</v>
      </c>
      <c r="J189" t="s">
        <v>3431</v>
      </c>
      <c r="K189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'221' AND ID.Code = '70'),'mariacamargo@saludvidaeps.com')</v>
      </c>
    </row>
    <row r="190" spans="1:11" ht="15" thickBot="1" x14ac:dyDescent="0.35">
      <c r="A190" s="4" t="s">
        <v>458</v>
      </c>
      <c r="B190" s="20" t="s">
        <v>3434</v>
      </c>
      <c r="C190" s="22" t="s">
        <v>3449</v>
      </c>
      <c r="D190" s="9" t="s">
        <v>1901</v>
      </c>
      <c r="E190" s="9" t="s">
        <v>1673</v>
      </c>
      <c r="F190" t="str">
        <f t="shared" si="4"/>
        <v>(SELECT CityId FROM interface.Cities IC INNER JOIN interface.Departments ID ON IC.DepartmentId = ID.DepartmentId WHERE IC.Code = '233' AND ID.Code = '70')</v>
      </c>
      <c r="G190" t="s">
        <v>3450</v>
      </c>
      <c r="H190" t="s">
        <v>3445</v>
      </c>
      <c r="I190" t="s">
        <v>3448</v>
      </c>
      <c r="J190" t="s">
        <v>3431</v>
      </c>
      <c r="K190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'233' AND ID.Code = '70'),'mariacamargo@saludvidaeps.com')</v>
      </c>
    </row>
    <row r="191" spans="1:11" ht="15" thickBot="1" x14ac:dyDescent="0.35">
      <c r="A191" s="6" t="s">
        <v>394</v>
      </c>
      <c r="B191" s="20" t="s">
        <v>3434</v>
      </c>
      <c r="C191" s="22" t="s">
        <v>3449</v>
      </c>
      <c r="D191" s="9" t="s">
        <v>1901</v>
      </c>
      <c r="E191" s="9" t="s">
        <v>1834</v>
      </c>
      <c r="F191" t="str">
        <f t="shared" si="4"/>
        <v>(SELECT CityId FROM interface.Cities IC INNER JOIN interface.Departments ID ON IC.DepartmentId = ID.DepartmentId WHERE IC.Code = '235' AND ID.Code = '70')</v>
      </c>
      <c r="G191" t="s">
        <v>3450</v>
      </c>
      <c r="H191" t="s">
        <v>3445</v>
      </c>
      <c r="I191" t="s">
        <v>3448</v>
      </c>
      <c r="J191" t="s">
        <v>3431</v>
      </c>
      <c r="K191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'235' AND ID.Code = '70'),'mariacamargo@saludvidaeps.com')</v>
      </c>
    </row>
    <row r="192" spans="1:11" ht="15" thickBot="1" x14ac:dyDescent="0.35">
      <c r="A192" s="6" t="s">
        <v>456</v>
      </c>
      <c r="B192" s="20" t="s">
        <v>3434</v>
      </c>
      <c r="C192" s="22" t="s">
        <v>3449</v>
      </c>
      <c r="D192" s="9" t="s">
        <v>1901</v>
      </c>
      <c r="E192" s="9" t="s">
        <v>1912</v>
      </c>
      <c r="F192" t="str">
        <f t="shared" si="4"/>
        <v>(SELECT CityId FROM interface.Cities IC INNER JOIN interface.Departments ID ON IC.DepartmentId = ID.DepartmentId WHERE IC.Code = '265' AND ID.Code = '70')</v>
      </c>
      <c r="G192" t="s">
        <v>3450</v>
      </c>
      <c r="H192" t="s">
        <v>3445</v>
      </c>
      <c r="I192" t="s">
        <v>3448</v>
      </c>
      <c r="J192" t="s">
        <v>3431</v>
      </c>
      <c r="K192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'265' AND ID.Code = '70'),'mariacamargo@saludvidaeps.com')</v>
      </c>
    </row>
    <row r="193" spans="1:11" ht="15" thickBot="1" x14ac:dyDescent="0.35">
      <c r="A193" s="6" t="s">
        <v>460</v>
      </c>
      <c r="B193" s="20" t="s">
        <v>3434</v>
      </c>
      <c r="C193" s="22" t="s">
        <v>3449</v>
      </c>
      <c r="D193" s="9" t="s">
        <v>1901</v>
      </c>
      <c r="E193" s="9" t="s">
        <v>479</v>
      </c>
      <c r="F193" t="str">
        <f t="shared" si="4"/>
        <v>(SELECT CityId FROM interface.Cities IC INNER JOIN interface.Departments ID ON IC.DepartmentId = ID.DepartmentId WHERE IC.Code = '400' AND ID.Code = '70')</v>
      </c>
      <c r="G193" t="s">
        <v>3450</v>
      </c>
      <c r="H193" t="s">
        <v>3445</v>
      </c>
      <c r="I193" t="s">
        <v>3448</v>
      </c>
      <c r="J193" t="s">
        <v>3431</v>
      </c>
      <c r="K193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'400' AND ID.Code = '70'),'mariacamargo@saludvidaeps.com')</v>
      </c>
    </row>
    <row r="194" spans="1:11" ht="15" thickBot="1" x14ac:dyDescent="0.35">
      <c r="A194" s="6" t="s">
        <v>436</v>
      </c>
      <c r="B194" s="20" t="s">
        <v>3434</v>
      </c>
      <c r="C194" s="22" t="s">
        <v>3449</v>
      </c>
      <c r="D194" s="9" t="s">
        <v>1901</v>
      </c>
      <c r="E194" s="9" t="s">
        <v>1915</v>
      </c>
      <c r="F194" t="str">
        <f t="shared" si="4"/>
        <v>(SELECT CityId FROM interface.Cities IC INNER JOIN interface.Departments ID ON IC.DepartmentId = ID.DepartmentId WHERE IC.Code = '429' AND ID.Code = '70')</v>
      </c>
      <c r="G194" t="s">
        <v>3450</v>
      </c>
      <c r="H194" t="s">
        <v>3445</v>
      </c>
      <c r="I194" t="s">
        <v>3448</v>
      </c>
      <c r="J194" t="s">
        <v>3431</v>
      </c>
      <c r="K194" t="str">
        <f t="shared" si="5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'429' AND ID.Code = '70'),'mariacamargo@saludvidaeps.com')</v>
      </c>
    </row>
    <row r="195" spans="1:11" ht="15" thickBot="1" x14ac:dyDescent="0.35">
      <c r="A195" s="4" t="s">
        <v>69</v>
      </c>
      <c r="B195" s="20" t="s">
        <v>3434</v>
      </c>
      <c r="C195" s="22" t="s">
        <v>3449</v>
      </c>
      <c r="D195" s="9">
        <v>70</v>
      </c>
      <c r="E195" s="9" t="s">
        <v>1297</v>
      </c>
      <c r="F195" t="str">
        <f t="shared" ref="F195:F231" si="6">CONCATENATE("(SELECT CityId FROM interface.Cities IC INNER JOIN interface.Departments ID ON IC.DepartmentId = ID.DepartmentId WHERE IC.Code = '",E195,"' AND ID.Code = '",D195,"')")</f>
        <v>(SELECT CityId FROM interface.Cities IC INNER JOIN interface.Departments ID ON IC.DepartmentId = ID.DepartmentId WHERE IC.Code = '678' AND ID.Code = '70')</v>
      </c>
      <c r="G195" t="s">
        <v>3450</v>
      </c>
      <c r="H195" t="s">
        <v>3445</v>
      </c>
      <c r="I195" t="s">
        <v>3448</v>
      </c>
      <c r="J195" t="s">
        <v>3431</v>
      </c>
      <c r="K195" t="str">
        <f t="shared" ref="K195:K231" si="7">CONCATENATE(I195,H195,",",G195,",",F195,",'",C195,"'",J195)</f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'678' AND ID.Code = '70'),'mariacamargo@saludvidaeps.com')</v>
      </c>
    </row>
    <row r="196" spans="1:11" ht="15" thickBot="1" x14ac:dyDescent="0.35">
      <c r="A196" s="4" t="s">
        <v>21</v>
      </c>
      <c r="B196" s="20" t="s">
        <v>3434</v>
      </c>
      <c r="C196" s="22" t="s">
        <v>3449</v>
      </c>
      <c r="D196" s="9" t="s">
        <v>1901</v>
      </c>
      <c r="E196" s="9" t="s">
        <v>1928</v>
      </c>
      <c r="F196" t="str">
        <f t="shared" si="6"/>
        <v>(SELECT CityId FROM interface.Cities IC INNER JOIN interface.Departments ID ON IC.DepartmentId = ID.DepartmentId WHERE IC.Code = '713' AND ID.Code = '70')</v>
      </c>
      <c r="G196" t="s">
        <v>3450</v>
      </c>
      <c r="H196" t="s">
        <v>3445</v>
      </c>
      <c r="I196" t="s">
        <v>3448</v>
      </c>
      <c r="J196" t="s">
        <v>3431</v>
      </c>
      <c r="K196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'713' AND ID.Code = '70'),'mariacamargo@saludvidaeps.com')</v>
      </c>
    </row>
    <row r="197" spans="1:11" ht="15" thickBot="1" x14ac:dyDescent="0.35">
      <c r="A197" s="4" t="s">
        <v>29</v>
      </c>
      <c r="B197" s="20" t="s">
        <v>3434</v>
      </c>
      <c r="C197" s="22" t="s">
        <v>3449</v>
      </c>
      <c r="D197" s="9" t="s">
        <v>1901</v>
      </c>
      <c r="E197" s="9" t="s">
        <v>1931</v>
      </c>
      <c r="F197" t="str">
        <f t="shared" si="6"/>
        <v>(SELECT CityId FROM interface.Cities IC INNER JOIN interface.Departments ID ON IC.DepartmentId = ID.DepartmentId WHERE IC.Code = '742' AND ID.Code = '70')</v>
      </c>
      <c r="G197" t="s">
        <v>3450</v>
      </c>
      <c r="H197" t="s">
        <v>3445</v>
      </c>
      <c r="I197" t="s">
        <v>3448</v>
      </c>
      <c r="J197" t="s">
        <v>3431</v>
      </c>
      <c r="K197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'742' AND ID.Code = '70'),'mariacamargo@saludvidaeps.com')</v>
      </c>
    </row>
    <row r="198" spans="1:11" ht="15" thickBot="1" x14ac:dyDescent="0.35">
      <c r="A198" s="4" t="s">
        <v>33</v>
      </c>
      <c r="B198" s="20" t="s">
        <v>3434</v>
      </c>
      <c r="C198" s="22" t="s">
        <v>3449</v>
      </c>
      <c r="D198" s="9">
        <v>70</v>
      </c>
      <c r="E198" s="9" t="s">
        <v>1080</v>
      </c>
      <c r="F198" t="str">
        <f t="shared" si="6"/>
        <v>(SELECT CityId FROM interface.Cities IC INNER JOIN interface.Departments ID ON IC.DepartmentId = ID.DepartmentId WHERE IC.Code = '820' AND ID.Code = '70')</v>
      </c>
      <c r="G198" t="s">
        <v>3450</v>
      </c>
      <c r="H198" t="s">
        <v>3445</v>
      </c>
      <c r="I198" t="s">
        <v>3448</v>
      </c>
      <c r="J198" t="s">
        <v>3431</v>
      </c>
      <c r="K198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'820' AND ID.Code = '70'),'mariacamargo@saludvidaeps.com')</v>
      </c>
    </row>
    <row r="199" spans="1:11" ht="15" thickBot="1" x14ac:dyDescent="0.35">
      <c r="A199" s="6" t="s">
        <v>35</v>
      </c>
      <c r="B199" s="20" t="s">
        <v>3434</v>
      </c>
      <c r="C199" s="22" t="s">
        <v>3449</v>
      </c>
      <c r="D199" s="9" t="s">
        <v>1901</v>
      </c>
      <c r="E199" s="9" t="s">
        <v>1453</v>
      </c>
      <c r="F199" t="str">
        <f t="shared" si="6"/>
        <v>(SELECT CityId FROM interface.Cities IC INNER JOIN interface.Departments ID ON IC.DepartmentId = ID.DepartmentId WHERE IC.Code = '823' AND ID.Code = '70')</v>
      </c>
      <c r="G199" t="s">
        <v>3450</v>
      </c>
      <c r="H199" t="s">
        <v>3445</v>
      </c>
      <c r="I199" t="s">
        <v>3448</v>
      </c>
      <c r="J199" t="s">
        <v>3431</v>
      </c>
      <c r="K199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'823' AND ID.Code = '70'),'mariacamargo@saludvidaeps.com')</v>
      </c>
    </row>
    <row r="200" spans="1:11" ht="15" thickBot="1" x14ac:dyDescent="0.35">
      <c r="A200" s="4" t="s">
        <v>45</v>
      </c>
      <c r="B200" s="20" t="s">
        <v>3434</v>
      </c>
      <c r="C200" s="22" t="s">
        <v>3449</v>
      </c>
      <c r="D200" s="9" t="s">
        <v>1936</v>
      </c>
      <c r="E200" s="9" t="s">
        <v>581</v>
      </c>
      <c r="F200" t="str">
        <f t="shared" si="6"/>
        <v>(SELECT CityId FROM interface.Cities IC INNER JOIN interface.Departments ID ON IC.DepartmentId = ID.DepartmentId WHERE IC.Code = '001' AND ID.Code = '73')</v>
      </c>
      <c r="G200" t="s">
        <v>3450</v>
      </c>
      <c r="H200" t="s">
        <v>3445</v>
      </c>
      <c r="I200" t="s">
        <v>3448</v>
      </c>
      <c r="J200" t="s">
        <v>3431</v>
      </c>
      <c r="K200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'001' AND ID.Code = '73'),'mariacamargo@saludvidaeps.com')</v>
      </c>
    </row>
    <row r="201" spans="1:11" ht="15" thickBot="1" x14ac:dyDescent="0.35">
      <c r="A201" s="6" t="s">
        <v>47</v>
      </c>
      <c r="B201" s="20" t="s">
        <v>3434</v>
      </c>
      <c r="C201" s="22" t="s">
        <v>3449</v>
      </c>
      <c r="D201" s="9" t="s">
        <v>1936</v>
      </c>
      <c r="E201" s="9" t="s">
        <v>609</v>
      </c>
      <c r="F201" t="str">
        <f t="shared" si="6"/>
        <v>(SELECT CityId FROM interface.Cities IC INNER JOIN interface.Departments ID ON IC.DepartmentId = ID.DepartmentId WHERE IC.Code = '055' AND ID.Code = '73')</v>
      </c>
      <c r="G201" t="s">
        <v>3450</v>
      </c>
      <c r="H201" t="s">
        <v>3445</v>
      </c>
      <c r="I201" t="s">
        <v>3448</v>
      </c>
      <c r="J201" t="s">
        <v>3431</v>
      </c>
      <c r="K201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'055' AND ID.Code = '73'),'mariacamargo@saludvidaeps.com')</v>
      </c>
    </row>
    <row r="202" spans="1:11" ht="15" thickBot="1" x14ac:dyDescent="0.35">
      <c r="A202" s="4" t="s">
        <v>57</v>
      </c>
      <c r="B202" s="20" t="s">
        <v>3434</v>
      </c>
      <c r="C202" s="22" t="s">
        <v>3449</v>
      </c>
      <c r="D202" s="9" t="s">
        <v>1936</v>
      </c>
      <c r="E202" s="9" t="s">
        <v>1269</v>
      </c>
      <c r="F202" t="str">
        <f t="shared" si="6"/>
        <v>(SELECT CityId FROM interface.Cities IC INNER JOIN interface.Departments ID ON IC.DepartmentId = ID.DepartmentId WHERE IC.Code = '168' AND ID.Code = '73')</v>
      </c>
      <c r="G202" t="s">
        <v>3450</v>
      </c>
      <c r="H202" t="s">
        <v>3445</v>
      </c>
      <c r="I202" t="s">
        <v>3448</v>
      </c>
      <c r="J202" t="s">
        <v>3431</v>
      </c>
      <c r="K202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'168' AND ID.Code = '73'),'mariacamargo@saludvidaeps.com')</v>
      </c>
    </row>
    <row r="203" spans="1:11" ht="15" thickBot="1" x14ac:dyDescent="0.35">
      <c r="A203" s="6" t="s">
        <v>63</v>
      </c>
      <c r="B203" s="20" t="s">
        <v>3434</v>
      </c>
      <c r="C203" s="22" t="s">
        <v>3449</v>
      </c>
      <c r="D203" s="9" t="s">
        <v>1936</v>
      </c>
      <c r="E203" s="9" t="s">
        <v>1330</v>
      </c>
      <c r="F203" t="str">
        <f t="shared" si="6"/>
        <v>(SELECT CityId FROM interface.Cities IC INNER JOIN interface.Departments ID ON IC.DepartmentId = ID.DepartmentId WHERE IC.Code = '200' AND ID.Code = '73')</v>
      </c>
      <c r="G203" t="s">
        <v>3450</v>
      </c>
      <c r="H203" t="s">
        <v>3445</v>
      </c>
      <c r="I203" t="s">
        <v>3448</v>
      </c>
      <c r="J203" t="s">
        <v>3431</v>
      </c>
      <c r="K203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'200' AND ID.Code = '73'),'mariacamargo@saludvidaeps.com')</v>
      </c>
    </row>
    <row r="204" spans="1:11" ht="15" thickBot="1" x14ac:dyDescent="0.35">
      <c r="A204" s="4" t="s">
        <v>65</v>
      </c>
      <c r="B204" s="20" t="s">
        <v>3434</v>
      </c>
      <c r="C204" s="22" t="s">
        <v>3449</v>
      </c>
      <c r="D204" s="9" t="s">
        <v>1936</v>
      </c>
      <c r="E204" s="9" t="s">
        <v>824</v>
      </c>
      <c r="F204" t="str">
        <f t="shared" si="6"/>
        <v>(SELECT CityId FROM interface.Cities IC INNER JOIN interface.Departments ID ON IC.DepartmentId = ID.DepartmentId WHERE IC.Code = '268' AND ID.Code = '73')</v>
      </c>
      <c r="G204" t="s">
        <v>3450</v>
      </c>
      <c r="H204" t="s">
        <v>3445</v>
      </c>
      <c r="I204" t="s">
        <v>3448</v>
      </c>
      <c r="J204" t="s">
        <v>3431</v>
      </c>
      <c r="K204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'268' AND ID.Code = '73'),'mariacamargo@saludvidaeps.com')</v>
      </c>
    </row>
    <row r="205" spans="1:11" ht="15" thickBot="1" x14ac:dyDescent="0.35">
      <c r="A205" s="6" t="s">
        <v>67</v>
      </c>
      <c r="B205" s="20" t="s">
        <v>3434</v>
      </c>
      <c r="C205" s="22" t="s">
        <v>3449</v>
      </c>
      <c r="D205" s="9" t="s">
        <v>1936</v>
      </c>
      <c r="E205" s="9" t="s">
        <v>1957</v>
      </c>
      <c r="F205" t="str">
        <f t="shared" si="6"/>
        <v>(SELECT CityId FROM interface.Cities IC INNER JOIN interface.Departments ID ON IC.DepartmentId = ID.DepartmentId WHERE IC.Code = '275' AND ID.Code = '73')</v>
      </c>
      <c r="G205" t="s">
        <v>3450</v>
      </c>
      <c r="H205" t="s">
        <v>3445</v>
      </c>
      <c r="I205" t="s">
        <v>3448</v>
      </c>
      <c r="J205" t="s">
        <v>3431</v>
      </c>
      <c r="K205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'275' AND ID.Code = '73'),'mariacamargo@saludvidaeps.com')</v>
      </c>
    </row>
    <row r="206" spans="1:11" ht="15" thickBot="1" x14ac:dyDescent="0.35">
      <c r="A206" s="6" t="s">
        <v>71</v>
      </c>
      <c r="B206" s="20" t="s">
        <v>3434</v>
      </c>
      <c r="C206" s="22" t="s">
        <v>3449</v>
      </c>
      <c r="D206" s="9" t="s">
        <v>1936</v>
      </c>
      <c r="E206" s="9" t="s">
        <v>1248</v>
      </c>
      <c r="F206" t="str">
        <f t="shared" si="6"/>
        <v>(SELECT CityId FROM interface.Cities IC INNER JOIN interface.Departments ID ON IC.DepartmentId = ID.DepartmentId WHERE IC.Code = '443' AND ID.Code = '73')</v>
      </c>
      <c r="G206" t="s">
        <v>3450</v>
      </c>
      <c r="H206" t="s">
        <v>3445</v>
      </c>
      <c r="I206" t="s">
        <v>3448</v>
      </c>
      <c r="J206" t="s">
        <v>3431</v>
      </c>
      <c r="K206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'443' AND ID.Code = '73'),'mariacamargo@saludvidaeps.com')</v>
      </c>
    </row>
    <row r="207" spans="1:11" ht="15" thickBot="1" x14ac:dyDescent="0.35">
      <c r="A207" s="4" t="s">
        <v>73</v>
      </c>
      <c r="B207" s="20" t="s">
        <v>3434</v>
      </c>
      <c r="C207" s="22" t="s">
        <v>3449</v>
      </c>
      <c r="D207" s="9" t="s">
        <v>1936</v>
      </c>
      <c r="E207" s="9" t="s">
        <v>1969</v>
      </c>
      <c r="F207" t="str">
        <f t="shared" si="6"/>
        <v>(SELECT CityId FROM interface.Cities IC INNER JOIN interface.Departments ID ON IC.DepartmentId = ID.DepartmentId WHERE IC.Code = '449' AND ID.Code = '73')</v>
      </c>
      <c r="G207" t="s">
        <v>3450</v>
      </c>
      <c r="H207" t="s">
        <v>3445</v>
      </c>
      <c r="I207" t="s">
        <v>3448</v>
      </c>
      <c r="J207" t="s">
        <v>3431</v>
      </c>
      <c r="K207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'449' AND ID.Code = '73'),'mariacamargo@saludvidaeps.com')</v>
      </c>
    </row>
    <row r="208" spans="1:11" ht="15" thickBot="1" x14ac:dyDescent="0.35">
      <c r="A208" s="4" t="s">
        <v>37</v>
      </c>
      <c r="B208" s="20" t="s">
        <v>3434</v>
      </c>
      <c r="C208" s="22" t="s">
        <v>3449</v>
      </c>
      <c r="D208" s="9" t="s">
        <v>1936</v>
      </c>
      <c r="E208" s="9" t="s">
        <v>1873</v>
      </c>
      <c r="F208" t="str">
        <f t="shared" si="6"/>
        <v>(SELECT CityId FROM interface.Cities IC INNER JOIN interface.Departments ID ON IC.DepartmentId = ID.DepartmentId WHERE IC.Code = '547' AND ID.Code = '73')</v>
      </c>
      <c r="G208" t="s">
        <v>3450</v>
      </c>
      <c r="H208" t="s">
        <v>3445</v>
      </c>
      <c r="I208" t="s">
        <v>3448</v>
      </c>
      <c r="J208" t="s">
        <v>3431</v>
      </c>
      <c r="K208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'547' AND ID.Code = '73'),'mariacamargo@saludvidaeps.com')</v>
      </c>
    </row>
    <row r="209" spans="1:11" ht="15" thickBot="1" x14ac:dyDescent="0.35">
      <c r="A209" s="6" t="s">
        <v>104</v>
      </c>
      <c r="B209" s="20" t="s">
        <v>3434</v>
      </c>
      <c r="C209" s="22" t="s">
        <v>3449</v>
      </c>
      <c r="D209" s="9" t="s">
        <v>1936</v>
      </c>
      <c r="E209" s="9" t="s">
        <v>1284</v>
      </c>
      <c r="F209" t="str">
        <f t="shared" si="6"/>
        <v>(SELECT CityId FROM interface.Cities IC INNER JOIN interface.Departments ID ON IC.DepartmentId = ID.DepartmentId WHERE IC.Code = '555' AND ID.Code = '73')</v>
      </c>
      <c r="G209" t="s">
        <v>3450</v>
      </c>
      <c r="H209" t="s">
        <v>3445</v>
      </c>
      <c r="I209" t="s">
        <v>3448</v>
      </c>
      <c r="J209" t="s">
        <v>3431</v>
      </c>
      <c r="K209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'555' AND ID.Code = '73'),'mariacamargo@saludvidaeps.com')</v>
      </c>
    </row>
    <row r="210" spans="1:11" ht="15" thickBot="1" x14ac:dyDescent="0.35">
      <c r="A210" s="6" t="s">
        <v>140</v>
      </c>
      <c r="B210" s="20" t="s">
        <v>3434</v>
      </c>
      <c r="C210" s="22" t="s">
        <v>3449</v>
      </c>
      <c r="D210" s="9" t="s">
        <v>1936</v>
      </c>
      <c r="E210" s="9" t="s">
        <v>509</v>
      </c>
      <c r="F210" t="str">
        <f t="shared" si="6"/>
        <v>(SELECT CityId FROM interface.Cities IC INNER JOIN interface.Departments ID ON IC.DepartmentId = ID.DepartmentId WHERE IC.Code = '585' AND ID.Code = '73')</v>
      </c>
      <c r="G210" t="s">
        <v>3450</v>
      </c>
      <c r="H210" t="s">
        <v>3445</v>
      </c>
      <c r="I210" t="s">
        <v>3448</v>
      </c>
      <c r="J210" t="s">
        <v>3431</v>
      </c>
      <c r="K210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'585' AND ID.Code = '73'),'mariacamargo@saludvidaeps.com')</v>
      </c>
    </row>
    <row r="211" spans="1:11" ht="15" thickBot="1" x14ac:dyDescent="0.35">
      <c r="A211" s="4" t="s">
        <v>154</v>
      </c>
      <c r="B211" s="20" t="s">
        <v>3434</v>
      </c>
      <c r="C211" s="22" t="s">
        <v>3449</v>
      </c>
      <c r="D211" s="9" t="s">
        <v>1936</v>
      </c>
      <c r="E211" s="9" t="s">
        <v>1984</v>
      </c>
      <c r="F211" t="str">
        <f t="shared" si="6"/>
        <v>(SELECT CityId FROM interface.Cities IC INNER JOIN interface.Departments ID ON IC.DepartmentId = ID.DepartmentId WHERE IC.Code = '624' AND ID.Code = '73')</v>
      </c>
      <c r="G211" t="s">
        <v>3450</v>
      </c>
      <c r="H211" t="s">
        <v>3445</v>
      </c>
      <c r="I211" t="s">
        <v>3448</v>
      </c>
      <c r="J211" t="s">
        <v>3431</v>
      </c>
      <c r="K211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'624' AND ID.Code = '73'),'mariacamargo@saludvidaeps.com')</v>
      </c>
    </row>
    <row r="212" spans="1:11" ht="15" thickBot="1" x14ac:dyDescent="0.35">
      <c r="A212" s="6" t="s">
        <v>176</v>
      </c>
      <c r="B212" s="20" t="s">
        <v>3434</v>
      </c>
      <c r="C212" s="22" t="s">
        <v>3449</v>
      </c>
      <c r="D212" s="9" t="s">
        <v>1936</v>
      </c>
      <c r="E212" s="9" t="s">
        <v>1986</v>
      </c>
      <c r="F212" t="str">
        <f t="shared" si="6"/>
        <v>(SELECT CityId FROM interface.Cities IC INNER JOIN interface.Departments ID ON IC.DepartmentId = ID.DepartmentId WHERE IC.Code = '671' AND ID.Code = '73')</v>
      </c>
      <c r="G212" t="s">
        <v>3450</v>
      </c>
      <c r="H212" t="s">
        <v>3445</v>
      </c>
      <c r="I212" t="s">
        <v>3448</v>
      </c>
      <c r="J212" t="s">
        <v>3431</v>
      </c>
      <c r="K212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'671' AND ID.Code = '73'),'mariacamargo@saludvidaeps.com')</v>
      </c>
    </row>
    <row r="213" spans="1:11" ht="15" thickBot="1" x14ac:dyDescent="0.35">
      <c r="A213" s="6" t="s">
        <v>180</v>
      </c>
      <c r="B213" s="20" t="s">
        <v>3434</v>
      </c>
      <c r="C213" s="22" t="s">
        <v>3449</v>
      </c>
      <c r="D213" s="9" t="s">
        <v>1936</v>
      </c>
      <c r="E213" s="9" t="s">
        <v>1297</v>
      </c>
      <c r="F213" t="str">
        <f t="shared" si="6"/>
        <v>(SELECT CityId FROM interface.Cities IC INNER JOIN interface.Departments ID ON IC.DepartmentId = ID.DepartmentId WHERE IC.Code = '678' AND ID.Code = '73')</v>
      </c>
      <c r="G213" t="s">
        <v>3450</v>
      </c>
      <c r="H213" t="s">
        <v>3445</v>
      </c>
      <c r="I213" t="s">
        <v>3448</v>
      </c>
      <c r="J213" t="s">
        <v>3431</v>
      </c>
      <c r="K213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'678' AND ID.Code = '73'),'mariacamargo@saludvidaeps.com')</v>
      </c>
    </row>
    <row r="214" spans="1:11" ht="15" thickBot="1" x14ac:dyDescent="0.35">
      <c r="A214" s="6" t="s">
        <v>244</v>
      </c>
      <c r="B214" s="20" t="s">
        <v>3434</v>
      </c>
      <c r="C214" s="22" t="s">
        <v>3449</v>
      </c>
      <c r="D214" s="9" t="s">
        <v>1936</v>
      </c>
      <c r="E214" s="9" t="s">
        <v>551</v>
      </c>
      <c r="F214" t="str">
        <f t="shared" si="6"/>
        <v>(SELECT CityId FROM interface.Cities IC INNER JOIN interface.Departments ID ON IC.DepartmentId = ID.DepartmentId WHERE IC.Code = '686' AND ID.Code = '73')</v>
      </c>
      <c r="G214" t="s">
        <v>3450</v>
      </c>
      <c r="H214" t="s">
        <v>3445</v>
      </c>
      <c r="I214" t="s">
        <v>3448</v>
      </c>
      <c r="J214" t="s">
        <v>3431</v>
      </c>
      <c r="K214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'686' AND ID.Code = '73'),'mariacamargo@saludvidaeps.com')</v>
      </c>
    </row>
    <row r="215" spans="1:11" ht="15" thickBot="1" x14ac:dyDescent="0.35">
      <c r="A215" s="4" t="s">
        <v>250</v>
      </c>
      <c r="B215" s="20" t="s">
        <v>3434</v>
      </c>
      <c r="C215" s="22" t="s">
        <v>3449</v>
      </c>
      <c r="D215" s="9" t="s">
        <v>1936</v>
      </c>
      <c r="E215" s="9" t="s">
        <v>701</v>
      </c>
      <c r="F215" t="str">
        <f t="shared" si="6"/>
        <v>(SELECT CityId FROM interface.Cities IC INNER JOIN interface.Departments ID ON IC.DepartmentId = ID.DepartmentId WHERE IC.Code = '861' AND ID.Code = '73')</v>
      </c>
      <c r="G215" t="s">
        <v>3450</v>
      </c>
      <c r="H215" t="s">
        <v>3445</v>
      </c>
      <c r="I215" t="s">
        <v>3448</v>
      </c>
      <c r="J215" t="s">
        <v>3431</v>
      </c>
      <c r="K215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'861' AND ID.Code = '73'),'mariacamargo@saludvidaeps.com')</v>
      </c>
    </row>
    <row r="216" spans="1:11" ht="15" thickBot="1" x14ac:dyDescent="0.35">
      <c r="A216" s="6" t="s">
        <v>296</v>
      </c>
      <c r="B216" s="20" t="s">
        <v>3434</v>
      </c>
      <c r="C216" s="22" t="s">
        <v>3449</v>
      </c>
      <c r="D216" s="9" t="s">
        <v>1936</v>
      </c>
      <c r="E216" s="9" t="s">
        <v>1992</v>
      </c>
      <c r="F216" t="str">
        <f t="shared" si="6"/>
        <v>(SELECT CityId FROM interface.Cities IC INNER JOIN interface.Departments ID ON IC.DepartmentId = ID.DepartmentId WHERE IC.Code = '870' AND ID.Code = '73')</v>
      </c>
      <c r="G216" t="s">
        <v>3450</v>
      </c>
      <c r="H216" t="s">
        <v>3445</v>
      </c>
      <c r="I216" t="s">
        <v>3448</v>
      </c>
      <c r="J216" t="s">
        <v>3431</v>
      </c>
      <c r="K216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'870' AND ID.Code = '73'),'mariacamargo@saludvidaeps.com')</v>
      </c>
    </row>
    <row r="217" spans="1:11" ht="15" thickBot="1" x14ac:dyDescent="0.35">
      <c r="A217" s="6" t="s">
        <v>304</v>
      </c>
      <c r="B217" s="20" t="s">
        <v>3434</v>
      </c>
      <c r="C217" s="22" t="s">
        <v>3449</v>
      </c>
      <c r="D217" s="9" t="s">
        <v>1936</v>
      </c>
      <c r="E217" s="9" t="s">
        <v>703</v>
      </c>
      <c r="F217" t="str">
        <f t="shared" si="6"/>
        <v>(SELECT CityId FROM interface.Cities IC INNER JOIN interface.Departments ID ON IC.DepartmentId = ID.DepartmentId WHERE IC.Code = '873' AND ID.Code = '73')</v>
      </c>
      <c r="G217" t="s">
        <v>3450</v>
      </c>
      <c r="H217" t="s">
        <v>3445</v>
      </c>
      <c r="I217" t="s">
        <v>3448</v>
      </c>
      <c r="J217" t="s">
        <v>3431</v>
      </c>
      <c r="K217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'873' AND ID.Code = '73'),'mariacamargo@saludvidaeps.com')</v>
      </c>
    </row>
    <row r="218" spans="1:11" ht="15" thickBot="1" x14ac:dyDescent="0.35">
      <c r="A218" s="4" t="s">
        <v>318</v>
      </c>
      <c r="B218" s="20" t="s">
        <v>3434</v>
      </c>
      <c r="C218" s="22" t="s">
        <v>3449</v>
      </c>
      <c r="D218" s="9" t="s">
        <v>2042</v>
      </c>
      <c r="E218" s="9" t="s">
        <v>2044</v>
      </c>
      <c r="F218" t="str">
        <f t="shared" si="6"/>
        <v>(SELECT CityId FROM interface.Cities IC INNER JOIN interface.Departments ID ON IC.DepartmentId = ID.DepartmentId WHERE IC.Code = '065' AND ID.Code = '81')</v>
      </c>
      <c r="G218" t="s">
        <v>3450</v>
      </c>
      <c r="H218" t="s">
        <v>3445</v>
      </c>
      <c r="I218" t="s">
        <v>3448</v>
      </c>
      <c r="J218" t="s">
        <v>3431</v>
      </c>
      <c r="K218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'065' AND ID.Code = '81'),'mariacamargo@saludvidaeps.com')</v>
      </c>
    </row>
    <row r="219" spans="1:11" ht="15" thickBot="1" x14ac:dyDescent="0.35">
      <c r="A219" s="4" t="s">
        <v>326</v>
      </c>
      <c r="B219" s="20" t="s">
        <v>3434</v>
      </c>
      <c r="C219" s="22" t="s">
        <v>3449</v>
      </c>
      <c r="D219" s="9" t="s">
        <v>2042</v>
      </c>
      <c r="E219" s="9" t="s">
        <v>826</v>
      </c>
      <c r="F219" t="str">
        <f t="shared" si="6"/>
        <v>(SELECT CityId FROM interface.Cities IC INNER JOIN interface.Departments ID ON IC.DepartmentId = ID.DepartmentId WHERE IC.Code = '300' AND ID.Code = '81')</v>
      </c>
      <c r="G219" t="s">
        <v>3450</v>
      </c>
      <c r="H219" t="s">
        <v>3445</v>
      </c>
      <c r="I219" t="s">
        <v>3448</v>
      </c>
      <c r="J219" t="s">
        <v>3431</v>
      </c>
      <c r="K219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'300' AND ID.Code = '81'),'mariacamargo@saludvidaeps.com')</v>
      </c>
    </row>
    <row r="220" spans="1:11" ht="15" thickBot="1" x14ac:dyDescent="0.35">
      <c r="A220" s="6" t="s">
        <v>336</v>
      </c>
      <c r="B220" s="20" t="s">
        <v>3434</v>
      </c>
      <c r="C220" s="22" t="s">
        <v>3449</v>
      </c>
      <c r="D220" s="9" t="s">
        <v>2042</v>
      </c>
      <c r="E220" s="9" t="s">
        <v>2051</v>
      </c>
      <c r="F220" t="str">
        <f t="shared" si="6"/>
        <v>(SELECT CityId FROM interface.Cities IC INNER JOIN interface.Departments ID ON IC.DepartmentId = ID.DepartmentId WHERE IC.Code = '794' AND ID.Code = '81')</v>
      </c>
      <c r="G220" t="s">
        <v>3450</v>
      </c>
      <c r="H220" t="s">
        <v>3445</v>
      </c>
      <c r="I220" t="s">
        <v>3448</v>
      </c>
      <c r="J220" t="s">
        <v>3431</v>
      </c>
      <c r="K220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'794' AND ID.Code = '81'),'mariacamargo@saludvidaeps.com')</v>
      </c>
    </row>
    <row r="221" spans="1:11" ht="15" thickBot="1" x14ac:dyDescent="0.35">
      <c r="A221" s="6" t="s">
        <v>356</v>
      </c>
      <c r="B221" s="20" t="s">
        <v>3434</v>
      </c>
      <c r="C221" s="22" t="s">
        <v>3449</v>
      </c>
      <c r="D221" s="9" t="s">
        <v>1734</v>
      </c>
      <c r="E221" s="9" t="s">
        <v>581</v>
      </c>
      <c r="F221" t="str">
        <f t="shared" si="6"/>
        <v>(SELECT CityId FROM interface.Cities IC INNER JOIN interface.Departments ID ON IC.DepartmentId = ID.DepartmentId WHERE IC.Code = '001' AND ID.Code = '54')</v>
      </c>
      <c r="G221" t="s">
        <v>3450</v>
      </c>
      <c r="H221" t="s">
        <v>3445</v>
      </c>
      <c r="I221" t="s">
        <v>3448</v>
      </c>
      <c r="J221" t="s">
        <v>3431</v>
      </c>
      <c r="K221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'001' AND ID.Code = '54'),'mariacamargo@saludvidaeps.com')</v>
      </c>
    </row>
    <row r="222" spans="1:11" ht="15" thickBot="1" x14ac:dyDescent="0.35">
      <c r="A222" s="6" t="s">
        <v>368</v>
      </c>
      <c r="B222" s="20" t="s">
        <v>3434</v>
      </c>
      <c r="C222" s="22" t="s">
        <v>3449</v>
      </c>
      <c r="D222" s="9" t="s">
        <v>1225</v>
      </c>
      <c r="E222" s="9" t="s">
        <v>581</v>
      </c>
      <c r="F222" t="str">
        <f t="shared" si="6"/>
        <v>(SELECT CityId FROM interface.Cities IC INNER JOIN interface.Departments ID ON IC.DepartmentId = ID.DepartmentId WHERE IC.Code = '001' AND ID.Code = '20')</v>
      </c>
      <c r="G222" t="s">
        <v>3450</v>
      </c>
      <c r="H222" t="s">
        <v>3445</v>
      </c>
      <c r="I222" t="s">
        <v>3448</v>
      </c>
      <c r="J222" t="s">
        <v>3431</v>
      </c>
      <c r="K222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'001' AND ID.Code = '20'),'mariacamargo@saludvidaeps.com')</v>
      </c>
    </row>
    <row r="223" spans="1:11" ht="15" thickBot="1" x14ac:dyDescent="0.35">
      <c r="A223" s="4" t="s">
        <v>426</v>
      </c>
      <c r="B223" s="20" t="s">
        <v>3434</v>
      </c>
      <c r="C223" s="22" t="s">
        <v>3449</v>
      </c>
      <c r="D223" s="9" t="s">
        <v>2042</v>
      </c>
      <c r="E223" s="9" t="s">
        <v>557</v>
      </c>
      <c r="F223" t="str">
        <f t="shared" si="6"/>
        <v>(SELECT CityId FROM interface.Cities IC INNER JOIN interface.Departments ID ON IC.DepartmentId = ID.DepartmentId WHERE IC.Code = '736' AND ID.Code = '81')</v>
      </c>
      <c r="G223" t="s">
        <v>3450</v>
      </c>
      <c r="H223" t="s">
        <v>3445</v>
      </c>
      <c r="I223" t="s">
        <v>3448</v>
      </c>
      <c r="J223" t="s">
        <v>3431</v>
      </c>
      <c r="K223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4" spans="1:11" ht="15" thickBot="1" x14ac:dyDescent="0.35">
      <c r="A224" s="6" t="s">
        <v>432</v>
      </c>
      <c r="B224" s="20" t="s">
        <v>3434</v>
      </c>
      <c r="C224" s="22" t="s">
        <v>3449</v>
      </c>
      <c r="D224" s="9" t="s">
        <v>2042</v>
      </c>
      <c r="E224" s="9" t="s">
        <v>557</v>
      </c>
      <c r="F224" t="str">
        <f t="shared" si="6"/>
        <v>(SELECT CityId FROM interface.Cities IC INNER JOIN interface.Departments ID ON IC.DepartmentId = ID.DepartmentId WHERE IC.Code = '736' AND ID.Code = '81')</v>
      </c>
      <c r="G224" t="s">
        <v>3450</v>
      </c>
      <c r="H224" t="s">
        <v>3445</v>
      </c>
      <c r="I224" t="s">
        <v>3448</v>
      </c>
      <c r="J224" t="s">
        <v>3431</v>
      </c>
      <c r="K224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5" spans="1:11" ht="15" thickBot="1" x14ac:dyDescent="0.35">
      <c r="A225" s="6" t="s">
        <v>440</v>
      </c>
      <c r="B225" s="20" t="s">
        <v>3434</v>
      </c>
      <c r="C225" s="22" t="s">
        <v>3449</v>
      </c>
      <c r="D225" s="9" t="s">
        <v>2042</v>
      </c>
      <c r="E225" s="9" t="s">
        <v>557</v>
      </c>
      <c r="F225" t="str">
        <f t="shared" si="6"/>
        <v>(SELECT CityId FROM interface.Cities IC INNER JOIN interface.Departments ID ON IC.DepartmentId = ID.DepartmentId WHERE IC.Code = '736' AND ID.Code = '81')</v>
      </c>
      <c r="G225" t="s">
        <v>3450</v>
      </c>
      <c r="H225" t="s">
        <v>3445</v>
      </c>
      <c r="I225" t="s">
        <v>3448</v>
      </c>
      <c r="J225" t="s">
        <v>3431</v>
      </c>
      <c r="K225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6" spans="1:11" ht="15" thickBot="1" x14ac:dyDescent="0.35">
      <c r="A226" s="4" t="s">
        <v>94</v>
      </c>
      <c r="B226" s="20" t="s">
        <v>3434</v>
      </c>
      <c r="C226" s="22" t="s">
        <v>3449</v>
      </c>
      <c r="D226" s="9" t="s">
        <v>2042</v>
      </c>
      <c r="E226" s="9" t="s">
        <v>557</v>
      </c>
      <c r="F226" t="str">
        <f t="shared" si="6"/>
        <v>(SELECT CityId FROM interface.Cities IC INNER JOIN interface.Departments ID ON IC.DepartmentId = ID.DepartmentId WHERE IC.Code = '736' AND ID.Code = '81')</v>
      </c>
      <c r="G226" t="s">
        <v>3450</v>
      </c>
      <c r="H226" t="s">
        <v>3445</v>
      </c>
      <c r="I226" t="s">
        <v>3448</v>
      </c>
      <c r="J226" t="s">
        <v>3431</v>
      </c>
      <c r="K226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7" spans="1:11" ht="15" thickBot="1" x14ac:dyDescent="0.35">
      <c r="A227" s="4" t="s">
        <v>186</v>
      </c>
      <c r="B227" s="20" t="s">
        <v>3434</v>
      </c>
      <c r="C227" s="22" t="s">
        <v>3449</v>
      </c>
      <c r="D227" s="9" t="s">
        <v>2042</v>
      </c>
      <c r="E227" s="9" t="s">
        <v>557</v>
      </c>
      <c r="F227" t="str">
        <f t="shared" si="6"/>
        <v>(SELECT CityId FROM interface.Cities IC INNER JOIN interface.Departments ID ON IC.DepartmentId = ID.DepartmentId WHERE IC.Code = '736' AND ID.Code = '81')</v>
      </c>
      <c r="G227" t="s">
        <v>3450</v>
      </c>
      <c r="H227" t="s">
        <v>3445</v>
      </c>
      <c r="I227" t="s">
        <v>3448</v>
      </c>
      <c r="J227" t="s">
        <v>3431</v>
      </c>
      <c r="K227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8" spans="1:11" x14ac:dyDescent="0.3">
      <c r="A228" s="11" t="s">
        <v>404</v>
      </c>
      <c r="B228" s="20" t="s">
        <v>3434</v>
      </c>
      <c r="C228" s="22" t="s">
        <v>3449</v>
      </c>
      <c r="D228" s="9" t="s">
        <v>2042</v>
      </c>
      <c r="E228" s="9" t="s">
        <v>557</v>
      </c>
      <c r="F228" t="str">
        <f t="shared" si="6"/>
        <v>(SELECT CityId FROM interface.Cities IC INNER JOIN interface.Departments ID ON IC.DepartmentId = ID.DepartmentId WHERE IC.Code = '736' AND ID.Code = '81')</v>
      </c>
      <c r="G228" t="s">
        <v>3450</v>
      </c>
      <c r="H228" t="s">
        <v>3445</v>
      </c>
      <c r="I228" t="s">
        <v>3448</v>
      </c>
      <c r="J228" t="s">
        <v>3431</v>
      </c>
      <c r="K228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29" spans="1:11" x14ac:dyDescent="0.3">
      <c r="A229" s="17" t="s">
        <v>3440</v>
      </c>
      <c r="B229" s="20" t="s">
        <v>3434</v>
      </c>
      <c r="C229" s="22" t="s">
        <v>3449</v>
      </c>
      <c r="D229" s="9" t="s">
        <v>2042</v>
      </c>
      <c r="E229" s="9" t="s">
        <v>557</v>
      </c>
      <c r="F229" t="str">
        <f t="shared" si="6"/>
        <v>(SELECT CityId FROM interface.Cities IC INNER JOIN interface.Departments ID ON IC.DepartmentId = ID.DepartmentId WHERE IC.Code = '736' AND ID.Code = '81')</v>
      </c>
      <c r="G229" t="s">
        <v>3450</v>
      </c>
      <c r="H229" t="s">
        <v>3445</v>
      </c>
      <c r="I229" t="s">
        <v>3448</v>
      </c>
      <c r="J229" t="s">
        <v>3431</v>
      </c>
      <c r="K229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30" spans="1:11" x14ac:dyDescent="0.3">
      <c r="A230" s="18" t="s">
        <v>3441</v>
      </c>
      <c r="B230" s="20" t="s">
        <v>3434</v>
      </c>
      <c r="C230" s="22" t="s">
        <v>3449</v>
      </c>
      <c r="D230" s="9" t="s">
        <v>2042</v>
      </c>
      <c r="E230" s="9" t="s">
        <v>557</v>
      </c>
      <c r="F230" t="str">
        <f t="shared" si="6"/>
        <v>(SELECT CityId FROM interface.Cities IC INNER JOIN interface.Departments ID ON IC.DepartmentId = ID.DepartmentId WHERE IC.Code = '736' AND ID.Code = '81')</v>
      </c>
      <c r="G230" t="s">
        <v>3450</v>
      </c>
      <c r="H230" t="s">
        <v>3445</v>
      </c>
      <c r="I230" t="s">
        <v>3448</v>
      </c>
      <c r="J230" t="s">
        <v>3431</v>
      </c>
      <c r="K230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'736' AND ID.Code = '81'),'mariacamargo@saludvidaeps.com')</v>
      </c>
    </row>
    <row r="231" spans="1:11" x14ac:dyDescent="0.3">
      <c r="A231" s="18" t="s">
        <v>3442</v>
      </c>
      <c r="B231" s="20" t="s">
        <v>3434</v>
      </c>
      <c r="C231" s="22" t="s">
        <v>3449</v>
      </c>
      <c r="D231" s="9" t="s">
        <v>2042</v>
      </c>
      <c r="E231" s="9" t="s">
        <v>557</v>
      </c>
      <c r="F231" t="str">
        <f t="shared" si="6"/>
        <v>(SELECT CityId FROM interface.Cities IC INNER JOIN interface.Departments ID ON IC.DepartmentId = ID.DepartmentId WHERE IC.Code = '736' AND ID.Code = '81')</v>
      </c>
      <c r="G231" t="s">
        <v>3450</v>
      </c>
      <c r="H231" t="s">
        <v>3445</v>
      </c>
      <c r="I231" t="s">
        <v>3448</v>
      </c>
      <c r="J231" t="s">
        <v>3431</v>
      </c>
      <c r="K231" t="str">
        <f t="shared" si="7"/>
        <v>INSERT INTO referential.EmailRequestOfficeVirtual(RequestTypeId, RegimeId, CityId, EMail)VALUES((SELECT typeRequestId FROM referential.OfficeVirtualRequestType WHERE requestTypeDesc='CAMBIO E.P.S.'),(SELECT RegimeId FROM referential.Regimes WHERE Code='C'),(SELECT CityId FROM interface.Cities IC INNER JOIN interface.Departments ID ON IC.DepartmentId = ID.DepartmentId WHERE IC.Code = '736' AND ID.Code = '81'),'mariacamargo@saludvidaeps.com')</v>
      </c>
    </row>
  </sheetData>
  <hyperlinks>
    <hyperlink ref="A38" r:id="rId1" display="alejandrosanta@saludvidaeps.com"/>
    <hyperlink ref="A229" r:id="rId2" display="trinomendoza@saludvidaeps.com"/>
    <hyperlink ref="A230" r:id="rId3" display="alexloaiza@saludvidaeps.com"/>
    <hyperlink ref="A231" r:id="rId4" display="mun_saravena@saludvidaeps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subs-cmReg</vt:lpstr>
      <vt:lpstr>subs-cmCiuOri</vt:lpstr>
      <vt:lpstr>subs-cmEps</vt:lpstr>
      <vt:lpstr>subs-cmIPS</vt:lpstr>
      <vt:lpstr>contrib-cmReg</vt:lpstr>
      <vt:lpstr>contrib-cmCiuOri</vt:lpstr>
      <vt:lpstr>contrib-cmEps</vt:lpstr>
      <vt:lpstr>contrib-cmIps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Espinosa</dc:creator>
  <cp:lastModifiedBy>Diego Felipe Laverde Vargas</cp:lastModifiedBy>
  <dcterms:created xsi:type="dcterms:W3CDTF">2016-05-11T23:01:35Z</dcterms:created>
  <dcterms:modified xsi:type="dcterms:W3CDTF">2016-06-07T22:57:23Z</dcterms:modified>
</cp:coreProperties>
</file>