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2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iegolozoya/Documents/ITESO/Semestre 7/Finanzas Cuantitativas/"/>
    </mc:Choice>
  </mc:AlternateContent>
  <xr:revisionPtr revIDLastSave="0" documentId="13_ncr:1_{4BA3F381-2812-D54D-84B6-64CBB391CC99}" xr6:coauthVersionLast="47" xr6:coauthVersionMax="47" xr10:uidLastSave="{00000000-0000-0000-0000-000000000000}"/>
  <bookViews>
    <workbookView xWindow="0" yWindow="740" windowWidth="29400" windowHeight="18380" xr2:uid="{B4FED4E3-5684-A543-8E7D-8627DE13AC4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3" i="1" l="1"/>
  <c r="C24" i="1"/>
  <c r="F22" i="1" l="1"/>
  <c r="F24" i="1" s="1"/>
</calcChain>
</file>

<file path=xl/sharedStrings.xml><?xml version="1.0" encoding="utf-8"?>
<sst xmlns="http://schemas.openxmlformats.org/spreadsheetml/2006/main" count="17" uniqueCount="17">
  <si>
    <t>S =</t>
  </si>
  <si>
    <t>C0 =</t>
  </si>
  <si>
    <t>r =</t>
  </si>
  <si>
    <t xml:space="preserve">G up = </t>
  </si>
  <si>
    <t>P(G up) =</t>
  </si>
  <si>
    <t>G down =</t>
  </si>
  <si>
    <t>P(G down) =</t>
  </si>
  <si>
    <t>G norm=</t>
  </si>
  <si>
    <t>P(G norm) =</t>
  </si>
  <si>
    <t xml:space="preserve">E[G] = </t>
  </si>
  <si>
    <t>PV =</t>
  </si>
  <si>
    <t>rt =</t>
  </si>
  <si>
    <t>Comprar una acción vieja de una compañía por $15 que ha pagado dividendos fijos por $0.4 con un crecimiento anual del 1% respecto al valor previo. Debido a la incierta situación actual de la compañía, la tasa de crecimiento de sus dividendos se espera que baje al 0.6% con un 45% de probabilidad, se mantenga en 1% con 15% de probabildad y suba a 1.5% con probabildad del 40%. Asume un mercado perfectamente eficiente.</t>
  </si>
  <si>
    <t>Ya que en el caso original el retorno de la inversión es de 34.67% y con incertidumbre el retorno sperado es de 36.05%, sería adecuado decir que es mas conveniente para el inversionista el caso con incertidumbre enla tasa de crecimiento anual de los dividendos</t>
  </si>
  <si>
    <t>Luis Fernando Márquez Bañuelos</t>
  </si>
  <si>
    <t>Luis Eduardo Jiménez del Muro</t>
  </si>
  <si>
    <t>Diego Lozoya Morales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</si>
</sst>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.0%"/>
  </numFmts>
  <fonts count="4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4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0080"/>
        <bgColor indexed="64"/>
      </patternFill>
    </fill>
    <fill>
      <patternFill patternType="solid">
        <fgColor rgb="FF8FBC8F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wrapText="1"/>
    </xf>
    <xf numFmtId="0" fontId="0" fillId="0" borderId="0" xfId="0" applyBorder="1" applyAlignment="1">
      <alignment horizontal="center" wrapText="1"/>
    </xf>
    <xf numFmtId="0" fontId="0" fillId="0" borderId="4" xfId="0" applyBorder="1"/>
    <xf numFmtId="0" fontId="0" fillId="0" borderId="0" xfId="0" applyBorder="1"/>
    <xf numFmtId="0" fontId="0" fillId="0" borderId="5" xfId="0" applyBorder="1"/>
    <xf numFmtId="44" fontId="0" fillId="0" borderId="0" xfId="1" applyFont="1" applyBorder="1"/>
    <xf numFmtId="9" fontId="0" fillId="0" borderId="0" xfId="2" applyFont="1" applyBorder="1"/>
    <xf numFmtId="0" fontId="0" fillId="0" borderId="6" xfId="0" applyBorder="1"/>
    <xf numFmtId="10" fontId="0" fillId="0" borderId="7" xfId="0" applyNumberFormat="1" applyBorder="1"/>
    <xf numFmtId="0" fontId="0" fillId="0" borderId="7" xfId="0" applyBorder="1"/>
    <xf numFmtId="0" fontId="0" fillId="0" borderId="8" xfId="0" applyBorder="1"/>
    <xf numFmtId="0" fontId="2" fillId="2" borderId="4" xfId="0" applyFont="1" applyFill="1" applyBorder="1"/>
    <xf numFmtId="164" fontId="2" fillId="2" borderId="0" xfId="2" applyNumberFormat="1" applyFont="1" applyFill="1" applyBorder="1"/>
    <xf numFmtId="0" fontId="0" fillId="3" borderId="0" xfId="0" applyFill="1" applyBorder="1"/>
    <xf numFmtId="10" fontId="0" fillId="3" borderId="0" xfId="2" applyNumberFormat="1" applyFont="1" applyFill="1" applyBorder="1"/>
    <xf numFmtId="0" fontId="0" fillId="0" borderId="1" xfId="0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0" fontId="0" fillId="0" borderId="0" xfId="0" applyFill="1" applyBorder="1" applyAlignment="1">
      <alignment horizontal="center" wrapText="1"/>
    </xf>
    <xf numFmtId="0" fontId="0" fillId="0" borderId="5" xfId="0" applyFill="1" applyBorder="1" applyAlignment="1">
      <alignment horizontal="center" wrapText="1"/>
    </xf>
    <xf numFmtId="0" fontId="0" fillId="0" borderId="9" xfId="0" applyFill="1" applyBorder="1" applyAlignment="1">
      <alignment horizontal="center" wrapText="1"/>
    </xf>
    <xf numFmtId="0" fontId="0" fillId="0" borderId="10" xfId="0" applyFill="1" applyBorder="1" applyAlignment="1">
      <alignment horizontal="center" wrapText="1"/>
    </xf>
    <xf numFmtId="0" fontId="0" fillId="0" borderId="11" xfId="0" applyFill="1" applyBorder="1" applyAlignment="1">
      <alignment horizontal="center" wrapText="1"/>
    </xf>
    <xf numFmtId="0" fontId="0" fillId="0" borderId="4" xfId="0" applyFill="1" applyBorder="1"/>
    <xf numFmtId="164" fontId="0" fillId="0" borderId="0" xfId="2" applyNumberFormat="1" applyFont="1" applyFill="1" applyBorder="1"/>
    <xf numFmtId="0" fontId="3" fillId="0" borderId="0" xfId="0" applyFon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000080"/>
      <color rgb="FF8FBC8F"/>
      <color rgb="FF6495E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39078</xdr:colOff>
      <xdr:row>3</xdr:row>
      <xdr:rowOff>97696</xdr:rowOff>
    </xdr:from>
    <xdr:to>
      <xdr:col>8</xdr:col>
      <xdr:colOff>508002</xdr:colOff>
      <xdr:row>14</xdr:row>
      <xdr:rowOff>148391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3A39391-2CD4-81FD-FFE2-3BE0AF74C4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078" y="713158"/>
          <a:ext cx="7463693" cy="2307388"/>
        </a:xfrm>
        <a:prstGeom prst="rect">
          <a:avLst/>
        </a:prstGeom>
      </xdr:spPr>
    </xdr:pic>
    <xdr:clientData/>
  </xdr:twoCellAnchor>
  <xdr:twoCellAnchor>
    <xdr:from>
      <xdr:col>7</xdr:col>
      <xdr:colOff>371241</xdr:colOff>
      <xdr:row>20</xdr:row>
      <xdr:rowOff>68382</xdr:rowOff>
    </xdr:from>
    <xdr:to>
      <xdr:col>9</xdr:col>
      <xdr:colOff>685811</xdr:colOff>
      <xdr:row>32</xdr:row>
      <xdr:rowOff>99643</xdr:rowOff>
    </xdr:to>
    <xdr:grpSp>
      <xdr:nvGrpSpPr>
        <xdr:cNvPr id="21" name="Group 20">
          <a:extLst>
            <a:ext uri="{FF2B5EF4-FFF2-40B4-BE49-F238E27FC236}">
              <a16:creationId xmlns:a16="http://schemas.microsoft.com/office/drawing/2014/main" id="{36B8C82E-8575-C9F9-9468-8BB4302CA85E}"/>
            </a:ext>
          </a:extLst>
        </xdr:cNvPr>
        <xdr:cNvGrpSpPr/>
      </xdr:nvGrpSpPr>
      <xdr:grpSpPr>
        <a:xfrm>
          <a:off x="6056933" y="4298459"/>
          <a:ext cx="2454032" cy="2493107"/>
          <a:chOff x="8792308" y="507999"/>
          <a:chExt cx="2454031" cy="2493108"/>
        </a:xfrm>
      </xdr:grpSpPr>
      <xdr:sp macro="" textlink="">
        <xdr:nvSpPr>
          <xdr:cNvPr id="3" name="Oval 2">
            <a:extLst>
              <a:ext uri="{FF2B5EF4-FFF2-40B4-BE49-F238E27FC236}">
                <a16:creationId xmlns:a16="http://schemas.microsoft.com/office/drawing/2014/main" id="{0C5BCF38-1ACE-B169-DF19-09F3BDE266B9}"/>
              </a:ext>
            </a:extLst>
          </xdr:cNvPr>
          <xdr:cNvSpPr/>
        </xdr:nvSpPr>
        <xdr:spPr>
          <a:xfrm>
            <a:off x="8792308" y="1543538"/>
            <a:ext cx="547077" cy="498231"/>
          </a:xfrm>
          <a:prstGeom prst="ellipse">
            <a:avLst/>
          </a:prstGeom>
          <a:solidFill>
            <a:srgbClr val="000080"/>
          </a:solidFill>
          <a:ln>
            <a:solidFill>
              <a:srgbClr val="000080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200">
                <a:solidFill>
                  <a:schemeClr val="bg1"/>
                </a:solidFill>
              </a:rPr>
              <a:t>N</a:t>
            </a:r>
            <a:endParaRPr 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4" name="Rectangle 3">
            <a:extLst>
              <a:ext uri="{FF2B5EF4-FFF2-40B4-BE49-F238E27FC236}">
                <a16:creationId xmlns:a16="http://schemas.microsoft.com/office/drawing/2014/main" id="{953B9678-7CBC-73DC-4981-9E78A414D9F9}"/>
              </a:ext>
            </a:extLst>
          </xdr:cNvPr>
          <xdr:cNvSpPr/>
        </xdr:nvSpPr>
        <xdr:spPr>
          <a:xfrm>
            <a:off x="10648462" y="507999"/>
            <a:ext cx="586154" cy="586154"/>
          </a:xfrm>
          <a:prstGeom prst="rect">
            <a:avLst/>
          </a:prstGeom>
          <a:solidFill>
            <a:srgbClr val="000080"/>
          </a:solidFill>
          <a:ln>
            <a:solidFill>
              <a:srgbClr val="000080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lang="en-US" sz="1200">
                <a:solidFill>
                  <a:schemeClr val="bg1"/>
                </a:solidFill>
                <a:latin typeface="+mn-lt"/>
                <a:ea typeface="+mn-ea"/>
                <a:cs typeface="+mn-cs"/>
              </a:rPr>
              <a:t>1.5%</a:t>
            </a:r>
          </a:p>
        </xdr:txBody>
      </xdr:sp>
      <xdr:sp macro="" textlink="">
        <xdr:nvSpPr>
          <xdr:cNvPr id="5" name="Rectangle 4">
            <a:extLst>
              <a:ext uri="{FF2B5EF4-FFF2-40B4-BE49-F238E27FC236}">
                <a16:creationId xmlns:a16="http://schemas.microsoft.com/office/drawing/2014/main" id="{97C087AA-4C6F-524E-9456-A2FA9E223FA3}"/>
              </a:ext>
            </a:extLst>
          </xdr:cNvPr>
          <xdr:cNvSpPr/>
        </xdr:nvSpPr>
        <xdr:spPr>
          <a:xfrm>
            <a:off x="10644554" y="1500552"/>
            <a:ext cx="586154" cy="586154"/>
          </a:xfrm>
          <a:prstGeom prst="rect">
            <a:avLst/>
          </a:prstGeom>
          <a:solidFill>
            <a:srgbClr val="000080"/>
          </a:solidFill>
          <a:ln>
            <a:solidFill>
              <a:srgbClr val="000080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lang="en-US" sz="1200">
                <a:solidFill>
                  <a:schemeClr val="bg1"/>
                </a:solidFill>
                <a:latin typeface="+mn-lt"/>
                <a:ea typeface="+mn-ea"/>
                <a:cs typeface="+mn-cs"/>
              </a:rPr>
              <a:t>1%</a:t>
            </a:r>
          </a:p>
        </xdr:txBody>
      </xdr:sp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625799A9-2B22-6F46-98C3-F0F6B1270327}"/>
              </a:ext>
            </a:extLst>
          </xdr:cNvPr>
          <xdr:cNvSpPr/>
        </xdr:nvSpPr>
        <xdr:spPr>
          <a:xfrm>
            <a:off x="10660185" y="2414953"/>
            <a:ext cx="586154" cy="586154"/>
          </a:xfrm>
          <a:prstGeom prst="rect">
            <a:avLst/>
          </a:prstGeom>
          <a:solidFill>
            <a:srgbClr val="000080"/>
          </a:solidFill>
          <a:ln>
            <a:solidFill>
              <a:srgbClr val="000080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lang="en-US" sz="1200">
                <a:solidFill>
                  <a:schemeClr val="bg1"/>
                </a:solidFill>
                <a:latin typeface="+mn-lt"/>
                <a:ea typeface="+mn-ea"/>
                <a:cs typeface="+mn-cs"/>
              </a:rPr>
              <a:t>0.6%</a:t>
            </a:r>
          </a:p>
        </xdr:txBody>
      </xdr:sp>
      <xdr:cxnSp macro="">
        <xdr:nvCxnSpPr>
          <xdr:cNvPr id="8" name="Straight Arrow Connector 7">
            <a:extLst>
              <a:ext uri="{FF2B5EF4-FFF2-40B4-BE49-F238E27FC236}">
                <a16:creationId xmlns:a16="http://schemas.microsoft.com/office/drawing/2014/main" id="{30624E01-60D4-3F09-D91E-0CED853C4B7E}"/>
              </a:ext>
            </a:extLst>
          </xdr:cNvPr>
          <xdr:cNvCxnSpPr>
            <a:stCxn id="3" idx="6"/>
            <a:endCxn id="4" idx="1"/>
          </xdr:cNvCxnSpPr>
        </xdr:nvCxnSpPr>
        <xdr:spPr>
          <a:xfrm flipV="1">
            <a:off x="9339385" y="801076"/>
            <a:ext cx="1309077" cy="991578"/>
          </a:xfrm>
          <a:prstGeom prst="straightConnector1">
            <a:avLst/>
          </a:prstGeom>
          <a:ln>
            <a:tailEnd type="triangle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" name="Straight Arrow Connector 9">
            <a:extLst>
              <a:ext uri="{FF2B5EF4-FFF2-40B4-BE49-F238E27FC236}">
                <a16:creationId xmlns:a16="http://schemas.microsoft.com/office/drawing/2014/main" id="{408E8334-4117-3D42-B67D-AF5EDC8033C9}"/>
              </a:ext>
            </a:extLst>
          </xdr:cNvPr>
          <xdr:cNvCxnSpPr>
            <a:stCxn id="3" idx="6"/>
            <a:endCxn id="5" idx="1"/>
          </xdr:cNvCxnSpPr>
        </xdr:nvCxnSpPr>
        <xdr:spPr>
          <a:xfrm>
            <a:off x="9339385" y="1792654"/>
            <a:ext cx="1305169" cy="975"/>
          </a:xfrm>
          <a:prstGeom prst="straightConnector1">
            <a:avLst/>
          </a:prstGeom>
          <a:ln>
            <a:tailEnd type="triangle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" name="Straight Arrow Connector 12">
            <a:extLst>
              <a:ext uri="{FF2B5EF4-FFF2-40B4-BE49-F238E27FC236}">
                <a16:creationId xmlns:a16="http://schemas.microsoft.com/office/drawing/2014/main" id="{EC0827F0-B625-E947-AA52-42845A30C9EF}"/>
              </a:ext>
            </a:extLst>
          </xdr:cNvPr>
          <xdr:cNvCxnSpPr>
            <a:stCxn id="3" idx="6"/>
            <a:endCxn id="6" idx="1"/>
          </xdr:cNvCxnSpPr>
        </xdr:nvCxnSpPr>
        <xdr:spPr>
          <a:xfrm>
            <a:off x="9339385" y="1792654"/>
            <a:ext cx="1320800" cy="915376"/>
          </a:xfrm>
          <a:prstGeom prst="straightConnector1">
            <a:avLst/>
          </a:prstGeom>
          <a:ln>
            <a:tailEnd type="triangle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6" name="TextBox 15">
            <a:extLst>
              <a:ext uri="{FF2B5EF4-FFF2-40B4-BE49-F238E27FC236}">
                <a16:creationId xmlns:a16="http://schemas.microsoft.com/office/drawing/2014/main" id="{E29B30B7-075F-F9DB-5E98-4FE76BFF4074}"/>
              </a:ext>
            </a:extLst>
          </xdr:cNvPr>
          <xdr:cNvSpPr txBox="1"/>
        </xdr:nvSpPr>
        <xdr:spPr>
          <a:xfrm>
            <a:off x="9788770" y="1016000"/>
            <a:ext cx="459154" cy="24423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40%</a:t>
            </a:r>
          </a:p>
        </xdr:txBody>
      </xdr:sp>
      <xdr:sp macro="" textlink="">
        <xdr:nvSpPr>
          <xdr:cNvPr id="19" name="TextBox 18">
            <a:extLst>
              <a:ext uri="{FF2B5EF4-FFF2-40B4-BE49-F238E27FC236}">
                <a16:creationId xmlns:a16="http://schemas.microsoft.com/office/drawing/2014/main" id="{2154CC30-3BFD-8544-9127-E0716DDC18DF}"/>
              </a:ext>
            </a:extLst>
          </xdr:cNvPr>
          <xdr:cNvSpPr txBox="1"/>
        </xdr:nvSpPr>
        <xdr:spPr>
          <a:xfrm>
            <a:off x="9784862" y="1559169"/>
            <a:ext cx="459154" cy="24423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15%</a:t>
            </a:r>
          </a:p>
        </xdr:txBody>
      </xdr:sp>
      <xdr:sp macro="" textlink="">
        <xdr:nvSpPr>
          <xdr:cNvPr id="20" name="TextBox 19">
            <a:extLst>
              <a:ext uri="{FF2B5EF4-FFF2-40B4-BE49-F238E27FC236}">
                <a16:creationId xmlns:a16="http://schemas.microsoft.com/office/drawing/2014/main" id="{BCFCC503-A635-DF44-8F17-EA6F2B177D7E}"/>
              </a:ext>
            </a:extLst>
          </xdr:cNvPr>
          <xdr:cNvSpPr txBox="1"/>
        </xdr:nvSpPr>
        <xdr:spPr>
          <a:xfrm>
            <a:off x="9810262" y="1985107"/>
            <a:ext cx="459154" cy="24423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45%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024E5-0908-C843-849F-D48132A2B255}">
  <dimension ref="B1:K33"/>
  <sheetViews>
    <sheetView tabSelected="1" zoomScale="130" zoomScaleNormal="130" workbookViewId="0">
      <selection activeCell="G2" sqref="G2"/>
    </sheetView>
  </sheetViews>
  <sheetFormatPr baseColWidth="10" defaultRowHeight="16" x14ac:dyDescent="0.2"/>
  <cols>
    <col min="4" max="4" width="3.83203125" customWidth="1"/>
    <col min="7" max="7" width="16.33203125" customWidth="1"/>
    <col min="8" max="8" width="17.1640625" customWidth="1"/>
  </cols>
  <sheetData>
    <row r="1" spans="2:11" ht="19" x14ac:dyDescent="0.25">
      <c r="B1" s="27" t="s">
        <v>15</v>
      </c>
    </row>
    <row r="2" spans="2:11" ht="19" x14ac:dyDescent="0.25">
      <c r="B2" s="27" t="s">
        <v>14</v>
      </c>
    </row>
    <row r="3" spans="2:11" ht="19" x14ac:dyDescent="0.25">
      <c r="B3" s="27" t="s">
        <v>16</v>
      </c>
    </row>
    <row r="5" spans="2:11" ht="16" customHeight="1" x14ac:dyDescent="0.2">
      <c r="K5" s="1"/>
    </row>
    <row r="6" spans="2:11" x14ac:dyDescent="0.2">
      <c r="K6" s="1"/>
    </row>
    <row r="7" spans="2:11" x14ac:dyDescent="0.2">
      <c r="K7" s="1"/>
    </row>
    <row r="8" spans="2:11" x14ac:dyDescent="0.2">
      <c r="K8" s="1"/>
    </row>
    <row r="14" spans="2:11" ht="16" customHeight="1" x14ac:dyDescent="0.2"/>
    <row r="16" spans="2:11" ht="17" thickBot="1" x14ac:dyDescent="0.25"/>
    <row r="17" spans="2:10" x14ac:dyDescent="0.2">
      <c r="B17" s="16" t="s">
        <v>12</v>
      </c>
      <c r="C17" s="17"/>
      <c r="D17" s="17"/>
      <c r="E17" s="17"/>
      <c r="F17" s="17"/>
      <c r="G17" s="17"/>
      <c r="H17" s="17"/>
      <c r="I17" s="17"/>
      <c r="J17" s="18"/>
    </row>
    <row r="18" spans="2:10" x14ac:dyDescent="0.2">
      <c r="B18" s="19"/>
      <c r="C18" s="20"/>
      <c r="D18" s="20"/>
      <c r="E18" s="20"/>
      <c r="F18" s="20"/>
      <c r="G18" s="20"/>
      <c r="H18" s="20"/>
      <c r="I18" s="20"/>
      <c r="J18" s="21"/>
    </row>
    <row r="19" spans="2:10" x14ac:dyDescent="0.2">
      <c r="B19" s="19"/>
      <c r="C19" s="20"/>
      <c r="D19" s="20"/>
      <c r="E19" s="20"/>
      <c r="F19" s="20"/>
      <c r="G19" s="20"/>
      <c r="H19" s="20"/>
      <c r="I19" s="20"/>
      <c r="J19" s="21"/>
    </row>
    <row r="20" spans="2:10" x14ac:dyDescent="0.2">
      <c r="B20" s="22"/>
      <c r="C20" s="23"/>
      <c r="D20" s="23"/>
      <c r="E20" s="23"/>
      <c r="F20" s="23"/>
      <c r="G20" s="23"/>
      <c r="H20" s="23"/>
      <c r="I20" s="23"/>
      <c r="J20" s="24"/>
    </row>
    <row r="21" spans="2:10" x14ac:dyDescent="0.2">
      <c r="B21" s="3"/>
      <c r="C21" s="4"/>
      <c r="D21" s="4"/>
      <c r="E21" s="4"/>
      <c r="F21" s="4"/>
      <c r="G21" s="4"/>
      <c r="H21" s="4"/>
      <c r="I21" s="4"/>
      <c r="J21" s="5"/>
    </row>
    <row r="22" spans="2:10" x14ac:dyDescent="0.2">
      <c r="B22" s="3" t="s">
        <v>0</v>
      </c>
      <c r="C22" s="6">
        <v>15</v>
      </c>
      <c r="D22" s="4"/>
      <c r="E22" s="4" t="s">
        <v>10</v>
      </c>
      <c r="F22" s="6">
        <f>C23*(1+C33)/(C24-C33)</f>
        <v>20.408080808080811</v>
      </c>
      <c r="G22" s="4"/>
      <c r="H22" s="4"/>
      <c r="I22" s="4"/>
      <c r="J22" s="5"/>
    </row>
    <row r="23" spans="2:10" x14ac:dyDescent="0.2">
      <c r="B23" s="3" t="s">
        <v>1</v>
      </c>
      <c r="C23" s="4">
        <v>0.4</v>
      </c>
      <c r="D23" s="4"/>
      <c r="E23" s="4"/>
      <c r="F23" s="4"/>
      <c r="G23" s="4"/>
      <c r="H23" s="4"/>
      <c r="I23" s="4"/>
      <c r="J23" s="5"/>
    </row>
    <row r="24" spans="2:10" x14ac:dyDescent="0.2">
      <c r="B24" s="3" t="s">
        <v>2</v>
      </c>
      <c r="C24" s="7">
        <f>0.03</f>
        <v>0.03</v>
      </c>
      <c r="D24" s="4"/>
      <c r="E24" s="14" t="s">
        <v>11</v>
      </c>
      <c r="F24" s="15">
        <f>F22/C22-1</f>
        <v>0.36053872053872071</v>
      </c>
      <c r="G24" s="4"/>
      <c r="H24" s="4"/>
      <c r="I24" s="4"/>
      <c r="J24" s="5"/>
    </row>
    <row r="25" spans="2:10" x14ac:dyDescent="0.2">
      <c r="B25" s="3"/>
      <c r="C25" s="4"/>
      <c r="D25" s="4"/>
      <c r="E25" s="4"/>
      <c r="F25" s="4"/>
      <c r="G25" s="4"/>
      <c r="H25" s="4"/>
      <c r="I25" s="4"/>
      <c r="J25" s="5"/>
    </row>
    <row r="26" spans="2:10" x14ac:dyDescent="0.2">
      <c r="B26" s="12" t="s">
        <v>3</v>
      </c>
      <c r="C26" s="13">
        <v>1.4999999999999999E-2</v>
      </c>
      <c r="D26" s="4"/>
      <c r="E26" s="2" t="s">
        <v>13</v>
      </c>
      <c r="F26" s="2"/>
      <c r="G26" s="2"/>
      <c r="H26" s="4"/>
      <c r="I26" s="4"/>
      <c r="J26" s="5"/>
    </row>
    <row r="27" spans="2:10" x14ac:dyDescent="0.2">
      <c r="B27" s="25" t="s">
        <v>4</v>
      </c>
      <c r="C27" s="26">
        <v>0.4</v>
      </c>
      <c r="D27" s="4"/>
      <c r="E27" s="2"/>
      <c r="F27" s="2"/>
      <c r="G27" s="2"/>
      <c r="H27" s="4"/>
      <c r="I27" s="4"/>
      <c r="J27" s="5"/>
    </row>
    <row r="28" spans="2:10" x14ac:dyDescent="0.2">
      <c r="B28" s="12" t="s">
        <v>7</v>
      </c>
      <c r="C28" s="13">
        <v>0.01</v>
      </c>
      <c r="D28" s="4"/>
      <c r="E28" s="2"/>
      <c r="F28" s="2"/>
      <c r="G28" s="2"/>
      <c r="H28" s="4"/>
      <c r="I28" s="4"/>
      <c r="J28" s="5"/>
    </row>
    <row r="29" spans="2:10" x14ac:dyDescent="0.2">
      <c r="B29" s="25" t="s">
        <v>8</v>
      </c>
      <c r="C29" s="26">
        <v>0.15</v>
      </c>
      <c r="D29" s="4"/>
      <c r="E29" s="2"/>
      <c r="F29" s="2"/>
      <c r="G29" s="2"/>
      <c r="H29" s="4"/>
      <c r="I29" s="4"/>
      <c r="J29" s="5"/>
    </row>
    <row r="30" spans="2:10" x14ac:dyDescent="0.2">
      <c r="B30" s="12" t="s">
        <v>5</v>
      </c>
      <c r="C30" s="13">
        <v>6.0000000000000001E-3</v>
      </c>
      <c r="D30" s="4"/>
      <c r="E30" s="2"/>
      <c r="F30" s="2"/>
      <c r="G30" s="2"/>
      <c r="H30" s="4"/>
      <c r="I30" s="4"/>
      <c r="J30" s="5"/>
    </row>
    <row r="31" spans="2:10" x14ac:dyDescent="0.2">
      <c r="B31" s="25" t="s">
        <v>6</v>
      </c>
      <c r="C31" s="26">
        <v>0.45</v>
      </c>
      <c r="D31" s="4"/>
      <c r="E31" s="2"/>
      <c r="F31" s="2"/>
      <c r="G31" s="2"/>
      <c r="H31" s="4"/>
      <c r="I31" s="4"/>
      <c r="J31" s="5"/>
    </row>
    <row r="32" spans="2:10" x14ac:dyDescent="0.2">
      <c r="B32" s="3"/>
      <c r="C32" s="4"/>
      <c r="D32" s="4"/>
      <c r="E32" s="2"/>
      <c r="F32" s="2"/>
      <c r="G32" s="2"/>
      <c r="H32" s="4"/>
      <c r="I32" s="4"/>
      <c r="J32" s="5"/>
    </row>
    <row r="33" spans="2:10" ht="17" thickBot="1" x14ac:dyDescent="0.25">
      <c r="B33" s="8" t="s">
        <v>9</v>
      </c>
      <c r="C33" s="9">
        <f>C26*C27+C28*C29+C30*C31</f>
        <v>1.0200000000000001E-2</v>
      </c>
      <c r="D33" s="10"/>
      <c r="E33" s="10"/>
      <c r="F33" s="10"/>
      <c r="G33" s="10"/>
      <c r="H33" s="10"/>
      <c r="I33" s="10"/>
      <c r="J33" s="11"/>
    </row>
  </sheetData>
  <mergeCells count="2">
    <mergeCell ref="B17:J20"/>
    <mergeCell ref="E26:G3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Lozoya Morales</dc:creator>
  <cp:lastModifiedBy>Diego Lozoya Morales</cp:lastModifiedBy>
  <dcterms:created xsi:type="dcterms:W3CDTF">2025-08-30T03:10:03Z</dcterms:created>
  <dcterms:modified xsi:type="dcterms:W3CDTF">2025-08-30T20:56:53Z</dcterms:modified>
</cp:coreProperties>
</file>