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PYTHON\6_app_pme\backend_pme\backend\app\"/>
    </mc:Choice>
  </mc:AlternateContent>
  <xr:revisionPtr revIDLastSave="0" documentId="13_ncr:1_{E36A50E1-6784-41F3-B45B-C5794DF287B0}" xr6:coauthVersionLast="47" xr6:coauthVersionMax="47" xr10:uidLastSave="{00000000-0000-0000-0000-000000000000}"/>
  <bookViews>
    <workbookView xWindow="-108" yWindow="-108" windowWidth="23256" windowHeight="12456" activeTab="3" xr2:uid="{5D1E89BE-C205-479A-923D-023BC704CB73}"/>
  </bookViews>
  <sheets>
    <sheet name="PME" sheetId="2" r:id="rId1"/>
    <sheet name="Hoja1" sheetId="4" r:id="rId2"/>
    <sheet name="prueba" sheetId="3" r:id="rId3"/>
    <sheet name="pme_2" sheetId="12" r:id="rId4"/>
    <sheet name="ASISTENCIA AUDIOVISUAL" sheetId="7" r:id="rId5"/>
    <sheet name="FLUJOGRAMA" sheetId="10" r:id="rId6"/>
    <sheet name="FLUJO IMG" sheetId="11" r:id="rId7"/>
  </sheets>
  <externalReferences>
    <externalReference r:id="rId8"/>
  </externalReferences>
  <definedNames>
    <definedName name="_xlnm._FilterDatabase" localSheetId="0" hidden="1">PME!$A$1:$L$185</definedName>
    <definedName name="_xlnm.Print_Area" localSheetId="5">FLUJOGRAMA!$I$1:$R$67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2" l="1"/>
  <c r="A4" i="12"/>
  <c r="A5" i="12"/>
  <c r="A6" i="12"/>
  <c r="A7" i="12"/>
  <c r="A8" i="12"/>
  <c r="A9" i="12"/>
  <c r="A10" i="12"/>
  <c r="A11" i="12"/>
  <c r="A12" i="12"/>
  <c r="A13" i="12"/>
  <c r="A14" i="12"/>
  <c r="A15" i="12"/>
  <c r="A16" i="12"/>
  <c r="A17" i="12"/>
  <c r="A18" i="12"/>
  <c r="A19" i="12"/>
  <c r="A20" i="12"/>
  <c r="A21" i="12"/>
  <c r="A22" i="12"/>
  <c r="A23" i="12"/>
  <c r="A24" i="12"/>
  <c r="A2" i="12"/>
  <c r="B41" i="7"/>
  <c r="B43" i="7" s="1"/>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2" i="4"/>
</calcChain>
</file>

<file path=xl/sharedStrings.xml><?xml version="1.0" encoding="utf-8"?>
<sst xmlns="http://schemas.openxmlformats.org/spreadsheetml/2006/main" count="2031" uniqueCount="1085">
  <si>
    <t>Liderazgo del sostenedor</t>
  </si>
  <si>
    <t>Gestionar y controlar acciones  dadas,  orientadas al logro de los objetivos institucionales</t>
  </si>
  <si>
    <t>Es necesario contar con un area de Control de Gestion para realizar un acompañamiento efizaz para determinar los avances en las acciones de trabajo que estan orientadas al logro de los objetivos institucionales</t>
  </si>
  <si>
    <t>Acta de reuniones - accountability semestral (anual)</t>
  </si>
  <si>
    <t>E.Gestión -Sostenedor</t>
  </si>
  <si>
    <t>Equipo de gestión - directivos</t>
  </si>
  <si>
    <t>Reuniones coordinación directiva</t>
  </si>
  <si>
    <t>Liderazgo</t>
  </si>
  <si>
    <t>Liderazgo director</t>
  </si>
  <si>
    <t>Plan de gestión Pandemia Covid-20</t>
  </si>
  <si>
    <t xml:space="preserve">Elaborar Planes de gestión considerando las orientaciones ministeriales a raíz de la pandemia covid 19: clases a distancia, evaluación a distancia, apoyo socioemocional a las familias, seguridad e higiene en el establecimiento considerando las necesidades de funcionarios docentes y no docentes para su trabajo </t>
  </si>
  <si>
    <t xml:space="preserve">Plan elaborado PME -  Orientaciones Instituciones por Pandemia Covid - Actas de entrega insumos tecnológicos - Contratos de trabajo - Facturas de compra y adquisiciones </t>
  </si>
  <si>
    <t>Especialistas Psicólogos -plataformas Zoom - Team - Napsis - Meet</t>
  </si>
  <si>
    <t>Asistente social - Psicologos SEP</t>
  </si>
  <si>
    <t xml:space="preserve">Incentivo a resultados, a las buenas prácticas pedagógicas innovadoras y proyectos pedagógicos </t>
  </si>
  <si>
    <t xml:space="preserve">Esta acción está destinada a estimular la creatividad, el desarrollo de buenas prácticas al interior del aula virtual, a través de proyectos que mejoren las metodologías de los docentes. Por otro lado, premiar los resultados sobresalientes según metas internas y evaluaciones externas (SIMCE) a docentes destacados. Por último, incentivar el desempeño y cumplimiento de protocolos de trabajo. </t>
  </si>
  <si>
    <t xml:space="preserve">Informe ejecutivo: incentivo a resultados - Resultados simce (comparativos (2018 - 2019) - Tabla de indicadores para incentivos docentes  Resultados simce (comparativos (2018 - 2019) - Tabla de indicadores para incentivos docentes </t>
  </si>
  <si>
    <t>Director</t>
  </si>
  <si>
    <t>incentivo económicos bonos - impresora - tinta - resma de hojas</t>
  </si>
  <si>
    <t>proyectos pedagógicos e incentivo bonos</t>
  </si>
  <si>
    <t>Planificación y gestión de resultados</t>
  </si>
  <si>
    <t>Planificación y control de la gestión institucional y pedagógica</t>
  </si>
  <si>
    <t xml:space="preserve">Instalar una Metodología de trabajo basada en la aplicación formal de Instrumentos de Plani cación y Control de Gestión que permita fortalecer el monitoreo y la toma de decisiones en el equipo directivo. </t>
  </si>
  <si>
    <t xml:space="preserve">Plan de trabajo - cronograma de actividades - carta gantt -acta de reuniones - </t>
  </si>
  <si>
    <t>Director - e.gestion</t>
  </si>
  <si>
    <t xml:space="preserve">Software de gestión, capacitaciones, profesional informático, Computador, impresora, resma de papel, Proyector. </t>
  </si>
  <si>
    <t>plan de trabajo dir</t>
  </si>
  <si>
    <t>Indicadores operacionales para alertar sobre resultados pedagogicos e institucionales</t>
  </si>
  <si>
    <t xml:space="preserve">Monitoreo y seguimiento de Planes y alertas preventivas respecto a los avances de la Plani cación e Indicadores, para favorecer el mejoramiento de los aprendizajes </t>
  </si>
  <si>
    <t>reporte mensual de indicadores - cronograma de trabajo - actas de reuniones acuerdos</t>
  </si>
  <si>
    <t>E.Gestión</t>
  </si>
  <si>
    <t xml:space="preserve">Computador, software, materiales de oficina, resma de papel, proyector, horas personal administrativo. </t>
  </si>
  <si>
    <t>reuniones Coordinación gestion directiva</t>
  </si>
  <si>
    <t>Instalación de un sistema de gestión digital de documentación institucional y pedagogica</t>
  </si>
  <si>
    <t xml:space="preserve">Establecer el diseño de un modelo de gestión documental que permita reducir la utilización de papel potenciando el recurso de plataformas digitales, la capacidad de reutilizar la información y el acceso a los documentos que gestiona el establecimiento </t>
  </si>
  <si>
    <t>Contrato - cronograma - acta tareas</t>
  </si>
  <si>
    <t>G.recursos y finanzas</t>
  </si>
  <si>
    <t>Software, computador, proyector, fotocopias, resma de papel, scanner, cámara fotografica. - administrativo de bodega</t>
  </si>
  <si>
    <t xml:space="preserve">encargado de archivos y bodega - Encargado Asistencia y gestión administrativa </t>
  </si>
  <si>
    <t>Conducción efectiva del trabajo del equipo directivo y de gestión</t>
  </si>
  <si>
    <t xml:space="preserve">Desarrollo de instancias semestrales  de entrega de avances de las acciones planificadas en el PME, por cada responsable de acuerdo a sus principales indicadores asociados al modelo de gestión del establecimiento </t>
  </si>
  <si>
    <t xml:space="preserve">acta de reuniones - reporte PME </t>
  </si>
  <si>
    <t xml:space="preserve">E. Gestión </t>
  </si>
  <si>
    <t xml:space="preserve">Computador - resmas - fotocopias - profesionales de apoyo - smart tv </t>
  </si>
  <si>
    <t>PME SEP</t>
  </si>
  <si>
    <t xml:space="preserve">Fortalecer identidad y pertencia del establecimiento en la comunidad educativa </t>
  </si>
  <si>
    <t>Implementación del plan de trabajo del Plan de Comunicaciones 2021- 2024, para interiorizar por parte de la comunidad educativa, los elementos que constituyen la base de la identidad corporativa. Implementar actividades que fomenten y fortalezcan una cultura organizacional que apoye la comunicación institucional y redes sociales como instagram - facebook - pagina web- whatsapp - entre otras</t>
  </si>
  <si>
    <t>Plan  de trabajo - informe de impacto</t>
  </si>
  <si>
    <t>sostenedor</t>
  </si>
  <si>
    <t xml:space="preserve">Software, Equipo de Comunicaciones: Diseñadora Grá ca, Audiovisual, Resmas de papel, PC, Proyector, Plotter, tintas, trípticos, cuadernos </t>
  </si>
  <si>
    <t>Manager Comunity - Diseñador(a) grafico - Periodista</t>
  </si>
  <si>
    <t>Cuenta pública</t>
  </si>
  <si>
    <t xml:space="preserve">Rendición de los recursos nancieros a través de la cuenta pública a los diferentes actores de la comunidad educativa. </t>
  </si>
  <si>
    <t>Informe de cuenta publica - acta asistencia - difusión portal</t>
  </si>
  <si>
    <t>director</t>
  </si>
  <si>
    <t>Data Show, computador, resma , impresora</t>
  </si>
  <si>
    <t>cuenta publica y auditoria</t>
  </si>
  <si>
    <t>Difusión del PEI y PME</t>
  </si>
  <si>
    <t xml:space="preserve">Asegurar un sistema de comunicación interno que proporcione mecanismos de información y comunicación efectivas, ajustados a la cultura de la comunidad educativa y a los desafíos y objetivos dispuestos en el PEI y PME del establecimiento. </t>
  </si>
  <si>
    <t>Sintesis PEI - sintesis PME</t>
  </si>
  <si>
    <t xml:space="preserve">Software, Equipo de Comunicaciones: Diseñador Gráfico, Audiovisual, Resmas de papel, PC, Proyector, Plotter, tintas, trípticos. </t>
  </si>
  <si>
    <t>Difusión PME -PEI</t>
  </si>
  <si>
    <t>Registrar Bitácora de Visitas aula</t>
  </si>
  <si>
    <t>Con el fin de mejorar los proceso de gestión al interior del aula dirección realizará visitas de acompañamiento destinadas a formar en esta área</t>
  </si>
  <si>
    <t>Bitácora de acompañamiento. Acta de entrevista firmada por el docente en la entrega de la retroalimentación de la visita.</t>
  </si>
  <si>
    <t>bitacora</t>
  </si>
  <si>
    <t xml:space="preserve">registro de firmas </t>
  </si>
  <si>
    <t>planificación y gestión de resultados</t>
  </si>
  <si>
    <t>Registrar una bitacora de uso de laboratorio</t>
  </si>
  <si>
    <t>con el fin de mantener un control sobre el uso de laboratorios y aplicación de los objetivos destinados para uso se registrará semanalmente según uso docente un bitacora</t>
  </si>
  <si>
    <t>Bitacora de registro - horario de visita - informe ejecutivo de uso</t>
  </si>
  <si>
    <t>encargado informatica</t>
  </si>
  <si>
    <t>informe de impacto</t>
  </si>
  <si>
    <t>informe de uso</t>
  </si>
  <si>
    <t>Calendarizar los talleres de reflexion pedagogica</t>
  </si>
  <si>
    <t>Con el fin de mantener ordenado nuestras rutinas se implementa un calendario estratégico Planificar talleres de reflexion pedagogica y desarrollar un plan de acompañamiento al aula, con la finalidad de supervisar las practicas pedagogicas, para verificar el uso de metodologias efectivas por parte de los docentes.</t>
  </si>
  <si>
    <t>Cronograma anual de visitas y actividades</t>
  </si>
  <si>
    <t>cronograma anual</t>
  </si>
  <si>
    <t xml:space="preserve">cronograma anual </t>
  </si>
  <si>
    <t>Contratar asistente de Apoyo Unidad Técnica</t>
  </si>
  <si>
    <t>Esta acción consiste en apoyar la labor tecnica y de gestión educativa del colegio, con un apoyo de un asistente de la educación destinado al apoyo de la Unidad Técnica Pedagógica  .</t>
  </si>
  <si>
    <t>Fotos  -  registro de documentos impresos - contrato asistente técnico</t>
  </si>
  <si>
    <t>UTP - Dirección - G.recursos</t>
  </si>
  <si>
    <t>asistente técnico UTP</t>
  </si>
  <si>
    <t>Contrato asistentes de utp</t>
  </si>
  <si>
    <t xml:space="preserve"> Fortalecer la comunicación de los docentes con los padres y apoderados para evitar bajar los nivel de asistencia y  deserción escolar en tiempos de pandemia.
</t>
  </si>
  <si>
    <t>Incentivar a los docentes a traves de un bono el aumento de la asistencia de los estudiantes.</t>
  </si>
  <si>
    <t>Planilla de registro de llamados - hora docente llamado telefonico - telefono - listado de alumnos</t>
  </si>
  <si>
    <t xml:space="preserve">registro de asistencia - </t>
  </si>
  <si>
    <t>bono asistencia docente asistencia - llamado telefónico</t>
  </si>
  <si>
    <t>Estímulos Docentes</t>
  </si>
  <si>
    <t>Entregar estímulos a los profesores que logren el 93% de asistencia mensual en sus respectivos cursos y que logren una asistencia del 95% a reuniones de apoderados.</t>
  </si>
  <si>
    <t>Estadistica mensual de reunión de apoderado y de alumnos</t>
  </si>
  <si>
    <t>porcentaje de asistencia según programación</t>
  </si>
  <si>
    <t>Bono asistencia docente y apoderados a reunión</t>
  </si>
  <si>
    <t>Gestión del curriculum</t>
  </si>
  <si>
    <t xml:space="preserve">Plan de trabajo colaborativo y articulado </t>
  </si>
  <si>
    <t>Calendarización de 3 talleres de diálogos y reflexión pedagógica (1.desarrollo de la clase,  2. cierre y conclusión  de una clase 3. Evaluación como proceso)  incentivando el acompañamiento al aula entre pares. Los docentes compartirán sus practicas y analizarán el nivel de logro de sus estudiantes en un ambiente de colaboración y alto sentido de autocrítica. (Autocapacitación)</t>
  </si>
  <si>
    <t>Calendario de fechas. Planificación de los talleres. acta de registros con firmas. Email de convocatorias, Power Point de las articulaciones, fotografías, plan de trabajo</t>
  </si>
  <si>
    <t>UTP</t>
  </si>
  <si>
    <t>PPT explicativos - resmas de hojas - impresora - tinta</t>
  </si>
  <si>
    <t>cronogramas</t>
  </si>
  <si>
    <t>Gestión Pedagógica</t>
  </si>
  <si>
    <t>Articulación entre docentes e Intercambio de metodologías y recursos educativos</t>
  </si>
  <si>
    <t>Esta acción tiene por finalidad que el equipo directivo y técnico pedagógico puedan promover entre los docentes el aprendizaje colaborativoe intercambio de recursos educativos, para ello se trabajará conjuntamente con los coordinadores mediante reuniones de articulación entre docentes cada semana a fin de intercambiar ideas, apreciaciones de las visitas, monitorear metodologías y el proceso.</t>
  </si>
  <si>
    <t>Acta de firmas reuniones articulación, tabla de contenidos expuestos articulación, fotos</t>
  </si>
  <si>
    <t>equipo directivo,jefes técnicos,coordinadores, docentes, meterial de insumos(fotocopiadora, impresoras),tabla de reuniones de articulación docente, acta de firmas de asistencia, fotos</t>
  </si>
  <si>
    <t xml:space="preserve">articulación GPT </t>
  </si>
  <si>
    <t>Preparación de la enseñanza y evaluación de los aprendizajes</t>
  </si>
  <si>
    <t>Con la finalidad de generar espacio para la reflexion de nuestras practicas pedagógica, mejoras de la relacion laboral, acercamiento con las personas, trabajo en equipo, optimizacion del tiempo, distribucion de tareas, entre otras.</t>
  </si>
  <si>
    <t xml:space="preserve">Actas de análisis  - acta conclusiones -  firmas - cronograma </t>
  </si>
  <si>
    <t>horas docentes - especialistas coordinadores</t>
  </si>
  <si>
    <t>horas docentes reflexion pedagogica - hora de responsabilidad y confianza</t>
  </si>
  <si>
    <t>Implementar de planificación entorno al ámbito: Interacción y Comprensión del Entorno con énfasis en el núcleo Exploración del Entorno Natural</t>
  </si>
  <si>
    <t xml:space="preserve">La acción esta dirigida en practicar (implementar) estrategias de innovación pedagógica enfocadas al trabajo en la elaboración de proyectos que incluyan el trabajo en el núcleo Exploración del Entorno Natural. </t>
  </si>
  <si>
    <t xml:space="preserve">CALENDARIZACIÓN Y PLANIFICACIÓN DE PROYECTOS - FOTOGRAFÍAS, VIDEOS, DE LOS PROYECTOS - PLANIFICACIONES 
EVALUACIÓN DE LOS PROYECTOS IMPLEMENTADOS
Cuentos </t>
  </si>
  <si>
    <t xml:space="preserve">UTP </t>
  </si>
  <si>
    <t>Articulación Ambito ed. Parvulos ciencias</t>
  </si>
  <si>
    <t>Implementar programa de intervención enfocado al ámbito de: Desarrollo Personal y Social, núcleos convivencia y Ciudadanía y núcleo de Corporalidad y Movimiento con la finalidad de fomentar la alimentación sana, práctica frecuente de ejercicio y el logro de hábito de vida saludable en los niños y niñas de Educación Parvularia y su entorno.</t>
  </si>
  <si>
    <t>Elaboración de programa de intervención en donde se establezcan temáticas de alimentación equilibrada, hábitos de vida saludable, a través del aprendizaje de varios conceptos básicos de buena nutrición, contenidos en talleres para padres, clases de actividad física y actividades en aula</t>
  </si>
  <si>
    <t>Articulación Ambito ed. Parvulos motricidad</t>
  </si>
  <si>
    <t>Desarrollo profesional docente (PERFECCIONAMIENTO DOCENTE)</t>
  </si>
  <si>
    <t>Esta acción consiste en gestionar capacitaciones externas e internas, que respondan a las necesidades del profesorado de nuestro colegio. (1 vez al semestre se gestionará capacitación externa o interna para el profesorado respondiendo a las necesidades que se detecten, a través de encuestas)</t>
  </si>
  <si>
    <t xml:space="preserve">Calendarización de capacitaciones. Facturas. Firmas, certificados de participación, fotografías , videos,  calendarización y planificaciones de proyectos.  Evaluaciones de los proyectos implementados </t>
  </si>
  <si>
    <t>programa valorizado - empresas capacitadoras</t>
  </si>
  <si>
    <t>capacitación ABP - PRIORIZACIÓN ETC</t>
  </si>
  <si>
    <t>Enseñnza y aprendizaje en el aula</t>
  </si>
  <si>
    <t xml:space="preserve">Cuenta cuentos entre el colegio y la familia </t>
  </si>
  <si>
    <t xml:space="preserve">Diseñar plan de intervención de cuenta cuentos en conjunto con el equipo multidisciplinario del colegio para narrar cuentos de índole socioemocional a los estudiantes tanto en el colegio, y fuera de este con participación de la familia. </t>
  </si>
  <si>
    <t>articulación familia lenguaje</t>
  </si>
  <si>
    <t>Acompañamiento de aula entre el UTP y las educadoras, y entre ellas</t>
  </si>
  <si>
    <t xml:space="preserve">Se realiza acompañamiento de aula, entorno a la implementación curricular entre el UTP y las educadoras de párvulos, el acompañamiento se debe realizar mensualmente. </t>
  </si>
  <si>
    <t xml:space="preserve">Acta de acuerdos de Pauta de acompañamiento  - Pauta de acompañamiento  - Informe ejecutivo de impacto de la acción  </t>
  </si>
  <si>
    <t>horas no lectivas - educadoras - utp - multicopiadora - asistente utp</t>
  </si>
  <si>
    <t>acompañamiento parvulos</t>
  </si>
  <si>
    <t>Planificación digital de clases</t>
  </si>
  <si>
    <t>Con el fin de estudiar y perfeccionar las prácticas docentes se instala la hora de planificación digital para elaborar capsulas, videos, clases o charlas explicativas por plataformas para proceso de edición y selección de material</t>
  </si>
  <si>
    <t>PPT - videos - capsulas</t>
  </si>
  <si>
    <t>UTP - Docentes</t>
  </si>
  <si>
    <t>app editores - hora doentes - notebook o celular</t>
  </si>
  <si>
    <t>ediciones digitales</t>
  </si>
  <si>
    <t>Apoyo al desarrollo de los estudiantes</t>
  </si>
  <si>
    <t>Talleres "apoyando a nuestros hijos"</t>
  </si>
  <si>
    <t>se diseñan dos talleres en el año, con padres y apoderados de necesidades educativas especiales, para explicarles de manera didactica la problemática que se presentan sus hijos, ayudandoles a comprender el proceso que deben vivir junto al rol que entrega la escuela</t>
  </si>
  <si>
    <t>tabla temas- cronograma - acta de firmas</t>
  </si>
  <si>
    <t>Coordinación PIE</t>
  </si>
  <si>
    <t>especialistas NEE</t>
  </si>
  <si>
    <t>Talleres para padres NEE</t>
  </si>
  <si>
    <t>Acompañamiento pedagógico y Visitas de aula al docente</t>
  </si>
  <si>
    <t>Establecer calendario de visitas de aula, conocido por los y las docentes, procurando la cobertura completa de los niveles de PK a 4º medio focalizando aquellos casos que requieren mayor apoyo.Semanalmente se realizará un acompañamiento en el desarrollo de la clase de los docentes con el fin de apoyar y orientar la metodología de trabajo al interior del aula.</t>
  </si>
  <si>
    <t>cronograma de visitas</t>
  </si>
  <si>
    <t>Visita aula bitacora (acompañamiento)</t>
  </si>
  <si>
    <t>Medir los Avances de los alumnos (as)  y niveles de logro en Lenguaje</t>
  </si>
  <si>
    <t>Al finalizar el primer semestre, se medira externamente el dominio de aprendizajes de nuestros estudiantes a traves de una prueba de avance de lenguaje para evaluar los logros alcanzados y detectar a los alumnos que aun no llegan al nivel adecuado, con la finalidad de entregar a tiempo, otras estrategias para remediar esta dituacion.</t>
  </si>
  <si>
    <t>Instrumento de evaluación asignatura - habilidades a desarrollar - analisis de resultado - plan remedial</t>
  </si>
  <si>
    <t>Impresión - multicopiado instrumento - resmas de papel - impresora - fotocopiadora - encargada impresión -  asistente  técnico</t>
  </si>
  <si>
    <t>niveles de logro lenguaje</t>
  </si>
  <si>
    <t>Medir los Avances de los alumnos (as)  y niveles de logro en Matemática</t>
  </si>
  <si>
    <t>Al finalizar el primer semestre, se medira externamente el dominio de aprendizajes de nuestros estudiantes a traves de una prueba de avance de matemática para evaluar los logros alcanzados y detectar a los alumnos que aun no llegan al nivel adecuado, con la finalidad de entregar a tiempo, otras estrategias para remediar esta dituacion.</t>
  </si>
  <si>
    <t>niveles delogro matematica</t>
  </si>
  <si>
    <t>Medir los Avances de los alumnos (as)  y niveles de logro en ciencias</t>
  </si>
  <si>
    <t>Al finalizar el primer semestre, se medira externamente el dominio de aprendizajes de nuestros estudiantes a traves de una prueba de avance de ciencias para evaluar los logros alcanzados y detectar a los alumnos que aun no llegan al nivel adecuado, con la finalidad de entregar a tiempo, otras estrategias para remediar esta dituacion.</t>
  </si>
  <si>
    <t>niveles de logro ciencias</t>
  </si>
  <si>
    <t>Medir los Avances de los alumnos (as)  y niveles de logro en historia</t>
  </si>
  <si>
    <t>Al finalizar el primer semestre, se medira externamente el dominio de aprendizajes de nuestros estudiantes a traves de una prueba de avance de historia para evaluar los logros alcanzados y detectar a los alumnos que aun no llegan al nivel adecuado, con la finalidad de entregar a tiempo, otras estrategias para remediar esta dituacion.</t>
  </si>
  <si>
    <t>niveles de logro historia</t>
  </si>
  <si>
    <t>Intercambio de metodologias y didacticas</t>
  </si>
  <si>
    <t xml:space="preserve">Fortalecer las reuniones técnicas pedagógicas de articulación, intercambio y colaboración de metodologías y didáctica, entre docentes, permitiendo la refexión y discusión entre pares a nivel de departamento de asignaturas. </t>
  </si>
  <si>
    <t xml:space="preserve">Lista de asistencia - acta de reunion - plan de trabajo - informe de evaluacion o impacto
</t>
  </si>
  <si>
    <t xml:space="preserve">Horas de profesional de apoyo al equipo técnico, horas de docentes coordinadores de departamentos de asignatura, material de o cina, fotocopias, recursos educativos, Formulario de actas de reunión. </t>
  </si>
  <si>
    <t>Didactica</t>
  </si>
  <si>
    <t>Sistema de administración académica</t>
  </si>
  <si>
    <t xml:space="preserve">Potenciar el monitoreo de la cobertura curricular, niveles de aprendizajes y el rendimiento escolar, mediante un sistema de registro centralizado que permita evaluar mensualmente los niveles de avance. </t>
  </si>
  <si>
    <t>Reporte de análisis de resultados académicos - reporte de cobertura - plan de accion encargado informatica</t>
  </si>
  <si>
    <t xml:space="preserve">Software de gestión, capacitaciones a docentes, equipo UTP, coordinador informática educativa, impresora, papel fotocopias, computador, proyector. </t>
  </si>
  <si>
    <t xml:space="preserve">Napsis </t>
  </si>
  <si>
    <t>Gestión del curriculum / ens y aprendizaje</t>
  </si>
  <si>
    <t>Aprendizaje colaborativo por parte de los docentes (duplas Meet  - Zoom - Classroom)</t>
  </si>
  <si>
    <t xml:space="preserve">Potenciar el aprendizaje colaborativo entre los docentes mediante el registro audiovisual de sus clases, utilizando duplas para acompañamiento de clases  para obtener una retroalimentación de sus pares. </t>
  </si>
  <si>
    <t xml:space="preserve">reporte audiovisual - registro de clases - youtube  o fotografias - videos capsulas </t>
  </si>
  <si>
    <t>UTP -director</t>
  </si>
  <si>
    <t xml:space="preserve">Software, Editores de videos y sonido , App, capacitaciones a docentes meet, zoom, classroom, impresora, papel fotocopias, computador, proyector, pauta de observación, registro de retroalimentación de sus pares, colaciones, reconocimiento. </t>
  </si>
  <si>
    <t>duplas control clases editores (Meet-Zoom)</t>
  </si>
  <si>
    <t>Refuerzo escolar</t>
  </si>
  <si>
    <t xml:space="preserve">Reforzamiento escolar a estudiantes , con la finalidad de mejorar los niveles de aprendizaje, asegurando los resultados y continuidad escolar </t>
  </si>
  <si>
    <t xml:space="preserve">Registro de asistencia a talleres de reforzamiento - planificación y registro de las actividades de reforzamiento - informe de evaluación o impacto </t>
  </si>
  <si>
    <t>E.dir</t>
  </si>
  <si>
    <t xml:space="preserve">Asignación de horas Asistentes de aula, horas docentes, resmas de papel, fotocopias, recursos de aprendizajes, útiles escolares, colaciones, material didáctico </t>
  </si>
  <si>
    <t>Reforzamiento</t>
  </si>
  <si>
    <t>Motivación Escolar</t>
  </si>
  <si>
    <t xml:space="preserve">Actividades que permitan la vinculación de los estudiantes con el entorno de manera permanente, mediante la participación en investigaciones, exposiciones, ferias y olimpiadas escolares (tanto internas como externas), salidas a terrenos con n pedagógico, tales como, visitas a museos, reservas o parques nacionales, parques educativos, universidades, cines, entre otros. </t>
  </si>
  <si>
    <t>Registro de salidas a terreno - autorización apoderados - lista de estudiantes participantes en ferias u olimpiadas - torneos - fotografias - planificación y guias de trabajo</t>
  </si>
  <si>
    <t>Coordinador Extraesxcolar - Orientación - insp _gral - utp - dir</t>
  </si>
  <si>
    <t xml:space="preserve">Hora docente laboratorio, material de laboratorio, material didáctico, útiles escolares, transporte, a ches, colaciones, estadía, alojamiento, peajes, pago de entradas a lugares que visitan, a ches de difusión, medallas, galvanos, resmas de papel, premios, cartulinas, fundas para credenciales, papel fotográ co, cinta doble faz, resmas de opalina, adornos orales, contratación números artísticos. </t>
  </si>
  <si>
    <t>Salidas - ferias- semanas- pasantias - viajes</t>
  </si>
  <si>
    <t>Monitoreo Escolar</t>
  </si>
  <si>
    <t xml:space="preserve">Potenciar la identi cación, apoyo y seguimiento de los y las estudiantes en riesgo de repitencia y deserción escolar, desde 1° básico a 4° Medio, a través del monitoreo permanente del docente tutor al rendimiento académico, con la nalidad de asegurar la continuidad en el sistema escolar y mejorar la tasa de promoción. </t>
  </si>
  <si>
    <t xml:space="preserve">Registro de entrevistas con estudiantes y apoderados </t>
  </si>
  <si>
    <t>Orientación - UTP - equipo psicosocial - Insp gral - Dir</t>
  </si>
  <si>
    <t xml:space="preserve">Asignación de horas docente tutor, resma de papel, fotocopias, carpetas, base de datos, sala de tutoría, pc </t>
  </si>
  <si>
    <t>tutorias</t>
  </si>
  <si>
    <t>Tutoria Escolar</t>
  </si>
  <si>
    <t xml:space="preserve">Implementación de un programa de tutores, entre estudiantes mediante un trabajo colaborativo semanal, potenciando las habilidades sociales y cognitivas, con la nalidad de mejorar los resultados de aprendizajes. </t>
  </si>
  <si>
    <t>facturas de compra - planificación - informe semestral</t>
  </si>
  <si>
    <t>Convivencia - Profesores jefes</t>
  </si>
  <si>
    <t xml:space="preserve">Materiales didácticos, fotocopias, resmas de papel, colaciones, transporte, polerón institucional, horas coordinador, cartulinas, papel kraft. </t>
  </si>
  <si>
    <t>tutores clases</t>
  </si>
  <si>
    <t>Apoyo a los aprendizajes de estudiantes PIE</t>
  </si>
  <si>
    <t xml:space="preserve">Responder a las Necesidades Educativas Especiales de nuestros estudiantes por medio del trabajo colaborativo, entre especialistas, equipo multidisciplinario y docentes, consistente en una adecuación curricular, evaluación diferenciada, estrategias y recursos didácticos con el propósito de lograr mejores aprendizajes. </t>
  </si>
  <si>
    <t>Plan de trabajo anual pie - nomina de estudiantes pie - registro de planificación y evaluación - fecha de evaluaciones diferenciadas</t>
  </si>
  <si>
    <t>coordinador PIE</t>
  </si>
  <si>
    <t xml:space="preserve">Materiales didácticos/escritorio, fonoaudiólogo, kinesiólogo, psicólogo, terapeuta ocupacional, educadoras diferenciales, recursos tecnológicos, aula de recursos, transporte , colación, premios. </t>
  </si>
  <si>
    <t>kinesiologo o terapeuta pie</t>
  </si>
  <si>
    <t>Actividades Extraescolar y extensión cultural</t>
  </si>
  <si>
    <t xml:space="preserve">Innovar el Área Extraescolar mediante talleres que respondan a los interéses y habilidades de nuestros estudiantes desde enseñanza parvularia a enseñanza básica, en los ámbitos científico-tecnológico, deportivo, artístico-musical e Idioma de Ingles. Promover diversas actividades culturales que se realicen tanto dentro como fuera de la institución, favoreciendo la formación de los estudiantes. </t>
  </si>
  <si>
    <t>nomina de estudiantes - plan anual extraescolar - videos - planes de accion talleres</t>
  </si>
  <si>
    <t xml:space="preserve">Coordinador Extraesxcolar </t>
  </si>
  <si>
    <t xml:space="preserve">Horas docentes, horas monitores, materiales deportivos, equipamiento deportivos, vestimenta artística, confección, telas, Data, PC, instrumentos musicales, afiches, amplificación, iluminación, cables de micrófono, micrófonos, pedestales, conectores plus y canon, decoración, resma, fotocopias, impresora, tonner, diplomas, medallas, trofeos, traslados delegaciones, colaciones, juegos infantiles, didácticos, mallas papales, mobiliario. </t>
  </si>
  <si>
    <t>extraescolar implementación</t>
  </si>
  <si>
    <t>Enseñanza y aprendizaje en el aula</t>
  </si>
  <si>
    <t>Mejoramiento de los resultados Simce</t>
  </si>
  <si>
    <t xml:space="preserve">Reforzamiento a los estudiantes de 3° y 4°básico   en las habilidades  de Lenguaje y Matemática Simce, mediante profesor de apoyo, recursos de aprendizaje y talleres, consesuando con los docentes la metodologías y formas de evaluación, con la finalidad de mejorar los resultados educativos. Incentivo o premio al curso con mejor rendimiento en las mediciones externas internas </t>
  </si>
  <si>
    <t>planificación de clases - facturas de compras - informe de reforzamiento</t>
  </si>
  <si>
    <t>Dir-UTP</t>
  </si>
  <si>
    <t xml:space="preserve">Hora docentes, Libros simce  en Lenguaje - Matemática - Ciencias - Historia, Ensayos, Fotocopías, Guías de aprendizaje, capacitación en metodología y didáctica. </t>
  </si>
  <si>
    <t>Simce reforzamiento 3º y 4º básico Incentivo o premio cursos promedio mayor a 275</t>
  </si>
  <si>
    <t xml:space="preserve">Reforzamiento a los estudiantes de 7° y 8°básico   en las habilidades  de Lenguaje y Matemática Simce, mediante profesor de apoyo, recursos de aprendizaje y talleres, consesuando con los docentes la metodologías y formas de evaluación, con la finalidad de mejorar los resultados educativos. Incentivo o premio al curso con mejor rendimiento en las mediciones externas internas </t>
  </si>
  <si>
    <t>Simce reforzamiento 7º y 8º Incentivo o premio cursos promedio mayor a 275</t>
  </si>
  <si>
    <t xml:space="preserve">Reforzamiento a los estudiantes de 1° y 2°Medio en las habilidades  de Comprensión Lectora  y Matemática Simce, mediante profesor de apoyo, recursos de aprendizaje y talleres, consesuando con los docentes la metodologías y formas de evaluación, con la finalidad de mejorar los resultados educativos.  Incentivo o premio al curso con mejor rendimiento en las mediciones externas internas </t>
  </si>
  <si>
    <t>Simce reforzamiento 1º y 2º Medio Incentivo o premio cursos promedio mayor a 275</t>
  </si>
  <si>
    <t>Mejoramiento de los resultados PTU Prueba de Transición</t>
  </si>
  <si>
    <t xml:space="preserve">Reforzamiento a los estudiantes de 3° y 4° medio  en las habilidades  de Comprensión Lectora  y Matemática , mediante profesor de apoyo, recursos de aprendizaje y talleres, consesuando con los docentes la metodologías y formas de evaluación, con la finalidad de mejorar los resultados educativos.  Incentivo o premio al curso con mejor rendimiento en las mediciones externas internas </t>
  </si>
  <si>
    <t>Reforzamiento Prueba Transición PTU Incentivo o premio cursos promedio mayor a 600</t>
  </si>
  <si>
    <t xml:space="preserve">Preuniversitario estudiantes CDP </t>
  </si>
  <si>
    <t xml:space="preserve">Realizar clases de preuniversitario interno para estudiantes  de 3° y 4° medio , reforzando, recordando conceptos y desarrollando habilidasddes y destrezas en  Comprensión Lectora  y Matemática para poder enfretar este desafio, mediante profesor de apoyo, recursos de aprendizaje y talleres, consesuando con los docentes la metodologías y formas de evaluación, con la finalidad de mejorar los resultados educativos. Incentivo o premio al curso con mejor rendimiento en las mediciones externas interas </t>
  </si>
  <si>
    <t xml:space="preserve">Preuniversitario Prueba Transición PTU  Honorarios docentes </t>
  </si>
  <si>
    <t>enseñanza y aprendizaje en el aula</t>
  </si>
  <si>
    <t xml:space="preserve">Incorporar  asistentes de apoyo a la labor docente </t>
  </si>
  <si>
    <t xml:space="preserve">con el fin de reemplazar y dar continuidad a la labor educativa se contrataran docentes flotantes para suplir futuras ausencias </t>
  </si>
  <si>
    <t>cronograma de reemplazos - contrato - informe ejecutivo</t>
  </si>
  <si>
    <t>cronograma - horario - informe ejecutivo</t>
  </si>
  <si>
    <t xml:space="preserve">profesor flotante </t>
  </si>
  <si>
    <t xml:space="preserve">SALIDAS PEDAGÓGICAS </t>
  </si>
  <si>
    <t>calendarizar y realizar visitas pedagógicas para los alumnos .Los estudiantes asistirán a visitas pedagógicas guiadas y evaluadas por medio de instrumentos que permitan evaluar la efectividad de dichas salidas.</t>
  </si>
  <si>
    <t>Boletas de traslado y entradas. Fotos. Autorizaciones MINEDUC, Planificación de la salida, guías para estudiantes de las salidas pedagógicas.</t>
  </si>
  <si>
    <t xml:space="preserve">Entradas - buses - arriendos - movilización - alimentación </t>
  </si>
  <si>
    <t xml:space="preserve">salidas a terreno </t>
  </si>
  <si>
    <t>Implementar el trabajo de Aprendizajes Basados en Proyectos (ABP)</t>
  </si>
  <si>
    <t>La acción esta dirigida en practicar (implementar) estrategias de innovación pedagógica enfocadas al trabajo en la elaboración de proyectos que incluyan diferentes asignaturas integradas en un solo objetivo (Kinder - 2º - 4º - 6º y 8º básico) 1º a 4º Ens. media</t>
  </si>
  <si>
    <t>Calendario de fechas. Planificación de llos poryectos. Visitas de aula  - contratos/planes de trabajo/bitácoras/cronogramas/libro visitas de aula/articulaciones  - Cronograma de implementación
- Articulaciones de trabajo por departamentos
- Convocatorias por correo electrónico
- informe ejecutivo de impacto en los aprendizajes</t>
  </si>
  <si>
    <t>programa capacitación valorizado - Costo de instalación, mantención, reparación, renovación, capacitación o cualquier otro servicio o gestión imprescindible para asegurar una adecuada implementación como recurso humano especializado en tecnologías de comunicación en área digital a distancia. Reloj control, zoom, meet, editores, filmora, licencias digitales. camaras digitales, microfonos, notebook, table, pizarras digitales, focos de grabacion digital</t>
  </si>
  <si>
    <t>ABP capacitación</t>
  </si>
  <si>
    <t xml:space="preserve">Planificación y organización en trabajo de coordinación de asignaturas </t>
  </si>
  <si>
    <t>Definir pautas de trabajo para las reuniones de coordinacion y el seguimiento de las prácticas  (planificación, cobertura, articulación, análisis de resultados y estrategias de mejora).A. Los encargados de departamento, se reunirán quincenalmente, con UTPs para coordinar las estrategias de seguimiento del trabajo.                                                                                                                                                                 B. Los encargados de departamento: de lenguaje, matemática, ciencias naturales  e Historia, se reunirán semanalmente con los docentes de la asignatura que atienden para dirigir, gestionar y analizar el trabajo pedagógico</t>
  </si>
  <si>
    <t>Registros  de bitacoras de encargados de departamento.  Planilla de seguimiento "cobertura curricular.</t>
  </si>
  <si>
    <t>Horas docentes - especialistas coordinadores</t>
  </si>
  <si>
    <t>coordinación - articulación</t>
  </si>
  <si>
    <t xml:space="preserve">Diálogos Pedagógicos </t>
  </si>
  <si>
    <t xml:space="preserve">Planificar talleres de diálogos y reflexión pedagógica que permita a docentes analizar sus practicas y avances de sus estudiantes en medio de covid19 destacando sus reflexiones de reuniones pedagógicas con estudiantes de manera virtual junto al acompañamiento al aula entre pares. Los docentes compartirán sus practicas y analizan fortalezas y debilidades </t>
  </si>
  <si>
    <t>Foda analisis encuentros pedagogicos - informe ejecutivos de la accion - correos  dialogos pedagogicos - cronograma trabajo utp</t>
  </si>
  <si>
    <t xml:space="preserve">La acción consiste en el Mejoramiento de las prácticas pedagógica con la necesidad de adquisición de insumos tecnológicos, tablet, computadores, chip, prepago, routers y financiamiento directo de servicio y licencias digitales, entre otros. </t>
  </si>
  <si>
    <t>insumos tecnologicos soporte</t>
  </si>
  <si>
    <t xml:space="preserve">Fortalecer el programa de Comprensión Lectora, a través de rutinas semanal </t>
  </si>
  <si>
    <t xml:space="preserve">Realizar comprensión lectora desde los niveles de segundo básico a cuarto medio , (Primero básico a partir de junio) las que ayuden a progresar la comprensión y guiar a los estudiantes en la construcción de su significados, estos ejes son localizar - Interpretar y relacionar - Reflexión. Dando énfasis al tipo de pregunta. </t>
  </si>
  <si>
    <t xml:space="preserve">comprensiones de lectura por nivel, Resultados semanales de la aplicación por curso y estudiante. </t>
  </si>
  <si>
    <t>Implementación biblioteca y planes lectores Cra</t>
  </si>
  <si>
    <t>plan lector e implementación biblioteca</t>
  </si>
  <si>
    <t xml:space="preserve">Incrementar el vocabulario en el estudiantado para utilzarlo en diferentes situaciones comunicativas </t>
  </si>
  <si>
    <t>Realizar olimpiadas de vocabulario en los niveles de 3º y 4º básico las que fomenten el uso de palabras articuladas y contextualizadas en diferentes asignaturas (lenguajes, matemática, ciencias, historia y ed. Física)</t>
  </si>
  <si>
    <t xml:space="preserve">Convocatoria de las olimpiadas, planificación de las olimpiadas, resultados de la participación de los estudiantes en las olimpiadas </t>
  </si>
  <si>
    <t>recursos e insumos implementación semana</t>
  </si>
  <si>
    <t>Olimpiadas de Lenguaje vocabulario</t>
  </si>
  <si>
    <t>Formular, Aplicar y controlar la resolución de problema.</t>
  </si>
  <si>
    <t>Realizar estrategias de resolución de problemas  una vez por semana, según las orientaciones de los docentes de matemática</t>
  </si>
  <si>
    <t xml:space="preserve">Estrategias de resolución de problema por nivel, Resultados semanales de la aplicación por curso y estudiante. </t>
  </si>
  <si>
    <t xml:space="preserve">calculo mental </t>
  </si>
  <si>
    <t>Semana de las matemáticas</t>
  </si>
  <si>
    <t xml:space="preserve">Esta acción consiste en destacar  el desarrollo de la logica matematica y sus avances en el área la didactica y hacer una muestra en una gran feria anual del area matematica </t>
  </si>
  <si>
    <t xml:space="preserve">Programación semana - actividades - fotos </t>
  </si>
  <si>
    <t>Depto matematica</t>
  </si>
  <si>
    <t>Semana de las matematicas</t>
  </si>
  <si>
    <t>Spelen Bee - Semana de Inglés</t>
  </si>
  <si>
    <t>Esta acción consiste en resaltar los avances del idioma Inglés en nuestro colegio con ello motivar la interacción de los alumnos en otro idioma</t>
  </si>
  <si>
    <t>UTP - insp. Gral</t>
  </si>
  <si>
    <t xml:space="preserve">Spellen Bee - Semana de Inglés </t>
  </si>
  <si>
    <t>Semana de las ciencia</t>
  </si>
  <si>
    <t xml:space="preserve">Esta acción consiste en resaltar los avances de las ciencias en nuestro colegio con ello motivar la interacción de los alumnos en otro a través de experimentación y exposiciones </t>
  </si>
  <si>
    <t xml:space="preserve">Programación Pauta de trabajo , registro fotográfico, ppt de actividades </t>
  </si>
  <si>
    <t>Semana del deporte y actividad fisica</t>
  </si>
  <si>
    <t>Esta acción consiste en destacar los deportes y actividad fisica en el colegio, como forma de vivir sanamente y mejorando la alimentación de manera preventiva</t>
  </si>
  <si>
    <t>Semana Ed. Física y el deporte</t>
  </si>
  <si>
    <t>Semana Técnico Profesional</t>
  </si>
  <si>
    <t>esta acción esta destinada a mostrar nuestras carreras a través del trabajo de nuestros estudiantes y sus aprendizajes en el terreno practico convirtiendo esta instancia en una buena vitrina y opcion a elegir mediante las visitas y publicidad externa que podamos recibir</t>
  </si>
  <si>
    <t>recursos e insumos implementación semana- docentes TP - UTP - alumnos</t>
  </si>
  <si>
    <t>Semana TP Técnico Profesional</t>
  </si>
  <si>
    <t>Prácticas Profesionales TP</t>
  </si>
  <si>
    <t>Esta acción esta destinada a asegurar centros de práticas y sus seguimientos para egreso y titulación de los estudiantes de las carreras técnicas. Con ello aseguramos que el 100% de nuestros estudiantes logren egresar y cumplir el objetivo de obtener su carrera de nivel medio</t>
  </si>
  <si>
    <t>Programación Pauta de trabajo , registro fotográfico, ppt de actividades , listado de alumnos, centros de practicas</t>
  </si>
  <si>
    <t>UTP - coordinador practicas</t>
  </si>
  <si>
    <t>recursos e insumos - centros de practicas - convenios - docentes TP - UTP - coordinador de practicas -alumnos</t>
  </si>
  <si>
    <t>coordinador centro de prácticas</t>
  </si>
  <si>
    <t xml:space="preserve">charlas vocacionales y electividades </t>
  </si>
  <si>
    <t>esta acción esta destinada a orientar al estudiantes en la elección de plan y charlas de expertos en los campos laborales o carreras profesionales</t>
  </si>
  <si>
    <t>UTP - orientación - convivencia</t>
  </si>
  <si>
    <t>Charlas electividad-vocacionales</t>
  </si>
  <si>
    <t xml:space="preserve">Primeros lectores y lecturas domiciliarias </t>
  </si>
  <si>
    <t>Esta acción consiste en la realización de acciones complementarias al proceso sistemático que conlleve a asegurar el dominio lector, estimada como habilidad fundamental para la comprensión de la cultura en general.  Se contemplan talleres motivacionales para la lectura, plan de lectura domiciliaria, lectura silencosa, medicón y seguimiento de la velocidad, calidad y comprensión lectora.</t>
  </si>
  <si>
    <t>talleres de analisis de lectura en GPT o articulación . Plan lector anual. Biblioteca digital. Libros digitales de apoyo y soporte. Informe semestral de comprensión de lectura.Gráfico de porcentajes de rendimientos de comprensión lectora. Fotos.</t>
  </si>
  <si>
    <t>Docentes, equipo técnico, pedagógico, equipo directivo, alumnos apoderados. Profesionales externos para talleres y capacitaciones. Recursos computacionales. Horarios lectivos para la lectura. Biblioteca Cra. Laboratorio computacional. Textos de lectura y otros insumos fotocopiables(impresoras, fotocopiadora).Encargada del área CPD</t>
  </si>
  <si>
    <t>Primeros lectores</t>
  </si>
  <si>
    <t xml:space="preserve">Aplicar evaluaciones PROGRESIVAS, en 2º y 7º básico </t>
  </si>
  <si>
    <t xml:space="preserve">Los estudiantes endirán las evaluaciones progresivas en 2º y 7º básico, lo cual permitirá de manera progresiva monitorear al interior del colegio, los niveles de logro (Inicial, intermedio y avanzado) en el proceso de enseñanza aprendizaje y corregir las dificultades detectadas. </t>
  </si>
  <si>
    <t xml:space="preserve">instrumento de evaluación y resultados, planes remediales </t>
  </si>
  <si>
    <t>recursos e insumos implementación fotocopiado - resmas</t>
  </si>
  <si>
    <t>evaluación progresiva</t>
  </si>
  <si>
    <t>Aplicar evaluaciones de Avance Curricular</t>
  </si>
  <si>
    <t>Se aplicarán 5 ensayos de pruebas de avance curricular en los sectores de aprendizaje y niveles que enfrentan la Medicion Nacional.Los estudiantes practicarán ensayos de pruebas SIMCE lo cual permitirá de manera progresiva monitorear al interior del colegio, los niveles de logro (Inicial, intermedio y avanzado) en el proceso de enseñanza aprendizaje y corregir las dificultades detectadas. Esto facilitará a nuestros alumnos enfrentar de manera natural un instrumento con altos niveles de exigencia. La exigencia para 4º básico es 275 y para 6º básico 285. 8º básico 275  y 2º medio  270</t>
  </si>
  <si>
    <t>instrumentos de evaluación, análisis de resultados y estrategias de reforzamientos.</t>
  </si>
  <si>
    <t>evaluación avance curricular simce</t>
  </si>
  <si>
    <t>Monitoreo de la cobertura curricular y los resultados de aprendizajes</t>
  </si>
  <si>
    <t>Esta acción consiste en realizar de manera constante y permanente una revisión de la cobertura curricular y resultados de aprendizajes, a modo de reunir información necesaria sobre el proceso de enseñar y sobre los resultados de aprendizajes para que efectuen los procesos de análisis de datos y decidan los ajustes necesarios y refuerzos a realizar tanto en la planificación como en las prácticas.</t>
  </si>
  <si>
    <t xml:space="preserve">graficos - planilla de cobertura </t>
  </si>
  <si>
    <t xml:space="preserve">insumos impresora resma </t>
  </si>
  <si>
    <t>cobertura curricular</t>
  </si>
  <si>
    <t>Reproducir materiales de apoyo  pedagógico e instrumentos evaluativos CPD</t>
  </si>
  <si>
    <t>Esta acción consiste en apoyar la labor tecnica y de gestión educativa del colegio, con un apoyo de un asistente de la educación destinado a la reproduccción y fotocopiado del material a utilizar por los distintos niveles de enseñanza, docentes y directivos del colegio, para ello es necesario adicionalmente contratar los servicios de fotocopiadores a traves de empresas externas.</t>
  </si>
  <si>
    <t>Fotos CPD -  registro de documentos impresos - contrato asistente multicopiado</t>
  </si>
  <si>
    <t>encargado de centro de fotocopiado CPD</t>
  </si>
  <si>
    <t>Contrato encargado CPD</t>
  </si>
  <si>
    <t>Profesionales y asistentes de apoyo a la gestión de los aprendizajes</t>
  </si>
  <si>
    <t xml:space="preserve">profesionales psicopedagogos(as),fonoaudiologos(as)psicólogo(a), asistente social contratados </t>
  </si>
  <si>
    <t>asistentes de aula y de patio,instrumentos de evaluados diagnósticos aplicados,insumos para reproducción de documentos (gastos operacionales). Planes de apoyo de los profesionales especialistas. Nómina de alumnos atendidos por cada profesional, descriptores de cargo de funciones de los asistentes de aula, asignación de cursos  a los asistentes , horarios de asistencia</t>
  </si>
  <si>
    <t>Contrato fonoaudiologo SEP Psicologos SEP</t>
  </si>
  <si>
    <t>Talleres complementarios para potenciar habilidades de los alumnos y alumnas</t>
  </si>
  <si>
    <t>Esta acción complementaria, está enfocada a propiciar instancias para el desarrollo de habilidades académicas, artísticas y deportivas de nuestros alumnos y alumnas a través  de talleres deportivas, científicas y artísticos .  A la vez de fomentar otras instancias como, la participación en ferias científicas, torneos deportivos, ceremonias y grandes eventos, entre otros. Para ello se contratá un encargado quien coordinará dichos talleres a su vez, se   contratarán monitores adicionales para su ejecución</t>
  </si>
  <si>
    <t>Informe de actividades complementarias,(talleres). Listado de talleres ofrecidos. Horarios de talleres deportivos, artísticos o culturales, gráficos de participación de los alumnos(as). Listado de monitores y bitacora de uso de los talleres, fotos o videos de actividades realizadas en los talleres. Plan de trabajo de los talleres</t>
  </si>
  <si>
    <t>fondo presupuestario para diversos requerimientos: recursos humanos,(contrat de monitores y coordinadores de talleres ), vestuario e implementación deportivo, arriendo de recintos y de movilización, materiales para escenografías, coctel y/o coffee break, compra de premios e incentivos, entre otros. equipo de amplificación. Recintos y dependencias de la institución como canchas, laboratorios, sala audiovisual o multitaller, salas de clases.</t>
  </si>
  <si>
    <t>monitores</t>
  </si>
  <si>
    <t>Revisión de instrumentos de evaluación generados por los docentes.</t>
  </si>
  <si>
    <t>Revisar y analizar la validez y confiabilidad de los instrumentos de evaluación contruidos por los docentes, realizando sugerencias y correciones que permitan mejorar dichos instrumentos.</t>
  </si>
  <si>
    <t xml:space="preserve">Instrumentos de evaluación que cumplan con la validez, confiabilidad. </t>
  </si>
  <si>
    <t>Adquisisción y mantención  lectores ópticos</t>
  </si>
  <si>
    <t xml:space="preserve">reflexión y analisis evaluaciones Lectores ópticos laser </t>
  </si>
  <si>
    <t>NIVELACIÓN DE ESTUDIANTES
Aplicación de estrategias y metodologías de recursos de aprendizaje.</t>
  </si>
  <si>
    <t>Analizar y Controlar el rendimiento de los cursos y aplicar remediales para los indicadores de evaluación descendidos. (Considerando que la tasa de repitencia debe ser de un 2,0%) Incorporando reforzamientos para el estudiantado que se encuentra en los niveles descendidos.Analizar resultados de las evaluaciones, estableciendo como corte la prueba de unidad para detectar fortalezas y debilidades de la práctica docente y gestionar de manera efectiva los reforzamientos y clases según asignatura. Una vez aplicado de diagnóstico a los estudiantes se organizarán grupos de nivelación para aquellos estudiantes que se encuentren descendidos en los niveles de logro, según asignatura, implementando instancias de trabajo en grupos de estudios según niveles de logro obtenidos en las asignaturas fundamentales.
Cómo también la Entrega de recursos pedagógicos adecuados y diversificados de forma digital y tangible, según Necesidad Educativa Especial, en apoyo del proceso Enseñanza – Aprendizaje.</t>
  </si>
  <si>
    <t xml:space="preserve">resultados obtenidos en planilla. Libro de registro de reforzamientos, planificaciones 
horarios, listado de asistentes, planificaciones indivuales,  evaluaciones,  Planilla entrega de material con firmas de recepción del apoderado.            Bitácora registro confección de materiales. Bitacóra llamados telefónico, recepción material </t>
  </si>
  <si>
    <t>extensión jornada docente , contratación especialistas y horas docentes reforzamiento y nivelsación</t>
  </si>
  <si>
    <t xml:space="preserve">nivelación y reforzamiento </t>
  </si>
  <si>
    <t xml:space="preserve">Nivelación de estudiantes y contención emocional </t>
  </si>
  <si>
    <t xml:space="preserve">Los estudiantes se organizarán grupos de nivelación en función de que se encuentren descendidos en los niveles de logro, según asignatura, implementando instancias de trabajo en grupos de estudios según niveles de logro obtenidos en las asignaturas fundamentales. Como también la en entrega de contención emocional y recursos pedagógicos diversificados de forma digital y/o presencial. </t>
  </si>
  <si>
    <t>Contrato - informe ejecutivo de impacto acción</t>
  </si>
  <si>
    <t xml:space="preserve">Para la acción se hace necesario la contratación de especialistas que apoyen la labor docente como, asesores pedagógicos, psicopedagogos, psicólogos, docentes de reforzamiento, insumos tecnológicos digitales y, por otro lado personal de apoyo como tutores y asistentes de aula que apoyen de manera personalizada a los niños y niñas como asistentes de aula, encargado CRA, encargado de Computación, asistentes de apoyo a directivos, junto a la gestión de horas lectivas y no lectivas. </t>
  </si>
  <si>
    <t>encargado de convivencia</t>
  </si>
  <si>
    <t>Modificar y reestructurar metodología de lectoescritura en prebásica, primero y segundo básico</t>
  </si>
  <si>
    <t>Establecer método de lectoescritura acorde a las necesidades internas del colegio, desde el trabajo de conciencia fonológica, capacitando a los profesores involucrados y realizar seguimiento de la implementación a través de carta gantt</t>
  </si>
  <si>
    <t xml:space="preserve">Elaboración de cronograma de plan de trabajo, elaborar programa de lecto escritura. </t>
  </si>
  <si>
    <t>capacitación metodo lector</t>
  </si>
  <si>
    <t>metodo lector</t>
  </si>
  <si>
    <t>Implementar bibliotecas de aula en KINDER - PRIMERO BÁSICO - TERCERO BÁSICO-  QUINTO BÁSICO.</t>
  </si>
  <si>
    <t>Implementar bibliotecas de aula en los niveles de kinder, primero, tercero y quinto básico y tambien recursos necesarios en la biblioteca de manera que los estudiantes logren practicar diariamente una lectura variada y de libre acceso.</t>
  </si>
  <si>
    <t>Boletas de compra (libros, bibliotecas verticales),  registro de lecturas diarias, fotos.</t>
  </si>
  <si>
    <t xml:space="preserve">compra de libros de aula - muebles de aula </t>
  </si>
  <si>
    <t>implementacion biblioteca</t>
  </si>
  <si>
    <t>Utilizar laboratorios móvil de ciencias en la metodología de trabajo al interior del aula.</t>
  </si>
  <si>
    <t>Los alumnos utilizarán el laboratorio de ciencias a lo menos una vez por semestre, aplicando los procedimientos científicos fundamentados en la metodología de trabajo ECBI (estudio de las ciencias basado en la investigacion).</t>
  </si>
  <si>
    <t>planificación de actividades, bitácora de actividades y fotografías</t>
  </si>
  <si>
    <t xml:space="preserve">implementación de laboratorios </t>
  </si>
  <si>
    <t>laboratorio de ciencias</t>
  </si>
  <si>
    <t>Practicar estrategias motivadoras con apoyo de los recursos tecnologicos (pizarra interactiva, botoneras, laboratorios móviles, computadores, tablet, smartv, etc)</t>
  </si>
  <si>
    <t>Los alumnos utilizarán recursos interactivos en el desarrollo de sus clases de manera periódica de acuerdo a un calendario establecido.</t>
  </si>
  <si>
    <t xml:space="preserve">planificaciones de actividades, bitácora de actividades, fotografías </t>
  </si>
  <si>
    <t>compra de notebook - big tablet - computadores - smatr tv</t>
  </si>
  <si>
    <t>pizarras interactivas - Big tablet - notebook - computadores - tablet -  smart tv</t>
  </si>
  <si>
    <t xml:space="preserve">Biblioteca Digital y Planificación de clases on line </t>
  </si>
  <si>
    <t>Con el fin de apoyar el mejoramiento de la gestión curricular y proceso de planifcación docente al interior del aula, se construye un soporte informatico llamado biblioteca digital donde se alojaran recursos educativos tales  como las planificaciones, guías, pruebas, videos, entre otros, las cuales además serán entregadas impresas según requerimiento</t>
  </si>
  <si>
    <t>planificaciones de actividades, bitácora de actividades, fotografías , videos, youtube, capsulas</t>
  </si>
  <si>
    <t>Contratación de asistentes informaticos de soporte</t>
  </si>
  <si>
    <t xml:space="preserve">youtuybe biblioteca digital Informaticos </t>
  </si>
  <si>
    <t>Clases digitales</t>
  </si>
  <si>
    <t>Esta acción consiste en la transición digital del docente y la pedagogía hacia el formato digital y las clases en linea,  en búsqueda de entregar las habilidades del siglo XXI a nuestros estudiantes</t>
  </si>
  <si>
    <t>Uso de plataformas zoom- meet - capsulas digitales - youtube - classroom</t>
  </si>
  <si>
    <t>contratación de plataformas - youtube - meet - classroom  - mail institucional zoom</t>
  </si>
  <si>
    <t>Classroom - zoom - meet - youtube - mail</t>
  </si>
  <si>
    <t>Establecer calendario de uso del CRA y sus recursos.</t>
  </si>
  <si>
    <t>Calendarizar y controlar visitas al CRA de los cursos de todos los niveles.</t>
  </si>
  <si>
    <t xml:space="preserve">calendario de visitas, bitácora de actividades y asistencia, footgrafías </t>
  </si>
  <si>
    <t xml:space="preserve">cronograma </t>
  </si>
  <si>
    <t>Cronograma Cra</t>
  </si>
  <si>
    <t>Crear un Círculo de lectores para promover el hábito lector</t>
  </si>
  <si>
    <t>Organizar en conjunto con la encargada CRA, un Circulo de lectores del Colegio Diego Portales  que, a través de monitores CRA, propicie el desarrollo del hábito lector</t>
  </si>
  <si>
    <t>calendario de visitas, bitácora de actividades y asistencia, fotografías - Contrato coordinador cra- encargado cra</t>
  </si>
  <si>
    <t>Encargado cra con 45 horas administrativo - Horas docente para Coordinar Cra - biblioteca</t>
  </si>
  <si>
    <t xml:space="preserve">Encargado CRA lectura - Coordinador Cra </t>
  </si>
  <si>
    <t>Confección y proporción de materiales para los distintos niveles de enseñanzas.</t>
  </si>
  <si>
    <t>Los alumnos prioritarios regularmente no traen los materiales solicitados para desarrollar sus actividades escolares, por lo que hace necesario comprar un stock para que cada docente ponga a disposición de sus estudiantes en caso de ser requerido(transportadores, por ejemplo).</t>
  </si>
  <si>
    <t>Boletas de compra,  registro de clases, registro de visitas de aula, fotos.</t>
  </si>
  <si>
    <t xml:space="preserve">insumos de librería para escolares </t>
  </si>
  <si>
    <t>utiles escolares - insumos</t>
  </si>
  <si>
    <t>Inducción profesionales PIE</t>
  </si>
  <si>
    <t>Entregar lineamientos generales y técnicos de PIE</t>
  </si>
  <si>
    <t xml:space="preserve"> Acta de asistencia</t>
  </si>
  <si>
    <t>Tabla de reuniones - acta asistencia</t>
  </si>
  <si>
    <t>horas pie docentes - reuniones</t>
  </si>
  <si>
    <t>Pesquiza y Evaluación diagnóstica de postulantes 2021</t>
  </si>
  <si>
    <t xml:space="preserve">Evaluación integral de estudiantes nuevos ingresos </t>
  </si>
  <si>
    <t>Informes psicopedagógico curricular, instrumentos evaluativos</t>
  </si>
  <si>
    <t>contratación médico especialista</t>
  </si>
  <si>
    <t>evaluación pie</t>
  </si>
  <si>
    <t>Valoraciones de salud</t>
  </si>
  <si>
    <t>Establecer estado de salud general y específico de los estudiantes, segun sospecha de diagnóstico</t>
  </si>
  <si>
    <t>valorizacion pie</t>
  </si>
  <si>
    <t>Elaboracion informes psicopedagógicos</t>
  </si>
  <si>
    <t>Desarollar informes psicopedagógicos integrales, estableciendo las necesidades educativas especialesd los estudiantes.</t>
  </si>
  <si>
    <t>Informes psicopedagógico</t>
  </si>
  <si>
    <t>contratación Psicopedagogas y psicologos</t>
  </si>
  <si>
    <t>pie - psicologos y psicopedagogas</t>
  </si>
  <si>
    <t>Elaboración planes de tratamiento individual PACI/PAI</t>
  </si>
  <si>
    <t>Desarrollar planes de tratamiento acorde a las necesidades educativas especiales individuales de los estudiantes.</t>
  </si>
  <si>
    <t xml:space="preserve">Plan de adecuaciones curricular individual y plan de apoyo individual </t>
  </si>
  <si>
    <t>UTP / Coordinación PIE</t>
  </si>
  <si>
    <t>plan de trabajo pie</t>
  </si>
  <si>
    <t>Asistencia de apoyo en aula regular/recursos modalidad remota</t>
  </si>
  <si>
    <t>Entregar apoyos según necesidades educativas especiales de cada estudiante de forma individual y apoyando a la diversidad del curso.</t>
  </si>
  <si>
    <t>Bitácora de registro</t>
  </si>
  <si>
    <t>Contratación de asistente de aula I Ciclo</t>
  </si>
  <si>
    <t>asistentes de apoyo docente aula</t>
  </si>
  <si>
    <t xml:space="preserve">Taller docentes </t>
  </si>
  <si>
    <t>Entregar herramientas de apoyo y guia para trabajar con estudiantes NEE</t>
  </si>
  <si>
    <t xml:space="preserve">Acta de asistencia y registro audiovisual </t>
  </si>
  <si>
    <t xml:space="preserve">Lista de asistencia - tabla de temas - </t>
  </si>
  <si>
    <t>talleres docentes</t>
  </si>
  <si>
    <t>Evaluación y seguimiento proceso pedagógico</t>
  </si>
  <si>
    <t>Recopilar información del periodo académico y el desarrollo de sus habilidades.</t>
  </si>
  <si>
    <t>Pautas de seguimiento</t>
  </si>
  <si>
    <t>grafico de evaluaciones</t>
  </si>
  <si>
    <t>graficos y analisis evaluaciones</t>
  </si>
  <si>
    <t xml:space="preserve">Priorización curricular </t>
  </si>
  <si>
    <t>esta acción consiste en verificar la secuencia de priorización currcicular según nivel entregado y avances</t>
  </si>
  <si>
    <t>niveles curriculares</t>
  </si>
  <si>
    <t>porcentaje cobertura priorización</t>
  </si>
  <si>
    <t xml:space="preserve">grafico porcentaje priorización </t>
  </si>
  <si>
    <t>Adecuación de material y càpsulas de aprendizaje</t>
  </si>
  <si>
    <t>Diversificar material acorde a las NEE de los estudiantes, para apoyar su proceso de aprendizaje y desarrollo emocional y social.</t>
  </si>
  <si>
    <t>Material pedagógico y càpsulas de aprendizaje</t>
  </si>
  <si>
    <t>especialistas - docentes - psicopedagogas - ed. Diferenciales</t>
  </si>
  <si>
    <t>especialistas</t>
  </si>
  <si>
    <t>Adecuación y diversificación de evaluaciones formativas</t>
  </si>
  <si>
    <t>Estrategia educativa para que estudiantes logren llegar a los objetivos de aprendizajes.</t>
  </si>
  <si>
    <t>Evaluaciones formativas</t>
  </si>
  <si>
    <t>instrumentos</t>
  </si>
  <si>
    <t>adecuaciones instrumentos</t>
  </si>
  <si>
    <t>Taller padres y apoderados</t>
  </si>
  <si>
    <t>Entregar herramientas de apoyo y guia para trabajar con estudiantes NEE en el hogar.</t>
  </si>
  <si>
    <t>talleres - actas asistencias - tablas temas</t>
  </si>
  <si>
    <t xml:space="preserve">Reevaluación estudiantes </t>
  </si>
  <si>
    <t>Evaluar si persisten las necesidades educativas especiales para 2022</t>
  </si>
  <si>
    <t>Instrumentos evaluativos</t>
  </si>
  <si>
    <t>Contratar servicios especialisata medico reevaluación</t>
  </si>
  <si>
    <t>Reevaluaciones NEE</t>
  </si>
  <si>
    <t>Elaboración de Informes reevaluación</t>
  </si>
  <si>
    <t xml:space="preserve">Establecer información arrojada si persisten NEE en proceso de reevaluación </t>
  </si>
  <si>
    <t>Informes psicopedagógicos integrales</t>
  </si>
  <si>
    <t>informes especialista</t>
  </si>
  <si>
    <t>Elaboración informes NEE</t>
  </si>
  <si>
    <t>Entrega de informes finales a apoderados</t>
  </si>
  <si>
    <t>Entregar información sobre la situación de las NEE, observadas durante el año.</t>
  </si>
  <si>
    <t>Informe a la familia y acta de acuerdos</t>
  </si>
  <si>
    <t>informe especialistas</t>
  </si>
  <si>
    <t>Entrega de informes NEE</t>
  </si>
  <si>
    <t>Recursos tecnologicos para el aumento de la participacion en los encuentros  y visitas a capsulas.</t>
  </si>
  <si>
    <t>Desarrollar un plan de monitoreo constante de las actividades que realizan los estudiantes en sus hogares, que permita premiar a los estudaintes que tienen el 100% de asistencia a los encuentros el 100% de las actividades realizadas, con el proposito de aumentar los niveles de participacion en las actividades del establecimiento.</t>
  </si>
  <si>
    <t>Planilla de asistencia a encuentros (100% asistencia semestral) /  Planilla de actividades academicas realizadas  (100% entrega de actividades semestral)</t>
  </si>
  <si>
    <t xml:space="preserve">Planilla semanal </t>
  </si>
  <si>
    <t>planilla monitoreo semanal RCD</t>
  </si>
  <si>
    <t>Intervenir una vez al mes en el consejo con las estadísticas de asistencia, presentación personal y comportamiento para hacer conciencia de la importancia de estos indicadores</t>
  </si>
  <si>
    <t>Revisión mensual</t>
  </si>
  <si>
    <t>estadistica docentes</t>
  </si>
  <si>
    <t>estimulo resultados</t>
  </si>
  <si>
    <t>Hora de llamado y hora de profesor jefe</t>
  </si>
  <si>
    <t>Informe diario del registro de llamados</t>
  </si>
  <si>
    <t>bitacora semanal porcentaje de llamados  -  informe ejecutivo  llamados</t>
  </si>
  <si>
    <t>Llamada telefonica diario  Jefatura</t>
  </si>
  <si>
    <t xml:space="preserve">Acompañamiento docente en aulas virtuales </t>
  </si>
  <si>
    <t xml:space="preserve">El equipo directivo implementa un plan de acompañamiento docente orientado a monitorear y apoyar el buen desarrollo de las prácticas educativas, con el consecuente logro de los OA propuestos, así como también, evaluar y asignar categoría de desempeño profesional a cada docente. </t>
  </si>
  <si>
    <t xml:space="preserve">Acta de acuerdo de pauta de acompañamiento en Articulación docente - Informe ejecutivo de Impacto de la acción - Pauta de observación en Acompañamiento </t>
  </si>
  <si>
    <t>plataformas zoom - meet - classroom</t>
  </si>
  <si>
    <t>meet - classroom - zoom</t>
  </si>
  <si>
    <t xml:space="preserve">Contratos de trabajo - informe ejecutivo de impacto de la acción </t>
  </si>
  <si>
    <t>UTP -Orientacion</t>
  </si>
  <si>
    <t xml:space="preserve">horas docentes </t>
  </si>
  <si>
    <t>reforzamiento - nivelación</t>
  </si>
  <si>
    <t>docentes</t>
  </si>
  <si>
    <t>incentivo resultados simce</t>
  </si>
  <si>
    <t xml:space="preserve">Auto-regulación Emocional en tiempos de Covid-19 a funcionarios </t>
  </si>
  <si>
    <t xml:space="preserve">Se realizarán diversos talleres de capacitación o de estrategias de contención emocional , regulación y autocuidado en tiempos de covid-19 a los diversos estamentos del establecimiento: Docentes , Inspectoría, Asistentes de Aula , Administrativos, entre otros </t>
  </si>
  <si>
    <t xml:space="preserve">Registro de asistentes a los talleres y pantallazos de asistencia - Ppt de los diversos talleres - Informe ejecutivo del nivel de impacto de la acción </t>
  </si>
  <si>
    <t xml:space="preserve">plan paso a paso </t>
  </si>
  <si>
    <t xml:space="preserve">plan paso a paso induccion </t>
  </si>
  <si>
    <t xml:space="preserve">Fortalecimiento de la autoregulación y participación de la comunidad educativa </t>
  </si>
  <si>
    <t xml:space="preserve">Con el fin de fortalecer el PEI y los sellos institucionales en tiempos de Covid 19, se realizarán diversas actividades recreativas y de esparcimiento en forma virtual como Talleres psicológicos formativos por estamentos, videos explicativos y de orientación por especialistas, charlas coaching, actividades de autocuidado, aniversario, kermés, Tele psicología. Encuesta socioemocional On Line. </t>
  </si>
  <si>
    <t xml:space="preserve">Resultados Encuesta socioemocional On Line.- Actas consejos informativos - Informe ejecutivo del nivel de impacto de la acción </t>
  </si>
  <si>
    <t>insumos - plataformas - ppt - app de edición</t>
  </si>
  <si>
    <t>ediciones y app</t>
  </si>
  <si>
    <t xml:space="preserve">Apoyo Socioemocional y Talleres Extraescolares virtuales </t>
  </si>
  <si>
    <t xml:space="preserve">La acción consiste en Identificar estudiantes que presentan dificultades en sus hogares: desmotivación escolar, contagios covid 19, pérdida de fuente laboral del jefe de hogar, violencia intrafamiliar y generar mecanismos de apoyo personalizados como llamados telefónicos, talleres extraescolares y encuentros pedagógicos. </t>
  </si>
  <si>
    <t>Nómina de estudiantes atendidos - Contratos Psicólogos - Listado y asistencia a talleres extraescolares - Contratos Monitores  - Informe ejecutivo del nivel de impacto de acción - Estadística de llamados telefónicos - Informe ejecutivo del nivel de impacto de acción - Estadística de llamados telefónicos</t>
  </si>
  <si>
    <t>UTP / Orientación</t>
  </si>
  <si>
    <t>contratar Psicologos - asistente social</t>
  </si>
  <si>
    <t xml:space="preserve">Psicologos Sep - Asistente social SEP </t>
  </si>
  <si>
    <t xml:space="preserve">Mecanismos de apoyo retención escolar en tiempos de COVID 19 </t>
  </si>
  <si>
    <t xml:space="preserve">Identificar estudiantes que estén en riesgo de desertar y generar mecanismos de apoyo para fomentar la retención, apoyo socioemocional y la trayectoria de los aprendizaje. </t>
  </si>
  <si>
    <t>- Nómina de estudiantes en riesgo de deserción escolar - Informe ejecutivo de impacto</t>
  </si>
  <si>
    <t>contratar Psicologos</t>
  </si>
  <si>
    <t>retención escolar</t>
  </si>
  <si>
    <t>protocolos</t>
  </si>
  <si>
    <t>Esta acción consiste en generar todas las rutinas y protocolos para un aprendizaje seguro y priorizado según niveles</t>
  </si>
  <si>
    <t xml:space="preserve">- Informe de reuniones con redes de apoyo </t>
  </si>
  <si>
    <t>confeccion protocolos y rutinas</t>
  </si>
  <si>
    <t>Integración del desarrollo personal y social de la comunidad Portaleana</t>
  </si>
  <si>
    <t xml:space="preserve">Consiste en diversas estrategias para promover, en toda la comunidad, la difusión y potenciación de los IDPS en actividades como: Cápsulas (video de especialistas), Guía, PPT, boletines, Infografía, Afiches, canal de televisión, periódico, Boletines, entre otros. Premiación a cursos con mejor asistencia, participación, aniversarios, encuentros, reuniones, charlas. </t>
  </si>
  <si>
    <t xml:space="preserve">Contratos de trabajo - informe ejecutivo de nivel de impacto de la acción - Estadísticas de Encuestas IDPS </t>
  </si>
  <si>
    <t xml:space="preserve">plan de trabajo equipo convivencia </t>
  </si>
  <si>
    <t>IDPS</t>
  </si>
  <si>
    <t xml:space="preserve">Garantizar el Aprendizaje Escolar en el aula en tiempos de pandemia </t>
  </si>
  <si>
    <t xml:space="preserve">La acción consiste en Implementar medidas para garantizar el aprendizaje escolar dentro del  aula, que involucren distanciamiento social, recreos diferidos, disminución del horario escolar, entre otros. </t>
  </si>
  <si>
    <t xml:space="preserve">Plan Retorno a Clases -  Plan de Seguridad Covid - Informe de Impacto y ejecución de la acción - Contrato de trabajo </t>
  </si>
  <si>
    <t>implementación aula</t>
  </si>
  <si>
    <t>implementacion aula</t>
  </si>
  <si>
    <t>Gestión docente en recursos humanos  digitales</t>
  </si>
  <si>
    <t xml:space="preserve">La acción consiste en evaluar, retroalimentar y fortalecer el trabajo docente y asistentes a distancia, con énfasis en la trayectoria educativa, capacitación, apoyo técnico y formación en contención emocional para el acercamiento con estudiantes de manera remota, cápsulas educativas, videos y encuentros pedagógicos. </t>
  </si>
  <si>
    <t xml:space="preserve">Facturas de compras e insumos - Listado de participación en capacitaciones - Informe ejecutivo del nivel de impacto - Asistencia reunión apoderados y ppt trabajada </t>
  </si>
  <si>
    <t>UTP -G. Recursos</t>
  </si>
  <si>
    <t>construccion de capsulas y videos clases</t>
  </si>
  <si>
    <t>clases digitales</t>
  </si>
  <si>
    <t>Convivencia</t>
  </si>
  <si>
    <t>Equipo psicosocial para la prevención y promoción de  convivencia escolar</t>
  </si>
  <si>
    <t xml:space="preserve">Conformación de un equipo docente destinados trabajar áreas de relevancia asociados al Equipo de Convivencia Escolar. Dichos docentes coordinarán y gestionarán actividades de prevención y promoción universal en las áreas de Cuidado del Medioambiente, Prevención de la Violencia, Prevención del consumo de drogas y alcohol, Seguridad escolar y Sexualidad, Afectividad y Género </t>
  </si>
  <si>
    <t xml:space="preserve">Plan de trabajo - programa de actividades - </t>
  </si>
  <si>
    <t>convivencia - orientacion</t>
  </si>
  <si>
    <t>Horas docentes, Material de o cina, Material didáctico, Contratación de servicios, Transporte, Coffee Break, Distintivos para los equipos, Material de difusión, Salidas Pedagógicas, Reconocimientos.</t>
  </si>
  <si>
    <t>equipo psicosocial</t>
  </si>
  <si>
    <t>Convivencia Escolar</t>
  </si>
  <si>
    <t>Actualización y difusión del manual de convivencia escolar</t>
  </si>
  <si>
    <t xml:space="preserve">Proceso de actualización del manual de convivencia escolar en base a las nuevas normativas, políticas y exigencias planteadas desde el MINEDUC, para su posterior difusión y entrega en periodo de matrículas a toda la comunidad educativa. </t>
  </si>
  <si>
    <t xml:space="preserve">Manual de convivencia escolar - </t>
  </si>
  <si>
    <t>encargado convivencia orientador</t>
  </si>
  <si>
    <t xml:space="preserve">Material de o cina, Material de difusión, Material didáctico, Contratación de servicios de imprenta. </t>
  </si>
  <si>
    <t>manual convivencia</t>
  </si>
  <si>
    <t>Particpación y vida democratica</t>
  </si>
  <si>
    <t>implementación del plan de formación ciudadana</t>
  </si>
  <si>
    <t xml:space="preserve">Promover en la formación de los estudiantes, mediante actividades plani cadas de debate, charlas, ciclo de cine, salidas, concursos, celebraciones de tradiciones, entre otros, los derechos y deberes sociales para convivir y participar activamente en la sociedad, con sentido de la responsabilidad ciudadana, considerando las tradiciones nacionales y locales, en un estado de derecho y democrático </t>
  </si>
  <si>
    <t>Plan de formación ciudadana -  informe de evaluación - planificación del plan</t>
  </si>
  <si>
    <t>Orientación - encargado de convivencia docente historia</t>
  </si>
  <si>
    <t xml:space="preserve">Data, Pc, Ampli cación, Fotocopias, Transporte, Colaciones, Renumeración Expositores, Entradas, Afiche de promoción, Reconocimiento, Material Gráfico, Papel Fotográfico, Diarios de circulación nacional. </t>
  </si>
  <si>
    <t>formación ciudadana</t>
  </si>
  <si>
    <t xml:space="preserve">Centro de alumnos y directivas de curso </t>
  </si>
  <si>
    <t xml:space="preserve">Apoyo en la constitución del Centro de Alumnos  y la implementación de su plan de trabajo por medio de la facilitación de tiempos, espacios y organización de actividades escolares que favorezcan el asumir responsabilidades por parte de los y las estudiantes, junto con considerar sus inquietudes para la toma de acuerdos. </t>
  </si>
  <si>
    <t>Plan de trabajo - programa de actividades - lista de asistencia - actas</t>
  </si>
  <si>
    <t>Orientación - encargado de convivencia docente asesor CEAL</t>
  </si>
  <si>
    <t>Polerones representativos, Material de oficina, Material didáctico, Transporte, Colaciones, Coffee Break</t>
  </si>
  <si>
    <t>directivas cursos</t>
  </si>
  <si>
    <t>convivencia</t>
  </si>
  <si>
    <t>Orientación educacional para el desarrollo integral del estudiante</t>
  </si>
  <si>
    <t xml:space="preserve">Apoyo a estudiantes, docentes y familia con el propósito de contribuir al proceso de formación integral de los y las estudiantes, promoviendo su desarrollo personal, afectivo y social, considerando el acompañamiento individual, actividades preventivas, orientación vocacional, entre otros. </t>
  </si>
  <si>
    <t xml:space="preserve">plan de trabajo orientación - programa de actividades - registro de intervenciones </t>
  </si>
  <si>
    <t>orientador</t>
  </si>
  <si>
    <t xml:space="preserve">Material de oficina, Material didáctico, Herramientas TICs, Transporte, Colaciones, Reconocimientos, Estímulos educativos, Contratación de servicios de capacitación, Stands de difusión, Horas profesionales. </t>
  </si>
  <si>
    <t>plan de trabajo orientación</t>
  </si>
  <si>
    <t>Formación</t>
  </si>
  <si>
    <t>Acompañamiento Psicosocial a estudiantes</t>
  </si>
  <si>
    <t xml:space="preserve">Evaluación, acompañamiento y/o derivación a estudiantes inmersos en contextos con altos factores de riesgos, los cuales inciden en su desarrollo psico-social y su trayectoria escolar, por medio de la detección y colaboración de docentes. </t>
  </si>
  <si>
    <t>registro de atenciones -derivaciones docentes - asistencia  domiciliaria -registro de observaciones del aula</t>
  </si>
  <si>
    <t xml:space="preserve">Contratación de profesionales, Material de oficina, Material didáctico, Juegos terapéuticos, Transporte, Contratación de servicios. </t>
  </si>
  <si>
    <t>Desarrollo de un clima de aula positivo para el aprendizaje</t>
  </si>
  <si>
    <t xml:space="preserve">Diagnóstico, planificación e intervención grupal en cursos focalizados entre los niveles de 5o Básico a 8o basico  y ens. media, que presenten dificultades académicas y conductuales desde estrategias que faciliten la conformación de vínculos positivos, el trabajo en equipo, el empoderamiento y la organización. Se considera la formación a docentes en la gestión de vínculos positivos </t>
  </si>
  <si>
    <t xml:space="preserve">Registro de intervenciones - nomina de participantes - planificación de actos cibicos y efemerides - registro de entrevistas a docentes </t>
  </si>
  <si>
    <t xml:space="preserve">Material de o cina, Material didáctico, Recursos TICs, Transporte, Colaciones, Reconocimientos, Material de difusión, Coffee Break, Salidas pedagógicas. </t>
  </si>
  <si>
    <t>clima positivo - anotaciones positivas destacados buenos alumnos</t>
  </si>
  <si>
    <t>Formación - Convivencia</t>
  </si>
  <si>
    <t>Estrategias de promoción del buen trato y la resolución de conflictos</t>
  </si>
  <si>
    <t xml:space="preserve">Desarrollo de políticas, prácticas y estrategias que favorezcan el desarrollo socioemocional en estudiantes, apoderados y docentes desde la perspectiva del buen trato y la resolución pacífica de conflictos. </t>
  </si>
  <si>
    <t xml:space="preserve">programa de talleres - lista de asistencia - informe ejecutivo </t>
  </si>
  <si>
    <t>Encargado convivencia orientador psicologos</t>
  </si>
  <si>
    <t xml:space="preserve">Material de oficina, Material didáctico, Material para talleres, Recursos TICs, Trasnporte, Colaciones, Reconocimientos, Material de difusión, Coffee Break, Salidas pedagógicas, Obras de teatro, Ludotecas escolares, Intervenciones artístisticas y culturales, Capacitación a inspectores </t>
  </si>
  <si>
    <t>Resolucion de conflictos</t>
  </si>
  <si>
    <t>Implementación del plan de sexualidad, afectividad y genero</t>
  </si>
  <si>
    <t xml:space="preserve">Implementación de acciones que permitan desarrollar conocimientos, habilidades y actitudes para que los y las estudiantes adquieran progresivamente criterios para conducir su proyecto de vida, cuidar su salud integral y mantener una relación armónica con su cuerpo y con los otros, en un marco de responsabilidad, tolerancia y respeto. </t>
  </si>
  <si>
    <t>Programa de talleres - lista de asistencia - fotografias pagina web-  informe ejecutivo y evaluación</t>
  </si>
  <si>
    <t xml:space="preserve">Material de oficina, Material didáctico, Material para talleres, Recursos TICs, Trasnporte, Colaciones, Reconocimientos, Material de difusión, Coffee Break, Salidas pedagógicas, Obras de teatro, Ludotecas escolares, Intervenciones artístiticas y culturales. </t>
  </si>
  <si>
    <t>implementacion sexualidad-genero</t>
  </si>
  <si>
    <t xml:space="preserve">Fortalecimiento de una cultura de seguridad y autocuidado </t>
  </si>
  <si>
    <t xml:space="preserve">Promover el desarrollo de un cultura preventiva y de autocuidado de manera permanente en la unidad educativa, mediante la elaboración, difusión e implementación del Plan Integral de Seguridad Escolar, con la finalidad de salvaguardar la integridad física y psicológica de todos(as) los(as) miembros de la comunidad escolar. </t>
  </si>
  <si>
    <t>plan integral de seguridad escolar - bitacora de registro actividades -registro de atenciones</t>
  </si>
  <si>
    <t>orientador e insp gral</t>
  </si>
  <si>
    <t xml:space="preserve">Horas prevencionista de riesgo, Horas administrativos, horas enfermeria, Insumos de enfermería, Material de o cina, Material didáctico, Material de seguridad. </t>
  </si>
  <si>
    <t>prevencionista de riesgos - enfermeria Sep</t>
  </si>
  <si>
    <t>Fortalecimiento de la retención escolar</t>
  </si>
  <si>
    <t xml:space="preserve">Fortaleciendo acciones que contribuyan a la garantía del derecho a los 12 años establecido en Chile por medio del Programa Educacional Pro Retención, desde un enfoque de derechos y de fortalecimiento comunitario. </t>
  </si>
  <si>
    <t>encargado extraescolar - insp gral</t>
  </si>
  <si>
    <t xml:space="preserve">Contratación de servicio de aseo,   Herramientas TICs, Contratación de monitores de talleries, Materiales de talleres, Colaciones, Material de oficina, Material Didáctico </t>
  </si>
  <si>
    <t>servicios - talleres monitores</t>
  </si>
  <si>
    <t>Difusión de actividades de talleres hacia la comunidad</t>
  </si>
  <si>
    <t>Esta acción esta destinada a la difundir el trabajo de nuestro colegio y quienes lo componen mostrando por diversos medios de comunicacíon nuestro trabajo, esto contempla diarios murales, pancartas, avisos del periodico, afiches, pagina web,arriendo de gimnasios, entre otros</t>
  </si>
  <si>
    <t>Fotos, pagina web, videos. Programa de difusión de las actividades. Registro de asistencia a las actividades de difusión.</t>
  </si>
  <si>
    <t>coordinación extraescolar</t>
  </si>
  <si>
    <t>arriendo Estadio -  gimnasio gala deportiva, camara de video</t>
  </si>
  <si>
    <t>arriendo gala deportiva</t>
  </si>
  <si>
    <t>Unidos por el deporte</t>
  </si>
  <si>
    <t>Esta acción esta destinada a la difundir la vida sana entre la familia y su participación e integración a la institución</t>
  </si>
  <si>
    <t>arriendo estadio</t>
  </si>
  <si>
    <t>Gala Artistica-Deportiva</t>
  </si>
  <si>
    <t>Esta acción esta destinada a la difundir la vida sana entre la familia y su participación e integración a la institución y mostrar la variedad de talleres  formativos , artisiticos y culturales de nuestro colegio</t>
  </si>
  <si>
    <t xml:space="preserve">arriendo techado </t>
  </si>
  <si>
    <t>Gala artistica</t>
  </si>
  <si>
    <t xml:space="preserve">Organización de grandes eventos, efemérides e hitos para la comunidad escolar </t>
  </si>
  <si>
    <t>Esta acción esta vinculada con las otras de carácter formativo valórico con el fin de mantener una sana convivencia, en un clima de armonia y respeto con una variada programación de actividades(actos cívicos, días y eventos especiales, hitos, efemérides,otros) durante todo el año apunten desde distintos enforques y  escenarios el cuidado y valoración del ser</t>
  </si>
  <si>
    <t>fotos, facturas,cronograma de efemérides, eventos y actividades masivas del año. Resultados de la encuesta  de satísfacción de los alumnos.</t>
  </si>
  <si>
    <t>Orientación</t>
  </si>
  <si>
    <t>Recursos presupuestarios para eventos con los alumnos(as) y sus celebraciones docentes, insumos, telas para  disfraces, diplomas, premios e incentivos</t>
  </si>
  <si>
    <t>Hitos y efemerides semanales - mensuales Aniversario</t>
  </si>
  <si>
    <t xml:space="preserve">Plan  de trabajo orientación y convivencia escolar Cumplimiento del Programa de Orientación </t>
  </si>
  <si>
    <t>Revisión de planificaciones y libros de clases.</t>
  </si>
  <si>
    <t>Planilla mensual de revisión subsector Orientación .</t>
  </si>
  <si>
    <t>plan de trabajo - check list cumplimiento de funciones - informes de atenciones - informe ejecutivo</t>
  </si>
  <si>
    <t>plan de trabajo orientacion</t>
  </si>
  <si>
    <t>Pesquisar alumnos con dificultades: Pedagógicas, Psicológicas, Conductuales y Sociales. , por medio de derivaciones de todos los agentes educativos.</t>
  </si>
  <si>
    <t xml:space="preserve">Plan remedial: Recepción  de ficha de derivación, entervista con el apoderado , atención por parte del especialista de los casos presentados </t>
  </si>
  <si>
    <t>Fichas de atención estudiantes , libro de entrevisatas apoderados , cierre parcial o final del especialista, retroalimentación docentes.</t>
  </si>
  <si>
    <t xml:space="preserve">contratar especialistas listado de derivaciones y atenciones pesquizaje </t>
  </si>
  <si>
    <t>pesquizaje alumnos NEE</t>
  </si>
  <si>
    <t>Aplicar el Programa “Habilididades para la vida I y II”.</t>
  </si>
  <si>
    <t>Aplicación de encuestas estudiantes , talleres para estudiantes , padres y docentes en el ámbito de la formación</t>
  </si>
  <si>
    <t xml:space="preserve">Registro de encuestas estudiantes, planilla de firmas talleres padres ,docentes y estudiantes ,  registro fotográfico </t>
  </si>
  <si>
    <t>Plan de trabajo HPV - cronograma - fotos</t>
  </si>
  <si>
    <t>HPV</t>
  </si>
  <si>
    <t>Aplicar el Plan de Prevención de drogas y alcohol.</t>
  </si>
  <si>
    <t>Difusión y capacitación para docentes,estudiantes y padres .</t>
  </si>
  <si>
    <t xml:space="preserve">Planilla de firmas participantes,planilla recepción material                                    </t>
  </si>
  <si>
    <t xml:space="preserve">plan de trabajo - fotos - </t>
  </si>
  <si>
    <t>plan difusion D - A</t>
  </si>
  <si>
    <t>Aplicar el Plan de Educación Sexual y Equidad de Género</t>
  </si>
  <si>
    <t xml:space="preserve">Aplicación de los OA de las asignaturas de ciencias y Orientación.Capacitación para los docentes.
- Capacitación para las directivas de cursos estudiantes).
- Distribución de material.
- Jornada sobre sexualidad y equidad de género.
- Seguimiento y monitoreo.
- Evaluaciones (Avances y término).
</t>
  </si>
  <si>
    <t>Ppt presentación de las actividades , registro de firmas de los participantes , registro fotográfico ,registro de entrega de material , encuestas de satisfacción.</t>
  </si>
  <si>
    <t>plan de trabajo S - Eq - Gen</t>
  </si>
  <si>
    <t>plan de trabajo Equidad y genero</t>
  </si>
  <si>
    <t>Visita a entidades de educación superior (Ferias vocacionales</t>
  </si>
  <si>
    <t>Participar en las ferias vocacionales de las diferentes entidades de educación superior. Visita entre colegios(publicidad proceso de admisión)</t>
  </si>
  <si>
    <t xml:space="preserve">Registro fotográfico, colillas  de firmas de  padres y apoderados , listado de estudiantes participantes  </t>
  </si>
  <si>
    <t>cronograma  docentes</t>
  </si>
  <si>
    <t xml:space="preserve">plan visitas orientacion </t>
  </si>
  <si>
    <t>Entrega informe de desarrollo personal</t>
  </si>
  <si>
    <t xml:space="preserve">Entrega de instrumento de desarrollo  a los docentes.
- Entrega de resultados a los estudiantes y apoderados
</t>
  </si>
  <si>
    <t>Registro de firmas recepción instrumento .</t>
  </si>
  <si>
    <t xml:space="preserve">informes -  estadistica </t>
  </si>
  <si>
    <t>informes personalidad</t>
  </si>
  <si>
    <t>Supervisiones al aula y asesoría a los profesores/as jefes.</t>
  </si>
  <si>
    <t xml:space="preserve"> Acompañamiento al aula , retroalimentación docentes , entrega y analisis de la evaluación con los docentes y dierctivos .</t>
  </si>
  <si>
    <t>Pauta de acompañamiento al aula , registro de firmas retroalimentación , registro de firmas evaluación docente.</t>
  </si>
  <si>
    <t>informe de visitas - graficos estadistico</t>
  </si>
  <si>
    <t>visita aula informe registro grafico</t>
  </si>
  <si>
    <t>Partcicipación y vida democrática</t>
  </si>
  <si>
    <t>Apoyar y Asesorar al CCPP en sus intervenciones y propuestas.</t>
  </si>
  <si>
    <t xml:space="preserve">  Acompañar como asesor a los apoderados que conforman la directiva del CCPP. Entregar  lineamientos del establecimiento al CCPP. </t>
  </si>
  <si>
    <t>Actas de reuniones CCPP , registro de asistencia , registro fotográfico.</t>
  </si>
  <si>
    <t>horas docente asesor CCAA - CCPP</t>
  </si>
  <si>
    <t>profesor asesor centro alumnos</t>
  </si>
  <si>
    <t>Apoyar y asesorar al Consejo Escolar.</t>
  </si>
  <si>
    <t>Acompañar e informar al consejo escolar las propuestas de trabajo e ideas innovadoras que fortalezcan la institución.</t>
  </si>
  <si>
    <t>Tabla de reuniones , registro de asistencia , registro fotográfico.</t>
  </si>
  <si>
    <t>Contrato encargado convivencia</t>
  </si>
  <si>
    <t xml:space="preserve">encargado de convivencia </t>
  </si>
  <si>
    <t>Elección CEAL</t>
  </si>
  <si>
    <t>- Fortalecer la formación ciudadana y participativa de los alumnos y alumnas</t>
  </si>
  <si>
    <t xml:space="preserve">Listado de candidatos , papeletas de votación , registro de firmas , registro fotografico , acta de constitución </t>
  </si>
  <si>
    <t>elecciones - nómina candidatos - fotos</t>
  </si>
  <si>
    <t>CCAA - CEAL</t>
  </si>
  <si>
    <t>Celebración "Día de la convivencia"</t>
  </si>
  <si>
    <t>Fortalecer la convivencia escolar en el ámbito estudiantil por medio de actividades alisivas a la convivencia escolar,</t>
  </si>
  <si>
    <t xml:space="preserve">Pauta de trabajo , registro fotográfico, ppt de actividades </t>
  </si>
  <si>
    <t>fotografias - compra de alimentos - insumos</t>
  </si>
  <si>
    <t>día de la convivencia</t>
  </si>
  <si>
    <t>Celebración "Día de la Familia"</t>
  </si>
  <si>
    <t>Fortalecer los lazos familia-escuela a tarvés de acto a la familia.</t>
  </si>
  <si>
    <t>Registro fotográfico,ppt de presentación, firma de asistentes</t>
  </si>
  <si>
    <t>dia de la familia</t>
  </si>
  <si>
    <t>Celebración "Día Especial"</t>
  </si>
  <si>
    <t>Motivar las altas  expectativas en nuestros estudiantes , los sueños se pueden cumplir , através de cartas de compromiso</t>
  </si>
  <si>
    <t>Pauta de trabajo, ppt presentación , registro fotográfico</t>
  </si>
  <si>
    <t>dia especial</t>
  </si>
  <si>
    <t>Celebración "Kermés Patriota"</t>
  </si>
  <si>
    <t>Afianzar los valores patrios a toda la comundad educativa a través de stand criollos</t>
  </si>
  <si>
    <t>Ppt de actividad , acta de reunión , frimas participantes stand</t>
  </si>
  <si>
    <t xml:space="preserve">empanadas 18 </t>
  </si>
  <si>
    <t>Celebración "Día del Profesor"</t>
  </si>
  <si>
    <t xml:space="preserve">Reconocer la labor del docente , a través de muestras de cariño en acto cívico preparado por el Ceal </t>
  </si>
  <si>
    <t>Planificación de la actividad, registro fotográfico, firmas de reunión organizadora .</t>
  </si>
  <si>
    <t>dia del profesor</t>
  </si>
  <si>
    <t>Celebración "Día del Abrazo"</t>
  </si>
  <si>
    <t>Fortalecer la educación emocional a través de la fiesta de los abrazos con tosa la comundad educativa.</t>
  </si>
  <si>
    <t xml:space="preserve">Ppt de la actividad, registro fotográfico, firma  entrega de insumos </t>
  </si>
  <si>
    <t>dia del abrazo</t>
  </si>
  <si>
    <t xml:space="preserve"> " Campanazo"</t>
  </si>
  <si>
    <t>Fortalecer la educación emocional a través de actividad emotiva despedida 4º años medios  con toda la comundad educativa.</t>
  </si>
  <si>
    <t>Campanazo</t>
  </si>
  <si>
    <t>Recursos sanitarios para entrega de canastas JUNAEB, textos escolares, guías y certificados.</t>
  </si>
  <si>
    <t>Asegurar las condiciones necesarias de seguridad sanitaria para los funcionarios que asisten a la entrega de canastas Junaeb, textos escolares, guías y certificados.</t>
  </si>
  <si>
    <t>Fotografias de los funcionarios / Registro de recepción de insumos</t>
  </si>
  <si>
    <t>inspectores - administrativos - forotgrafias</t>
  </si>
  <si>
    <t xml:space="preserve">canasta </t>
  </si>
  <si>
    <t>Recreos entretenidos</t>
  </si>
  <si>
    <t xml:space="preserve">Formar monitores de juegos en los recreos </t>
  </si>
  <si>
    <t>Visita diaria al patio / Fotografias de las actividades</t>
  </si>
  <si>
    <t>Inspectoria - Coordinación extraescolar</t>
  </si>
  <si>
    <t>Fotografias - videos actividades recreo entretenidos</t>
  </si>
  <si>
    <t>control accidentes patio monitores o inspectores</t>
  </si>
  <si>
    <t>Disminuir accidentes escolares</t>
  </si>
  <si>
    <t xml:space="preserve"> Realizar una campaña a nivel colegio para enseñar a jugar en forma sana y competencia por curso quien  logra  no tener accidentes en el mes </t>
  </si>
  <si>
    <t>Estadística mensual</t>
  </si>
  <si>
    <t>Inspectoria general</t>
  </si>
  <si>
    <t>control accidentes patio</t>
  </si>
  <si>
    <t>Monitoriar las salidas de los o las  estudiantes en hora de clase</t>
  </si>
  <si>
    <t>Cada inspector de nivel llevara una bitacora con el registro de los motivos  de la salida de los alumnos, profesor , nombre y curso del alumno que sale de la sala de clases</t>
  </si>
  <si>
    <t xml:space="preserve">Revisión semanal / bitacora </t>
  </si>
  <si>
    <t>informe turno semanal</t>
  </si>
  <si>
    <t>turno sectores patio y sala</t>
  </si>
  <si>
    <t>Monitoriar la presentación personal de todos los y las estudiantes.</t>
  </si>
  <si>
    <t>Cada inspector de nivel debe pasar por  la sala de clase  en la hora de orientación para monitoriar la presentación personal y conducta en el patio del colegio</t>
  </si>
  <si>
    <t>Consolidar el Plan de atrasos</t>
  </si>
  <si>
    <t>Monitorear paso a paso el plan de asistencia para lograr disminuir los atrasos en un 30%</t>
  </si>
  <si>
    <t>SIGE</t>
  </si>
  <si>
    <t>informe semanal</t>
  </si>
  <si>
    <t xml:space="preserve">control de atrasos         </t>
  </si>
  <si>
    <t>Reuniones de padres y apoderados</t>
  </si>
  <si>
    <t>Realizar intervenciones mensuales en las reuniones de apoderados con temas especificos de nuestro manual de convivencia</t>
  </si>
  <si>
    <t>Encuesta de satisfacción</t>
  </si>
  <si>
    <t>bitacora reuniones y entrega de informes</t>
  </si>
  <si>
    <t>escuela para padres informes casa</t>
  </si>
  <si>
    <t>bitacora de reuniones - tabla - escuela para padres - cronograma programación</t>
  </si>
  <si>
    <t>reunión apoderados</t>
  </si>
  <si>
    <t>Reuniones de padres y apoderados CCPP</t>
  </si>
  <si>
    <t>Involucrar a los apoderados en la campaña de un patio seguro</t>
  </si>
  <si>
    <t>Estadística de accidententes mensuales</t>
  </si>
  <si>
    <t>Orientación - Inspectoria general</t>
  </si>
  <si>
    <t>reunión apoderados CCPP</t>
  </si>
  <si>
    <t>Reuniones  CCAA profesor asesor</t>
  </si>
  <si>
    <t>Acompañar el CCAA con un docente asesor que oriente y mantenga los canales de comunicación fluida entre los estudiantes y el equipo directivo</t>
  </si>
  <si>
    <t>cronograma - firmas actas</t>
  </si>
  <si>
    <t xml:space="preserve">horas docente asesor </t>
  </si>
  <si>
    <t>Articular el trabajo psicológico del departamento de orientación con las distintas áreas de funcionamiento de la comunidad educativa.</t>
  </si>
  <si>
    <t xml:space="preserve">Confeccionar cronograma de actividades.
Realizar reuniones de articulación especialistas pie de forma continua, ponderando trabajo en climas de convivencia escolar democrática. 
A través de exposición verbal informar del plan de trabajo a distintas entidades de la comunidad educativa.
</t>
  </si>
  <si>
    <t xml:space="preserve">Carta Gantt de acciones psicoeducativas 2020.
Presentación PPT del plan de trabajo psicoeducativo 2020.
</t>
  </si>
  <si>
    <t>cronograma - plan de trabajo - programación eventos</t>
  </si>
  <si>
    <t>cronograma plan de trabajo convivencia</t>
  </si>
  <si>
    <t>Fortalecer factores protectores que reduzcan el riesgo frente a posible vulneración de derechos infantiles Que los alumnos adquieran conocimiento de ésta temática y logren enfrentar y diferenciar situaciones que impliquen un riesgo físico y psicológico</t>
  </si>
  <si>
    <t>Realización de trabajo expositivo, práctico y teórico, a través de taller de Prevención de abuso sexual infantil en aula. 3 sesiones con PRE- Kínder A y B /Kínder A y B;  1eros básicos A-B-C Y 2dos básicos A-B-C.</t>
  </si>
  <si>
    <t xml:space="preserve">Planificación escrita de las actividades.
Fotos.
Presentaciones de PPT.
</t>
  </si>
  <si>
    <t>ppt - plan de trabajo</t>
  </si>
  <si>
    <t>prevencion delitos</t>
  </si>
  <si>
    <t>Brindar el conocimiento sobre la situación a nivel país, con la finalidad de prevenir y educar una conducta de autocuidado responsable e integral</t>
  </si>
  <si>
    <t>Realización de trabajo expositivo, práctico y teórico, a través de taller en aula de una sesión para 7mos y 8vos básicos  y E.Media, a través de la articulación con Programa de Red CESFAM.</t>
  </si>
  <si>
    <t xml:space="preserve">Listas de asistencia.
Planificación escrita de las actividades.
Fotos.
Presentaciones de PPT.
</t>
  </si>
  <si>
    <t>Inspectores docentes</t>
  </si>
  <si>
    <t>programa de autocuidado</t>
  </si>
  <si>
    <t xml:space="preserve">Generar un espacio de conversación en base a los derechos, deberes y orientaciones relacionadas con la interacción humana a nivel interpersonal, con la finalidad de reducir conflictos en el aula y mejorar la convivencia escolar. </t>
  </si>
  <si>
    <t>• Realización de trabajo expositivo, práctico y teórico en taller en aula para 5tos y 6tos básicos. 4 sesiones por curso</t>
  </si>
  <si>
    <t xml:space="preserve">Planificaciones de talleres y evidencias de trabajo.
Hojas de firmas de asistencia.
Presentación PPT. 
Fotos.
</t>
  </si>
  <si>
    <t>taller aula</t>
  </si>
  <si>
    <t>• Intervención psico-educativa individual para aquellos alumnos que presenten situaciones preocupantes de riesgo social o escolar, esto a través del departamento de orientación.</t>
  </si>
  <si>
    <t xml:space="preserve">Reuniones sistemáticas con alumno, apoderado, profesor jefe y asistentes de la educación.
Reuniones con redes externas que intervengan y apoyen al alumno, en casos que así lo requieran. Por ejemplo: OPD, salud primaría, entre otros
</t>
  </si>
  <si>
    <t xml:space="preserve">Acta de registro, sesión a sesión.
Documentos que den cuenta del trabajo con el alumno, apoderado  profesor jefe.
</t>
  </si>
  <si>
    <t>orientador - especialistas - psicologos - expositores</t>
  </si>
  <si>
    <t>charlas opd</t>
  </si>
  <si>
    <t xml:space="preserve">Establecer climas democráticos al interior de las aulas.
Prevención de la deserción escolar.
Aumentar asistencia y rendimiento en los estudiantes
</t>
  </si>
  <si>
    <t xml:space="preserve">Aplicación y análisis de resultados de cuestionario BPP.
Retroalimentación con docentes por ciclo.
Feedback  positivo conestudiantes
</t>
  </si>
  <si>
    <t xml:space="preserve">Análisis de gráficos
Proyecto escrito
Correo electrónico
</t>
  </si>
  <si>
    <t>desercion escolar</t>
  </si>
  <si>
    <t xml:space="preserve">Sensibilizar respecto a los IDPS en la comunidad estudiantil.
Concientizar la importancia del reconocimiento y practica de los IDPS
</t>
  </si>
  <si>
    <t xml:space="preserve">Realización de 7 talleres prácticos en aquellos cursos que se encuentren en proceso evaluativo SIMCE
Generar un espacio de conversación y retroalimentación con docentes sobre las actividades </t>
  </si>
  <si>
    <t xml:space="preserve">Lista de asistencia.
Fotos.
Planificaciones de talleres y evidencias de trabajo.
</t>
  </si>
  <si>
    <t>talleres simce</t>
  </si>
  <si>
    <t xml:space="preserve">Brindar estrategias que apunten a un estilo de crianza saludable, que propicie en el bloque parental un manejo efectivo de problemáticas a nivel emocional, conductual y académico del alumno.
</t>
  </si>
  <si>
    <t>• Realizar talleres focalizados (de acuerdo a motivo de derivación) con los apoderados de alumnos derivados a convivencia escolar, que se encuentran en atenciones psicoeducativas.</t>
  </si>
  <si>
    <t xml:space="preserve">Evaluación del taller.
Lista de asistencia.
Fotos.
Planificaciones de talleres y evidencias de trabajo.
</t>
  </si>
  <si>
    <t>expositores - orientador</t>
  </si>
  <si>
    <t>talleres apoderados</t>
  </si>
  <si>
    <t xml:space="preserve">
Desarrollar herramientas que favorezcan un manejo adecuado de normas y reglas a implementar en el hogar, a fin de mejorar el funcionamiento del alumno tanto en el ámbito familiar como escolar.
</t>
  </si>
  <si>
    <t xml:space="preserve">Concebir un cierre simbólico de las atenciones psicoeducativas donde se genere una retroalimentación positiva de los avances logrados por el alumnado. 
A través de actividades recreativas y lúdicas, permitir que los alumnos se sientan integrados, comprometidos y participes del proceso psicoeducativo junto a sus apoderados.
</t>
  </si>
  <si>
    <t xml:space="preserve">Llevar a cabo un espacio de convivencia entre alumnos de primer y segundo ciclo derivados a las atenciones psicoeducativas. 
Hacer entrega de diplomas de distinción y participación a los alumnos
</t>
  </si>
  <si>
    <t xml:space="preserve">Fotos y listado de asistencia. - - Convocatoria a través de Correos electrónicos en diálogos pedagógicos - Cronograma de Trabajo UTP semanal </t>
  </si>
  <si>
    <t>premios y estimulos</t>
  </si>
  <si>
    <t>premios estimulos</t>
  </si>
  <si>
    <t xml:space="preserve">Entrega de Agenda escolar y difusión de nuestro  PEI </t>
  </si>
  <si>
    <t>Se entrega Agenda Escolar a todos los alumnos en la Primera Reunión de Padres (marzo).  A través de esta acción se dará a conocer nuestro proyecto educativo(PEI) a través de la entrega de una agenda escolar a los alumnos y alumnas de nuestro establecimiento</t>
  </si>
  <si>
    <t>nomina con firma entrega</t>
  </si>
  <si>
    <t>fabricación agenda escolar</t>
  </si>
  <si>
    <t>agenda escolar y pei</t>
  </si>
  <si>
    <t>Sala contención socio-emocional</t>
  </si>
  <si>
    <t>Esta acción consiste en un espacio destinado para la contencíon de alumnos post pandemia y su evolución sicosocial y emocional, para poder manejar y apoyar las parte emocional de nuestros alumnos y su familias en pos de mejores aprendizajes</t>
  </si>
  <si>
    <t xml:space="preserve">registro de atenciones - informe ejecutivo </t>
  </si>
  <si>
    <t>orientador - g.recursos</t>
  </si>
  <si>
    <t>compra de cojines - ambientación -</t>
  </si>
  <si>
    <t>sala de contención socioemocional covid</t>
  </si>
  <si>
    <t>Gestion del personal</t>
  </si>
  <si>
    <t xml:space="preserve">Evaluación de desempeño </t>
  </si>
  <si>
    <t xml:space="preserve">Instalar modelos de evaluación de desempaño basado en competencias y estrategias de sensibiización para la comunidad educativa respecto a las competencias transversales. </t>
  </si>
  <si>
    <t xml:space="preserve">infome de evaluación - carta gantt </t>
  </si>
  <si>
    <t>E. Gestión - rec humanos</t>
  </si>
  <si>
    <t xml:space="preserve">Software, PC, Proyector, materiales de o cina, resma de papel, profesional de apoyo, alimentación. </t>
  </si>
  <si>
    <t>evaluación personal</t>
  </si>
  <si>
    <t>Gestión de Recursos</t>
  </si>
  <si>
    <t>Implementación de politicas de recursos humanos y automatización de sistemas</t>
  </si>
  <si>
    <t xml:space="preserve">Automatización de procedimientos y el apoyo externo para el reclutamiento de los reemplazos docentes y no docentes; el diseño e implementación de una nueva política de remuneraciones, retribución e incentivos a fin de lograr los objetivos de aprendizaje se requiere que el personal cuente con los servicios y procedimientos que faciliten su desempeño laboral . </t>
  </si>
  <si>
    <t>boleta honoraios - contratos o plan de trabajo - plan</t>
  </si>
  <si>
    <t xml:space="preserve">Software gestión de personal, horas personal, PC, resmas de papel, textos, alimentación, traslado, Asesoría externa para reclutamiento y selección de profesionales docentes y no docentes. </t>
  </si>
  <si>
    <t xml:space="preserve">automatización Encargado de asistencia, gestión y administración </t>
  </si>
  <si>
    <t>Fortalecimiento del clima laboral colaborativo</t>
  </si>
  <si>
    <t xml:space="preserve">Generar un sistema de medición de clima laboral, desarrollar un manual de buenas practicas laborales, difundir del reglamento interno e implementar capacitaciones para el desarrollo del liderazgo de las jefaturas en funcion de instalar un ambiente de trabajo colaborativo entre el personal caracterizado por relaciones de ayuda con confianza, responsabilidad  y apoyo mutuo ante los desafios educativos. </t>
  </si>
  <si>
    <t>Encuestas de satisfacción - informe ejecutivo - cronograma</t>
  </si>
  <si>
    <t xml:space="preserve">Asesoría externa, Impresión y difusión de Manual de buenas prácticas laborales, Impresión y difusión de Reglamento Interno, paneles para trabajo en equipo, insumos para trabajo en equipo </t>
  </si>
  <si>
    <t>asesoria - comites manuales - asesoria legal</t>
  </si>
  <si>
    <t>Gestión de recursos educativos</t>
  </si>
  <si>
    <t>Mejoramiento de la infraestructura de red y equipamiento TIC'S</t>
  </si>
  <si>
    <t xml:space="preserve">Garantizar un acceso expedito a las plataformas institucionales y a los recursos educativos digitales mediante la implementación de una moderna infraestructura de red, que permita favorecer el trabajo administrativo y pedagógico de los(as) docentes y el uso de los recursos TIC por parte de los estudiantes. </t>
  </si>
  <si>
    <t>informe de uso - plan de acción informatico</t>
  </si>
  <si>
    <t>e.gestion recursos</t>
  </si>
  <si>
    <t xml:space="preserve">capacitaciones, unidades educativas y administrativas, profesional informático, impresora, papel, fotocopias, computador, proyector, mobiliario. </t>
  </si>
  <si>
    <t>Red y tics informaticos sistemas</t>
  </si>
  <si>
    <t>Laboratorio TIC e innovación</t>
  </si>
  <si>
    <t xml:space="preserve">Implementar un Laboratorio de Computación moderno e innovador, incorporando un diseño contemporáneo a nivel de Espacios, Mobiliario y Recursos TIC, con el n de facilitar el proceso de enseñanza aprendizaje en los niveles de NT1 a NM4. </t>
  </si>
  <si>
    <t xml:space="preserve">Proyecto de implementación - croograma de trabajo - plan de acción </t>
  </si>
  <si>
    <t>G. Recursos - E.gestion</t>
  </si>
  <si>
    <t xml:space="preserve">Unidades educativas y administrativas, profesional informático, impresora, papel, fotocopias, computador,  Tablet, pizarra digital, software educativo, mobiliario. </t>
  </si>
  <si>
    <t>laboratorio informatico</t>
  </si>
  <si>
    <t>Mejoramiento de la infraestructura, el equipamiento y mobiliario del establecimiento</t>
  </si>
  <si>
    <t xml:space="preserve">Mejorar las condiciones físicas y materiales en las que se desarrollan los procesos de enseñanza-aprendizaje, brindando comodidad y seguridad a los miembros de la comunidad educativa </t>
  </si>
  <si>
    <t>plan de mantención - contrato de obras - permisos municipales - acta de recpecion</t>
  </si>
  <si>
    <t>g.recursos y finanzas</t>
  </si>
  <si>
    <t xml:space="preserve">Contratación de empresa externa para servicios de mejoramiento y remodelacíon de instalaciones; remodelación de mobiliario escolar para salas y espacios educativos, mobiliario para equipo directivo y docentes, construcción, equipamiento de sala multimedia y remodelacion de laboratorios; compra de lockers para estudiantes. </t>
  </si>
  <si>
    <t>mantención e infraestructura</t>
  </si>
  <si>
    <t>Biblioteca CRA</t>
  </si>
  <si>
    <t xml:space="preserve">Diseñar e implementar un sistema de seguimiento y control del mejoramiento educativo de los estudiantes que hacen uso de los recursos de la biblioteca CRA. Fortalecer el vinculo entre los recursos educativos de la biblioteca CRA y las actividades pedagogicas y recreativas. </t>
  </si>
  <si>
    <t>Plan de trabajo biblioteca cra - registro de prestamos de libros - registro de estadistica de uso</t>
  </si>
  <si>
    <t>Encargado CRA - Coordinador CRA</t>
  </si>
  <si>
    <t>Resmas de papel - proyector - capacitación - uso de sistemas -computador</t>
  </si>
  <si>
    <t>encargado cra lectura - Coordinador Cra</t>
  </si>
  <si>
    <t>Gestión del personal</t>
  </si>
  <si>
    <t>Perfeccionamiento y capacitación del personal docente y adminitrativo</t>
  </si>
  <si>
    <t xml:space="preserve">Implementación del plan de trabajo de desarrollo docente y de recursos humanos que permita fortalecer las competencias y el mejoramiento de las trayectorias escolares. Realizar capacitación a docentes de aula, educadoras diferenciales y asistentes de la educación en áreas atingentes a las necesidades del establecimiento </t>
  </si>
  <si>
    <t>listado de asistencia capacitación - contrato empresas - boletas de honorarios o facturas d epago -programa</t>
  </si>
  <si>
    <t>E.gestión</t>
  </si>
  <si>
    <t xml:space="preserve">ATE, Asesoría externa, directivos, docentes, administrativos, horas profesionales, resmas de papel, prestación de servicios: salones, alimentación, traslado, alojamientos </t>
  </si>
  <si>
    <t>perfeccionamiento</t>
  </si>
  <si>
    <t>Recursos para la innovación pedagogica</t>
  </si>
  <si>
    <t xml:space="preserve">Adquisición de material didáctico y adecuación de espacios para implementar en todos los ámbitos y/o ejes de los distintos niveles educativos, con el fin de mejorar el desarrollo del proceso de aprendizaje. </t>
  </si>
  <si>
    <t xml:space="preserve">factura de compras - planificación </t>
  </si>
  <si>
    <t>UTP dir -g. Recursos</t>
  </si>
  <si>
    <t xml:space="preserve">Equipamiento de apoyo pedagógico, materiales y recursos de aprendizaje, implementos de laboratorio, diferentes recursos didácticos en apoyo de las asignaturas </t>
  </si>
  <si>
    <t xml:space="preserve">implementas innovación pedagogica BIG Tablet </t>
  </si>
  <si>
    <t>Gestion de resultados financieros</t>
  </si>
  <si>
    <t>Gestión de monitoreo al presupuesto PME</t>
  </si>
  <si>
    <t xml:space="preserve">Monitoreo y seguimiento a la implementación del marco presupuestario considerando las distintas fuentes de financiamiento, que permitan fortalecer la trayectoria escolar. </t>
  </si>
  <si>
    <t xml:space="preserve">informe de seguimiento </t>
  </si>
  <si>
    <t>Software e gestion , equipo de finanzas, sostenedor, asesor</t>
  </si>
  <si>
    <t xml:space="preserve">monitoreo </t>
  </si>
  <si>
    <t xml:space="preserve">Capacitación Docente y asistentes de la educación </t>
  </si>
  <si>
    <t xml:space="preserve">Esta acción consiste en gestionar capacitaciones externas e internas, que respondan a las necesidades del profesorado de nuestro colegio en medio de la contingencia de pandemia Covid19, para el profesorado respondiendo a las necesidades que se detecten, a través de encuestas de necesidades y diagnósticos entre la comunidad educativa. </t>
  </si>
  <si>
    <t xml:space="preserve">Resultados de Encuestas y Diagnósticos - Informe ejecutivo de impacto en la acción - Listado de participantes junto a emails de convocatorias </t>
  </si>
  <si>
    <t>UPT -Inspectoria general - G.Recursos</t>
  </si>
  <si>
    <t xml:space="preserve">plan de trabajo - presupuesto - cotizaciones expositores </t>
  </si>
  <si>
    <t>capacitación general interna</t>
  </si>
  <si>
    <t xml:space="preserve">Gestión de prevención Contagios COVID 19 </t>
  </si>
  <si>
    <t xml:space="preserve">La acción consiste en Implementar acciones de higiene, limpieza, seguridad y control que prevengan el contagio de covid 19 en los estudiantes, docentes y asistentes de la educación dentro del establecimiento escolar, en modalidad de turnos éticos durante la cuarentena (canastas Junaeb, textos escolares, material educativo) semipresencial y presencial si así lo determinan las autoridades. </t>
  </si>
  <si>
    <t xml:space="preserve">Facturas de Compra insumos - Contratos de trabajo y servicios - Registro de Entrega insumos </t>
  </si>
  <si>
    <t xml:space="preserve">compra de insumos </t>
  </si>
  <si>
    <t xml:space="preserve">insumos </t>
  </si>
  <si>
    <t>Contratación de coordinadores técnicos</t>
  </si>
  <si>
    <t>Esta acción tiene por finalidad potenciar el área técnica para ello se contratarán coordinadores de apoyo o asesores pedagógicos, para potenciar las asignaturas fundamentales como son el lénguaje, matemática o según necesidades requeridas</t>
  </si>
  <si>
    <t>Contratos de Profesionales, fondo presupuestario para la adquisición de textos complementarios, indumentarias para teatro,proyectores, data,pizarras interactivas,impresoras, amplificación,telones, recursos tic's, material específico de asignaturas.</t>
  </si>
  <si>
    <t>E.Gestión - Finanzas</t>
  </si>
  <si>
    <t>Contratación de coordinadores - enc.convivencia - orientador</t>
  </si>
  <si>
    <t>Coordinador Extraescolar -  Sub Inspector gral JV</t>
  </si>
  <si>
    <t>UTP - G.finanzas</t>
  </si>
  <si>
    <t xml:space="preserve">Contrato asistentes de INSP GRAL - Dirección </t>
  </si>
  <si>
    <t>Contratación de asistentes técnicos al área pedagógico</t>
  </si>
  <si>
    <t>Esta acción está pensada en el apoyo al equipo técnico pedagógico con el fin de procesar de manera rápida y ágil los mecanismos de traspaso de información, graficar información, apoyar en la elaboración de informes, entre otros, para ello se requiere de un personal de apoyo administrativo (asistente de la educación)</t>
  </si>
  <si>
    <t>Horarios - jornada de trabajo - descripcion de funciones - informe ejecutivo</t>
  </si>
  <si>
    <t>Informes de gestión del área</t>
  </si>
  <si>
    <t>Asistentes de aula (5)  Ayudante de sala  (6)</t>
  </si>
  <si>
    <t>Gestión de recursos financieros</t>
  </si>
  <si>
    <t xml:space="preserve">Plan de gestión Pandemia Covid-19 </t>
  </si>
  <si>
    <t xml:space="preserve">Contratos de trabajo - informe ejecutivo de impacto de la acción - Plan elaborado PME - Orientaciones Instituciones por Pandemia Covid - Actas de entrega insumos tecnológicos - Facturas de compra y adquisiciones </t>
  </si>
  <si>
    <t>insumos - empresas de limpieza especializada</t>
  </si>
  <si>
    <t xml:space="preserve">limpieza - insumos </t>
  </si>
  <si>
    <t>Renovación, mantención y adquisición  de insumos tecnológicos, científicos, informaticos, bibliograficos, deportivos</t>
  </si>
  <si>
    <t>Esta acción está pensada en la adquisición e implementación de recursos Tecnológicos, como computadores,laboratorios de ciencias,matemática, lenguaje,notebook,data show, camaras fotograficas, microscopios, entre otros</t>
  </si>
  <si>
    <t>contratos, facturas, boletas, inventario bibiloteca</t>
  </si>
  <si>
    <t>equipamiento</t>
  </si>
  <si>
    <t>insumo tecnologicos</t>
  </si>
  <si>
    <t>Mantención y adquisición los recursos multimedios, hardware,software del colegio (tic's)</t>
  </si>
  <si>
    <t xml:space="preserve">Esta acción está destinada a la mantención o adquisión por renovación o fallas de los sistemas informáticos como computadores, cables, redes, equipos computacionales  en general.  Para ello es necesario contratar  un especialista en el área quien de soporte y mantenga operativo el sistema según los requerimientos que exige el mundo actual. </t>
  </si>
  <si>
    <t>contrato, fotos</t>
  </si>
  <si>
    <t>Director - G.Recursos</t>
  </si>
  <si>
    <t>Contratar tecnoco informatico</t>
  </si>
  <si>
    <t>Contrato encargado laboratorio informatica y tecnico informatico</t>
  </si>
  <si>
    <t>Entrega de buzo pre escolar</t>
  </si>
  <si>
    <t xml:space="preserve">Se entrega un buzo Escolar a todos los alumnos de enseñanza preescolar en la Primera Reunión de Padres (marzo).  A través de esta acción se da identidad y sentido de pertenecia a nuestros estudiantes </t>
  </si>
  <si>
    <t>confeccion de buzo</t>
  </si>
  <si>
    <t>buzo pre kinder</t>
  </si>
  <si>
    <t>Control de recursos financieros y de gestión</t>
  </si>
  <si>
    <t>Esta acción consiste en gestionar los recursos que el colegio requiere de acuerdo a sus necesidades para ello se contratan ayudantes de contador y asistentes técnicos para ingresos y egresos financieros para luego proceder a efectuar las adquisisciones correspondientes con un acuerdo seguimiento.</t>
  </si>
  <si>
    <t>Rendición de cuenta anual, inventario de adquisiciones</t>
  </si>
  <si>
    <t>G.Finanzas - G.recursos Director</t>
  </si>
  <si>
    <t>Rendición de cuentas, contratos ayudantes de contador o contadores</t>
  </si>
  <si>
    <t>Ayudante de contador Finanzas</t>
  </si>
  <si>
    <t xml:space="preserve">Condiciones adecuadas para el aprendizaje. </t>
  </si>
  <si>
    <t xml:space="preserve">La acción tiene como foco la adquisición e Implementación de tecnología y contratación de recurso humano pertinente para gestión del Fortalecimiento de las familias, apoderados y estudiantes en la trayectoria educativa y el acercamiento digital para contención emocional con encargados del apoyo. </t>
  </si>
  <si>
    <t xml:space="preserve">Actas de Entrega insumos - Facturas de Compra </t>
  </si>
  <si>
    <t>gestion de recursos</t>
  </si>
  <si>
    <t>contrato asistente</t>
  </si>
  <si>
    <t>contrato encargado de adquisiones - archivos y gestión documentos</t>
  </si>
  <si>
    <t xml:space="preserve">horas lectivas - planificaciones - impresoras -multicopiadora- asistentes de aula - asistente de utp -equipo PIE - Equipo de convivencia escolar y orientación  </t>
  </si>
  <si>
    <r>
      <t xml:space="preserve">Esta acción apunta a brindar atención especializada a aquellos alumnos y alumnas que presenten trastornos de aprendizaje y necesidades asistenciales, </t>
    </r>
    <r>
      <rPr>
        <b/>
        <sz val="9"/>
        <color theme="1"/>
        <rFont val="Century"/>
        <family val="1"/>
      </rPr>
      <t>mediante el apoyo de profesionales especialistas como psicopedagogos(as), psicólogos(as),fonoaudiólogos(as) y asistente social; por otra parte apoyar la gestión de aula del docente con apoyo de asistente de aula con enfoque en lo formativo.</t>
    </r>
  </si>
  <si>
    <r>
      <t>Cada profesor tendra</t>
    </r>
    <r>
      <rPr>
        <sz val="9"/>
        <color theme="1"/>
        <rFont val="Century"/>
        <family val="1"/>
      </rPr>
      <t xml:space="preserve"> 12 min</t>
    </r>
    <r>
      <rPr>
        <sz val="9"/>
        <rFont val="Century"/>
        <family val="1"/>
      </rPr>
      <t xml:space="preserve"> diarios para llamar los alumnos ausentes y tendra una hora semanal para gestionar todo lo que tiene relación con su jefatura ( atrasos, disciplina, ausencia, etc)</t>
    </r>
  </si>
  <si>
    <t>subdimension</t>
  </si>
  <si>
    <t>n_de_accion</t>
  </si>
  <si>
    <t>nombre_accion</t>
  </si>
  <si>
    <t>descripcion</t>
  </si>
  <si>
    <t>responsable</t>
  </si>
  <si>
    <t>fecha_inicio</t>
  </si>
  <si>
    <t>fecha_limite</t>
  </si>
  <si>
    <t>recursos</t>
  </si>
  <si>
    <t>monto</t>
  </si>
  <si>
    <t>item</t>
  </si>
  <si>
    <t>dimension</t>
  </si>
  <si>
    <t>-</t>
  </si>
  <si>
    <t>ACCIONES</t>
  </si>
  <si>
    <t>id_colegio</t>
  </si>
  <si>
    <t>640b3e57434fbf409d0dd85c</t>
  </si>
  <si>
    <t>medio_verificacion</t>
  </si>
  <si>
    <t>semana</t>
  </si>
  <si>
    <t>id_pme</t>
  </si>
  <si>
    <t>6411d1ce1ea2665183aa718c</t>
  </si>
  <si>
    <t>6411d43cb00c20fc578b0edb</t>
  </si>
  <si>
    <t>subdimensiones</t>
  </si>
  <si>
    <t>objetivo_estrategico</t>
  </si>
  <si>
    <t>estrategia</t>
  </si>
  <si>
    <t>fecha_Inicio</t>
  </si>
  <si>
    <t>fecha_termino</t>
  </si>
  <si>
    <t>programa_asociado</t>
  </si>
  <si>
    <t>recursos_necesarios_ejecucion</t>
  </si>
  <si>
    <t>ate</t>
  </si>
  <si>
    <t>tic</t>
  </si>
  <si>
    <t>planes</t>
  </si>
  <si>
    <t>medio_de_verificacion</t>
  </si>
  <si>
    <t>monto_subvencion_general</t>
  </si>
  <si>
    <t>monto_sep</t>
  </si>
  <si>
    <t>monto_total</t>
  </si>
  <si>
    <t>Implementar la reflexión y análisis de prácticas y resultados en función de metas, a partir de un trabajo colaborativo que promuevan una cultura de equipo (por ejemplo con sesiones entre docentes para ver focos y hallazgos en observación de clases, reuniones entre especialistas PIE) de manera tal de promover el desarrollo profesional de cada integrante de la comunidad educativa.</t>
  </si>
  <si>
    <t>Colaboración entre docentes y capacitación/perfeccionamiento para incorporar herramientas digitales en propuestas de enseñanza y aprendizaje.</t>
  </si>
  <si>
    <t>refuerzo escolar</t>
  </si>
  <si>
    <t>Reforzamiento escolar a estudiantes , con la finalidad de mejorar los niveles de aprendizaje, asegurando los resultados y continuidad escolar</t>
  </si>
  <si>
    <t>SEP</t>
  </si>
  <si>
    <t>Jefe técnico</t>
  </si>
  <si>
    <t>Asignación de horas Asistentes de aula, horas docentes, resmas de papel, fotocopias, recursos de aprendizajes, útiles escolares, colaciones, material didáctico, impresora, tv o monitor de proyección</t>
  </si>
  <si>
    <t>No</t>
  </si>
  <si>
    <t>Sala de clases</t>
  </si>
  <si>
    <t>informe de evaluación de impacto
 planificación y registro de las actividades de reforzamiento
 Registro de asistencia a talleres de reforzamiento</t>
  </si>
  <si>
    <t>Monitoreo y seguimiento a la implementación de la Cobertura Curricular</t>
  </si>
  <si>
    <t>El equipo Técnico y docente monitorea y reflexiona mensualmente sobre la implementación de la C.C triangulando cronograma anual, planificación y libro de clases. Se aplican 3 ó 4 pruebas de Cobertura curricular de 1º a 8 básico para medir el logro de los aprendizajes. Se implementan Planes remediales para asegurar cobertura y apropiación de aprendizajes, según Priorización Curricular</t>
  </si>
  <si>
    <t>Cronograma anual de evaluaciones - Instrumentos evaluativos estandarizados por asignatura y nivel - Protocolos de evaluación Recursos tecnológicos, horas de planificación y evaluación de la enseñanza, docentes de reforzamientos, plataformas de respaldo de resultados, especialistas</t>
  </si>
  <si>
    <t>Sala de recursos audiovisuales</t>
  </si>
  <si>
    <t>Plan remediales por asignatura y nivel de enseñanza
 Informe ejecutivo de logros, avances y aspectos no logrados por asignatura</t>
  </si>
  <si>
    <t>Implementar metodología de Aprendizajes Basados en Proyectos (ABP)</t>
  </si>
  <si>
    <t>La acción propone poner en práctica estrategias de innovación pedagógica enfocadas al trabajo de aprendizaje basado en proyectos, entre diferentes asignaturas integradas TRANSVERSALMENTE , con un enfoque interdisciplinario que permita monitorear y acompañar el currículum y el aprendizaje de los estudiantes, de manera eficiente. Además se incluirá un FONDO CONCURSABLE para proyectos de innovación.</t>
  </si>
  <si>
    <t>Programa de capacitación valorizado IIº o IIIº Trimestre -Compra de notebook - big tablet - computadores - smatr tv para equipamiento de salas de clases - Horas de trabajo planificación ABP y reflexión ABP - Cargas horarias no lectivas para docentes.</t>
  </si>
  <si>
    <t>Nómina de asistencia y tabla de acuerdos en sesiones GPT por ciclo de enseñanza
 Planificación de cada proyecto ABP realizado anualmente
 Calendario y cronograma de implementación de proyectos ABP por ciclo de enseñanza</t>
  </si>
  <si>
    <t>APOYO A LA TRAYECTORIA ESCOLAR DE LOS ESTUDIANTES</t>
  </si>
  <si>
    <t>Consiste en identificar a estudiantes descendidos según niveles de logro en el marco de la priorización curricular o con problemas emocionales; para implementar mecanismos de apoyo a la retención escolar de éstos tales como : Taller de Reforzamiento, Preuniversitario Online, Incentivos a la asistencia, Grupos de Nivelación ( Lecto-escritura y Operaciones Básicas)</t>
  </si>
  <si>
    <t>Equipo de gestión</t>
  </si>
  <si>
    <t>Contratación de especialistas de apoyo a la labor docente ( asesor pedagógicos, psicopedagogos, psicólogos, docentes de reforzamiento, asistentes de aula, tutores, encargado CRA, encargado de Computación, asistentes de apoyo a directivos) insumos tecnológicos y adecuación de la distribución de horas lectivas y no lectivas</t>
  </si>
  <si>
    <t>Bitácora de atenciones psicológicas o psicosociales desde orientación a los alumnos derivados
 Listado de asistencia a talleres de reforzamiento
 Informe de alumnos derivados por ciclo académico según rendimiento, asistencia,</t>
  </si>
  <si>
    <t>Implementación de innovación didáctica, evaluativa y curricular con focos pedagógicos de objetivos- contenidos- aprendizajes esperados y monitoreo de Enseñanza Aprendizaje.</t>
  </si>
  <si>
    <t>Establecer calendario de visitas de aula, conocido por los y las docentes, procurando la cobertura completa de los niveles de PK a 4º medio focalizando aquellos casos que requieren mayor apoyo.Semanalmente se realizará un acompañamiento en el desarrollo de la clase de los docentes con el fin de apoyar y orientar la metodología de trabajo al interior del aula en base a 4 focos de trabajo.</t>
  </si>
  <si>
    <t>Pauta de acompañamiento docente, cronograma semanal de visitas, acta de entrevista para retroalimentación - Cuenta ID de zoom asociada a cada Directivo Docente - Bono incentivo al desempeño docente (Bono monetario al buen desempeño de practicas pedagógicas) - Bono incentivo a prácticas, proyectos e ideas innovadoras que tengan impacto en la nivelación de aprendizajes. - Docentes, asistentes de la educación, especialistas</t>
  </si>
  <si>
    <t>Bitácora de acompañamientos de aula
 Acta de entrevista con feed back del directivo observador
 Informe descriptivo de logros, avances y aspectos a mejorar</t>
  </si>
  <si>
    <t>1Implementar metodología de Aprendizajes Basados en Proyectos (ABP)</t>
  </si>
  <si>
    <t>Programa de capacitación valorizado IIo o IIIo Trimestre -Compra de notebook - big tablet - computadores - smatr tv para equipamiento de salas de clases - Horas de trabajo planificación ABP y reflexión ABP - Cargas horarias no lectivas para docentes.</t>
  </si>
  <si>
    <t>Nómina de asistencia y tabla de acuerdos en sesiones GPT por ciclo de enseñanza Monto Subvención Gen
 Planificación de cada proyecto ABP realizado anualmente
 Calendario y cronograma de implementación de proyectos ABP por ciclo de enseñanza</t>
  </si>
  <si>
    <t>1APOYO A LA TRAYECTORIA ESCOLAR DE LOS ESTUDIANTES</t>
  </si>
  <si>
    <t>Contratación de especialistas de apoyo a la labor docente ( asesor pedagógicos, psicopedagogos, psicólogos, docentes de reforzamiento, asistentes de aula, tutores, encargado CRA, encargado de Computación, asistentes de apoyo a directivos) insumos tecnológicos y adecuación de la distribución de horas lectivas y no lectivas.</t>
  </si>
  <si>
    <t>Bitácora de atenciones psicológicas o psicosociales desde orientación a los alumnos derivados
 Informe ejecutivo del impacto de talleres de reforzamiento, nivelación
 Listado de asistencia a talleres de reforzamiento, nivelación focalizada
 Informe de alumnos derivados por ciclo académico según rendimiento, asistencia, situación emociona</t>
  </si>
  <si>
    <t>PERFECCIONAMIENTO DOCENTE</t>
  </si>
  <si>
    <t>Consiste en gestionar capacitaciones externas e internas, que respondan a las necesidades del profesorado de nuestro colegio. Estas se realizarán, al menos 1 vez al semestre respondiendo a las necesidades que se detecten mediante previa aplicación de encuestas o hallazgos del acompañamiento docente</t>
  </si>
  <si>
    <t>Programa valorizado de empresas capacitadoras - Calendario anual de capacitaciones - Adquisición de capacitación externa o internas en formato presencial y/o Virtual con horas sincrónicas y asincrónicas para docentes y personal de apoyo (asistentes de la educación), con la finalidad de mejorar, monitorear y ejecutar de manera efectivas reforzamientos y nivelación de aprendizajes. contratación especialistas, exposiciones, asesoría técnica, asistentes técnico, horas de extension para docentes</t>
  </si>
  <si>
    <t>Informe descriptivo de logros, avances del grupo capacitado
 Certificados o diplomas de participación en cursos de capacitación o perfeccionamiento
 Nómina y listado de asistencia a las capacitaciones
 Calendario anual de capacitaciones</t>
  </si>
  <si>
    <t>Utilización y optimización de nuevos recursos y/o plataformas tecnológicas</t>
  </si>
  <si>
    <t>La acción está orientada incorporar y utilizar por parte de docentes y alumnos respecto de nuevos recursos interactivos para el desarrollo de sus clases; en forma periódica y según indicadores inmersos en la pauta de observación y acompañamiento de aula. ( Específicamente : Biblioteca digital, classroom,pizarra interactiva, botoneras, laboratorios móviles, computadores, tablet, smartv, etc. )</t>
  </si>
  <si>
    <t>Adquisición de notebook - big tablet - computadores - smatr tv por salas - licencias para trabajo en nuevas plataformas y programas tics - renovación velocidad internet / conectividad
- micrófonos, parlantes, insumos tecnológicos, audífonos , cámaras, entre otras</t>
  </si>
  <si>
    <t>Laboratorio</t>
  </si>
  <si>
    <t>Informe descriptivo de logros, avances y aspectos a mejorar en la incorporación de NTISCS
 Bitácora de uso laboratorios de computación y sala audiovisual ( Big tablet )
 Pauta de observación y acompañamiento de aula 2022</t>
  </si>
  <si>
    <t>Potenciamiento del Curriculum (salidas pedagógicas)</t>
  </si>
  <si>
    <t>Se potencia y complementa el currículo con salidas pedagógicas, actividades en terreno, simulaciones,laboratorios, exposiciones, debates, festivales, cine, clases interactivas en Aula sin muros, academias, eventos en línea, además de talleres de Ref. Leng y Mat. desde Básica y otros de atención para alumnos que presenten retraso o desnivel de contenidos curriculares</t>
  </si>
  <si>
    <t>Horas docente laboratorio, material de laboratorio, material didáctico, útiles escolares, transporte, colaciones, peajes, pago de entradas a lugares que visitan, afiches de difusión, medallas, galvanos, resmas de papel, premios, cartulinas, fundas para credenciales, papel fotográfico, cinta doble faz, resmas de opalina, contratación números artísticos y/o funciones artísticas</t>
  </si>
  <si>
    <t>Informe descriptivo del impacto de las actividades ( Encuesta de satisfacción o informe de notas)
 Planificación y registro de actividades de reforzamiento o nivelación
 Nómina y firma de recepción del beneficio
 Registro de asistencia a las actividades</t>
  </si>
  <si>
    <t>Consolidar el rol supervisor del equipo de gestión en cuanto a la implementación y el seguimiento del PME específicamente de los resultados educativos y de la eficiencia interna del colegio para la toma de decisiones informada y que impacte de los aprendizajes e indicadores del desarrollo personal y social de los estudiantes</t>
  </si>
  <si>
    <t>Análisis y procesamiento de datos e información actualizada respecto de datos relevantes del establecimiento tales como resultados educativos, eficiencia interna, etc; destinados al seguimiento y monitoreo de las acciones del PME institucional</t>
  </si>
  <si>
    <t>Gestión y control de acciones PME para el logro de objetivos institucionales</t>
  </si>
  <si>
    <t>Refiere a contar con un área de Control de Gestión para un acompañamiento eficaz a los distintos estamentos del colegio,para determinar con datos objetivos "avances y retrocesos" en las acciones anuales para el logro de los objetivos estratégicos ( Monitorear panel de control de datos cuyos indicadores corresponden al estado de cuenta anual) A partir de estos datos se genera un plan de incentivo</t>
  </si>
  <si>
    <t>Sostenedor</t>
  </si>
  <si>
    <t>Contratación equipo de soporte estadístico - contratación de Asistente tecnico o asesor pedagógico, legal o normativo, asistente tecnico, impresora, Informe cuantitativos por área de los distintos indicadores ( Asistencia de alumnos - atrasos - cobertura curricular - no de derivaciones - no de visitas de aula - cumplimiento de protocolos - Asistencia a reuniones de apoderados - No atenciones de apoderados - Atención alumnos PIE - Porcentaje de repitencia - entre otros )</t>
  </si>
  <si>
    <t>Plan Anual de cada estamento ( UTP PIE Orientación e Inspectoría )
 Accountability semestral desde todas las áreas de funcionamiento
 Tabla de reuniones de gestión semanales con acuerdos y disensos</t>
  </si>
  <si>
    <t>Fortalecer identidad y pertencia del establecimiento en la comunidad educativa</t>
  </si>
  <si>
    <t>Implementar Plan de Comunicaciones 2021- 2024, para difundir e interiorizar a la comunidad educativa sobre los elementos que constituyen la identidad y sellos corporativos. Este plan consiste en desarrollar acciones que fomenten y fortalezcan la cultura y pertenencia a través de una estrategia comunicacional con el uso de redes sociales: instagram - facebook - pagina web- whatsapp,mascota macayin</t>
  </si>
  <si>
    <t>Software, Equipo de Comunicaciones, periodista, diseñadora gráfica o Audiovisual, Resmas de papel, PC, Proyector, Plotter, tintas, trípticos, afiches, disfraces, Mascota o Corpóreo institucional, asistente técnico.</t>
  </si>
  <si>
    <t>Encuesta para medir impacto del plan comunicacional
 Cronograma de actividades del plan comunicacional
 Plan de trabajo comunicacional</t>
  </si>
  <si>
    <t>PLAN DE GESTIÓN EN PANDEMIA COVID-19</t>
  </si>
  <si>
    <t>Elaboración de nuevos protocolos de acción considerando orientaciones ministeriales en contexto pandemia y plan Paso a Paso. A saber, clases y evaluación , apoyo socioemocional a familias, seguridad e higiene en el establecimiento ( funcionarios, alumnos , apoderados) talleres de capacitación, contención y autocuidado;fortalecer los idps</t>
  </si>
  <si>
    <t>Especialistas Psicólogos - Especialista en Seguridad ( Prevención de riesgos ) -Uso plataformas Zoom en formato Masivo - Uso de plataforma Meet /Team - Uso de portal Napsis
- Utilización del plan paso a paso y protocolos MINEDUC / MINSAL</t>
  </si>
  <si>
    <t>Informe descriptivo de logros, avances y aspectos a mejorar del Plan de Gestión Covid 19
 Actas de entrega de insumos tecnológicos
 Protocolos de higiene y seguridad en tiempos de pandemia</t>
  </si>
  <si>
    <t>Consolidar la implementación de acciones que promuevan la formación personal y social de los estudiantes, coherentes con nuestro PEI, junto al bienestar socioemocional en tiempos de pandemia sanitaria; fomentando siempre el dialogo, el buen trato y participación de los integrantes de la comunidad educativa.</t>
  </si>
  <si>
    <t>Coordinación de todas las acciones a seguir en el plan de acción de orientación y convivencia escolar para llevar a cabo actividades que favorezcan la convivencia saludable y la promoción de sellos y valores institucionales, independiente del formato de clases</t>
  </si>
  <si>
    <t>Organización de grandes eventos, efemérides e hitos para la comunidad escolar</t>
  </si>
  <si>
    <t>Se refiere a la planificación y ejecución de actividades de carácter formativo valórico con el fin de mantener una sana convivencia, clima de armonía y respeto entre los miembros de la comunidad. Para ello se realizan una serie actividades (actos cívicos, eventos especiales, hitos, efemérides,etc.) que apuntan desde distintos enfoques y escenarios al cuidado y valoración del ser humano integral.</t>
  </si>
  <si>
    <t>Orientador</t>
  </si>
  <si>
    <t>Recursos presupuestarios para eventos con los alumnos(as) y sus apoderados, otras celebraciones con docentes y funcionarios en general; además de todos los insumos necesarios para llevar a cabo la calendarización anual ( Por ejemplo : telas para disfraces, diplomas, premios e incentivos varios</t>
  </si>
  <si>
    <t>Encuesta para medir impacto y participación por cada evento
 Protocolo de ejecución con matriz de responsabilidades para cada evento
 Calendario y cronograma anual de efemérides</t>
  </si>
  <si>
    <t>Fortalecer factores protectores que reduzcan el riesgo frente a posible vulneración de derech</t>
  </si>
  <si>
    <t>Consiste en realizar trabajo educativo y preventivo, a través de talleres de sobre temáticas específicas, por ejemplo : abuso sexual, límites y normas para niños y adolescentes, estilos parentales, vulneración de derechos y protocolos de acción; para que alumnos y apoderados conozcan sobre dichas temáticas y logren enfrentar/diferenciar situaciones que impliquen riesgos físicos/psicológicos</t>
  </si>
  <si>
    <t>Plan de trabajo - Equipos computacionales / Cuenta Zoom Masivo - Artículos de librería y materiales de oficina - Recursos e insumos para caffé break</t>
  </si>
  <si>
    <t>Encuesta para medir impacto y nivel de satisfacción
 Material de trabajo y presentación de cada taller o escuela para padres
 Nómina y listado de participantes a talleres y escuelas para padres
 Planificación y calendarización de talleres y escuelas para padres ANUAL</t>
  </si>
  <si>
    <t>Talleres culturales, artísticos y deportivos complementarios para potenciar habilidades</t>
  </si>
  <si>
    <t>Refiere a la implementación de talleres que respondan a los interéses y habilidades de los estudiantes desde enseñanza parvularia a enseñanza media, en ámbitos científico- tecnológico, deportivo, artístico-musical y otros; para promover su formación integral tanto dentro como fuera de la institución, aumentar el sentido de pertenencia y aumentar la participación de la comunidad</t>
  </si>
  <si>
    <t>inspectora general</t>
  </si>
  <si>
    <t>Horas docentes, horas monitores, materiales deportivos, equipamiento deportivos, vestimenta artística, confección, telas, Data, PC, instrumentos musicales, afiches, amplificación, iluminación, cables de micrófono, micrófonos, pedestales, conectores plus y canon, decoración, resma, fotocopias, impresora, tonner, diplomas, medallas, trofeos, traslados delegaciones, colaciones, juegos infantiles, didácticos, balaustros, mobiliario</t>
  </si>
  <si>
    <t>Informe descriptivo de logros, avances y aspectos a mejorar de la implementación de talleres
 Registro fotográficos y audiovisual de las actividades
 Nómina y listado de asistencia de alumnos, apoderados y funcionarios a estas instancias
 Planificación y cronograma anual de talleres extraescolares</t>
  </si>
  <si>
    <t>Fortalecimiento del plan de orientación</t>
  </si>
  <si>
    <t>Consiste en favorecer instancias de reflexión, participación y acompañamiento a estudiantes desde 5 a 8 básico , con finalidad de dar herramientas para que el alumno pueda esbozar un proyecto de vida a mediano y corto plazo que contenga intereses, necesidades, gustos, habilidades afines para su ingreso y adaptabilidad a EM</t>
  </si>
  <si>
    <t>Asignación de horas psicólogas, horas docentes, resmas de papel, fotocopias, recursos de aprendizajes, útiles escolares, colaciones, material didáctico, adquisición test vocacionalesAdquisiciones destinadas a Fortalecimiento del proyecto educativo , Apoyo psicológico y social a los estudiantes y sus familias, Mejoramiento de la convivencia y gestión del clima escolar con pago de consumos básicos, insumos necesarios e implementación o adecuación de la conectividad y premios e incentivos a la participación. adecuación de espacios físicos para Implementar acciones para la contención y derivacion</t>
  </si>
  <si>
    <t>Encuestas de satisfacción para alumnado y profesorado
 Material y recursos utilizados en sesiones y talleres para el alumnado
 Nómina y listado de alumnos, apoderados y funcionarios participantes
 Planificación anual y calendarización de actividades y talleres desde orientación</t>
  </si>
  <si>
    <t>Evaluación, acompañamiento y/o derivación a estudiantes inmersos en contextos con altos factores de riesgos, los cuales inciden en su desarrollo psico-social y su trayectoria escolar, por medio de la detección y colaboración de las jefaturas de curso, inspectores de nivel, asistente social y psicólogas del depto. de orientación.</t>
  </si>
  <si>
    <t>Encargado de convivencia</t>
  </si>
  <si>
    <t>Contratación de profesionales ( psicólogos ) , material de oficina y artículos de librería, material didáctico, Juegos terapéuticos, transporte, contratación de servicios ( actores y compañías infantiles ) , premios e incentivos para el alumnado.</t>
  </si>
  <si>
    <t>Informe descriptivo con derivaciones y atenciones socioemocionales y psicosociales
 Plan de trabajo anual y mensual
 Informe descriptivo de seguimiento de casos por cada ciclo
 Informe de derivaciones y denuncias semestral</t>
  </si>
  <si>
    <t>Prevención y promoción de una sana convivencia escolar</t>
  </si>
  <si>
    <t>Consiste en trabajar áreas de relevancia asociados a las relaciones e interacciones entre los miembros de la comunidad escolar a partir de la gestión y coordinación de actividades de prevención y promoción universal en las áreas de cuidado medioambiental, prevención de la Violencia, prevención del consumo de drogas y alcohol, seguridad escolar, sexualidad, afectividad y género.</t>
  </si>
  <si>
    <t>Encargado de ciclo</t>
  </si>
  <si>
    <t>Horas docentes, material de ofcina, artículos de librería, material didáctico, contratación de servicios, Transporte, Coffee Break, Distintivos para los equipos, material de difusión, Salidas Pedagógicas, Reconocimientos para alumnos, apoderados y funcionarios</t>
  </si>
  <si>
    <t>Encuestas para medir impacto y satisfacción
 Informe descriptivo de logros, avances y aspectos a mejorar
 Plan de trabajo y calendarización anual</t>
  </si>
  <si>
    <t>Disponer de perfeccionamientos, adquisición, mantención e implementación de los recursos educativos y tecnológicos contemplados en el PME institucional ( software, bibliocra, laboratorios informáticos, laboratorios de ciencias, otros) asegurando las condiciones sanitarias según lineamientos dictamen 54, 55</t>
  </si>
  <si>
    <t>Actualización de inventarios y control de procesamientos para las solicitudes, adquisiciones, mantenimiento o reposición de recursos educativos y tecnologicos que faciliten la implementación y capacitaciones de las diversas acciones planificadas en el PME, en contexto de pandemia sanitaria y en distintos formatos de clases</t>
  </si>
  <si>
    <t>Mejoramiento y adecuación en pandemia de la infraestructura colegio ( Redes yequipamientos tic s</t>
  </si>
  <si>
    <t>Consiste en mejorar las condiciones físicas y materiales en las que se desarrollan los procesos de enseñanza-aprendizaje, brindando comodidad y seguridad a los miembros de la comunidad. Así mismo,mantención o adquisición por renovación/fallas de los sistemas informáticos. Además de garantizar acceso expedito a plataformas institucionales y recursos educativos digitales en red</t>
  </si>
  <si>
    <t>gerente operaciones y mantención</t>
  </si>
  <si>
    <t>Capacitaciones, contratación profesional informático, impresora, papel, fotocopias, computador, proyector, mobiliario. Además incluye contratación de empresa externa para servicios de aseo y sanitización según rutinas y protocolos COVID 19, mejoramiento de instalaciones de la red internet; remodelación de mobiliario escolar para salas y espacios</t>
  </si>
  <si>
    <t>Permisos municipales y actas de recepción de obras
 Contratación de servicios
 Registro fotográfico de las mejoras
 Presupuesto anual por áreas
 Plan anual de mantención, reparación y adquisiones</t>
  </si>
  <si>
    <t>Accountabilty SEMESTRAL</t>
  </si>
  <si>
    <t>Consiste</t>
  </si>
  <si>
    <t>Planillas de control - Resultados académicos - Indicadores de desarrollo personal y social - Otros indicadores de gestión ( Asistencia, repitencia, etc. ) Artículos de oficina y librería, insumos para café breack, asistente de gestión</t>
  </si>
  <si>
    <t>Plan remedial sugerido
 Material de presentaciones PPT / PDF
 Nómina y listado de asistentes</t>
  </si>
  <si>
    <t>Generar un sistema de medición de clima laboral fortaleciendo las buenas practicas laborales, difundir del reglamento interno, capacitar para el desarrollo del liderazgo de las jefaturas, favorecer espacios y eventos para lograr un clima de camaradería entre el personal caracterizado por relaciones de confianza, co responsabilidad y apoyo mutuo ante los desafios de la organización.</t>
  </si>
  <si>
    <t>Campañas de difusión del RI con ejemplos de buenas prácticas laborales, paneles para trabajo en equipo, insumos y artículos de oficina y librería, contratación de servicios, compra de estímulos o distinciones para premiar las buenas prácticas, etc</t>
  </si>
  <si>
    <t>Pautas de evaluación del desempeño ámbito RELACIONES y CLIMA LABORAL
 Encuestas internas de satisfacción para los funcionarios
 Planificación anual de eventos de camaradería, celebración de hitos y efemérides</t>
  </si>
  <si>
    <t>Implementación de políticas de RRHH : Evaluación de desempeño y automatización de procesos</t>
  </si>
  <si>
    <t>Se refiere a instalar modelos de evaluación de desempeño basado en competencias y estrategias de sensibiización para la comunidad educativa respecto del cumplimiento de normas, protocolos y consecución de metas. Además de la automatización de procedimientos, el apoyo externo para el reclutamiento del personal docentes y no docentes, y principalmente la estandarización de procesos críticos</t>
  </si>
  <si>
    <t>Software gestión de personal, horas personal, PC, resmas de papel, textos, alimentación, traslado, Asesoría externa para reclutamiento y selección de profesionales docentes y no docentes, nuevos protocolos de procesos críticos, reglamento interno de orden-higiene y seguridad</t>
  </si>
  <si>
    <t>Pauta de evaluación del desempeño para docentes, administrativos, asistentes de la educación, et
 Nuevos protocolos de procesos críticos por área o estamento
 Plan anual de gestión con carta gantt y calendarización</t>
  </si>
  <si>
    <t>Gestión Curricular,Enseñanza y aprendizaje en el aula,Apoyo al desarrollo de los estudiantes</t>
  </si>
  <si>
    <t>Plan de Gestión de la Convivencia Escolar,Plan de Apoyo a la Inclusión</t>
  </si>
  <si>
    <t>Ninguno</t>
  </si>
  <si>
    <t>Plan de Gestión de la Convivencia Escolar,
Plan de Desarollo Profesional Docente</t>
  </si>
  <si>
    <t>Plan de Desarollo Profesional Docente</t>
  </si>
  <si>
    <t>Plan de Gestión de la Convivencia Escolar</t>
  </si>
  <si>
    <t>Plan de Gestión de la Convivencia Escolar,
Plan Integral de Seguridad Escolar</t>
  </si>
  <si>
    <t>Plan de Gestión de la Convivencia Escolar
Plan de Sexualidad, Afectividad y Género,
Plan Integral de Seguridad Escolar</t>
  </si>
  <si>
    <t xml:space="preserve"> Plan de Gestión de la Convivencia Escolar</t>
  </si>
  <si>
    <t>Plan de Gestión de la Convivencia Escolar,
Plan de Formación Ciudadana,
Promover la comprensión y análisis del concepto de ciudadanía y los derechos y deberes asociados a ella, entendidos éstos en el marco de una república democrática, con el propósito de formar una ciudadanía activa en el ejercicio y cumplimiento de estos derechos y deberes.,
Fomentar en los estudiantes el ejercicio de una ciudadanía crítica, responsable, respetuosa, abierta y creativa.,
Fomentar en los estudiantes la tolerancia y el pluralismo.</t>
  </si>
  <si>
    <t>Plan de Gestión de la Convivencia Escolar,
Plan de Apoyo a la Inclusión,
Plan de Sexualidad, Afectividad y Género</t>
  </si>
  <si>
    <t xml:space="preserve"> Plan de Gestión de la Convivencia Escolar,
Plan de Sexualidad, Afectividad y Género,
Plan de Formación Ciudadana,
Promover la comprensión y análisis del concepto de ciudadanía y los derechos y deberes asociados a ella, entendidos éstos en el marco de una república democrática, con el propósito de formar una ciudadanía activa en el ejercicio y cumplimiento de estos derechos y deberes.,
Fomentar en los estudiantes el ejercicio de una ciudadanía crítica, responsable, respetuosa, abierta y creativa.,
Fomentar en los estudiantes la tolerancia y el pluralismo.</t>
  </si>
  <si>
    <t>Plan Integral de Seguridad Escolar</t>
  </si>
  <si>
    <t>Liderazgo del sostenedor,Liderazgo del director,Planificación y gestión de resultados</t>
  </si>
  <si>
    <t>Formación,Convivencia escolar,Participación y vida democrática</t>
  </si>
  <si>
    <t>Gestión del personal,Gestión de los resultados financieros,Gestión de los recursos educativos</t>
  </si>
  <si>
    <t>Plan de Gestión de la Convivencia Escolar,Plan de Desarollo Profesional Docente</t>
  </si>
  <si>
    <t>Plan de Gestión de la Convivencia Escolar,Plan de Apoyo a la Inclusión,Plan Integral de Seguridad Escolar</t>
  </si>
  <si>
    <t>Plan de Gestión de la Convivencia Escolar,Plan de Apoyo a la Inclusión,Plan de Sexualidad, Afectividad y Género,
Plan de Formación Ciudadana,
Promover la comprensión y análisis del concepto de ciudadanía y los derechos y deberes asociados a ella, entendidos éstos en el marco de una república democrática, con el propósito de formar una ciudadanía activa en el ejercicio y cumplimiento de estos derechos y deberes.,
Fomentar en los estudiantes el ejercicio de una ciudadanía crítica, responsable, respetuosa, abierta y creativa.,
Garantizar el desarrollo de una cultura democrática y ética en la escuela.,
Fomentar en los estudiantes la tolerancia y el pluralismo.,
Plan Integral de Seguridad Escolar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</si>
</sst>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m"/>
    <numFmt numFmtId="165" formatCode="0.0"/>
  </numFmts>
  <fonts count="25">
    <font>
      <sz val="11"/>
      <color theme="1"/>
      <name val="Calibri"/>
      <family val="2"/>
      <scheme val="minor"/>
    </font>
    <font>
      <sz val="9"/>
      <color theme="0"/>
      <name val="Century"/>
      <family val="1"/>
    </font>
    <font>
      <b/>
      <sz val="9"/>
      <color theme="0"/>
      <name val="Century"/>
      <family val="1"/>
    </font>
    <font>
      <b/>
      <sz val="9"/>
      <color theme="1"/>
      <name val="Century"/>
      <family val="1"/>
    </font>
    <font>
      <b/>
      <sz val="9"/>
      <name val="Century"/>
      <family val="1"/>
    </font>
    <font>
      <sz val="9"/>
      <name val="Century"/>
      <family val="1"/>
    </font>
    <font>
      <sz val="9"/>
      <color theme="1"/>
      <name val="Century"/>
      <family val="1"/>
    </font>
    <font>
      <sz val="9"/>
      <color rgb="FF000000"/>
      <name val="Century"/>
      <family val="1"/>
    </font>
    <font>
      <sz val="9"/>
      <color rgb="FF494747"/>
      <name val="Century"/>
      <family val="1"/>
    </font>
    <font>
      <sz val="9"/>
      <color rgb="FF494747"/>
      <name val="Century "/>
    </font>
    <font>
      <b/>
      <sz val="9"/>
      <color theme="1"/>
      <name val="Century "/>
    </font>
    <font>
      <b/>
      <sz val="9"/>
      <name val="Century "/>
    </font>
    <font>
      <sz val="9"/>
      <name val="Century "/>
    </font>
    <font>
      <sz val="9"/>
      <color theme="1"/>
      <name val="Century "/>
    </font>
    <font>
      <b/>
      <sz val="9"/>
      <color rgb="FF000000"/>
      <name val="Century"/>
      <family val="1"/>
    </font>
    <font>
      <b/>
      <sz val="9"/>
      <color rgb="FF494747"/>
      <name val="Century"/>
      <family val="1"/>
    </font>
    <font>
      <sz val="9"/>
      <name val="Arial"/>
      <family val="2"/>
    </font>
    <font>
      <u/>
      <sz val="9"/>
      <name val="Century"/>
      <family val="1"/>
    </font>
    <font>
      <u/>
      <sz val="18"/>
      <color rgb="FF00B0F0"/>
      <name val="Calibri"/>
      <family val="2"/>
      <scheme val="minor"/>
    </font>
    <font>
      <sz val="18"/>
      <color theme="1"/>
      <name val="Calibri"/>
      <family val="2"/>
      <scheme val="minor"/>
    </font>
    <font>
      <sz val="11"/>
      <color theme="1"/>
      <name val="Calibri"/>
      <family val="2"/>
      <scheme val="minor"/>
    </font>
    <font>
      <sz val="11"/>
      <color rgb="FFA2FCA2"/>
      <name val="Consolas"/>
      <family val="3"/>
    </font>
    <font>
      <sz val="7.5"/>
      <name val="Arial MT"/>
    </font>
    <font>
      <sz val="7.5"/>
      <name val="Arial MT"/>
      <family val="2"/>
    </font>
    <font>
      <u/>
      <sz val="11"/>
      <color theme="1"/>
      <name val="Calibri"/>
      <family val="2"/>
      <scheme val="minor"/>
    </font>
  </fonts>
  <fills count="9">
    <fill>
      <patternFill patternType="none"/>
    </fill>
    <fill>
      <patternFill patternType="gray125"/>
    </fill>
    <fill>
      <patternFill patternType="solid">
        <fgColor theme="0"/>
        <bgColor indexed="64"/>
      </patternFill>
    </fill>
    <fill>
      <patternFill patternType="solid">
        <fgColor theme="2" tint="-0.499984740745262"/>
        <bgColor rgb="FF000000"/>
      </patternFill>
    </fill>
    <fill>
      <patternFill patternType="solid">
        <fgColor theme="2" tint="-0.499984740745262"/>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rgb="FFFFFF00"/>
        <bgColor rgb="FF000000"/>
      </patternFill>
    </fill>
  </fills>
  <borders count="9">
    <border>
      <left/>
      <right/>
      <top/>
      <bottom/>
      <diagonal/>
    </border>
    <border>
      <left/>
      <right style="medium">
        <color rgb="FF808080"/>
      </right>
      <top style="medium">
        <color auto="1"/>
      </top>
      <bottom/>
      <diagonal/>
    </border>
    <border>
      <left/>
      <right style="medium">
        <color indexed="64"/>
      </right>
      <top/>
      <bottom/>
      <diagonal/>
    </border>
    <border>
      <left/>
      <right/>
      <top style="medium">
        <color auto="1"/>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auto="1"/>
      </left>
      <right style="medium">
        <color auto="1"/>
      </right>
      <top style="medium">
        <color auto="1"/>
      </top>
      <bottom/>
      <diagonal/>
    </border>
    <border>
      <left style="thin">
        <color indexed="64"/>
      </left>
      <right style="thin">
        <color indexed="64"/>
      </right>
      <top style="thin">
        <color indexed="64"/>
      </top>
      <bottom style="thin">
        <color indexed="64"/>
      </bottom>
      <diagonal/>
    </border>
    <border>
      <left style="thin">
        <color rgb="FF444444"/>
      </left>
      <right style="thin">
        <color rgb="FF444444"/>
      </right>
      <top style="thin">
        <color rgb="FF444444"/>
      </top>
      <bottom style="thin">
        <color rgb="FF444444"/>
      </bottom>
      <diagonal/>
    </border>
  </borders>
  <cellStyleXfs count="2">
    <xf numFmtId="0" fontId="0" fillId="0" borderId="0"/>
    <xf numFmtId="9" fontId="20" fillId="0" borderId="0" applyFont="0" applyFill="0" applyBorder="0" applyAlignment="0" applyProtection="0"/>
  </cellStyleXfs>
  <cellXfs count="80">
    <xf numFmtId="0" fontId="0" fillId="0" borderId="0" xfId="0"/>
    <xf numFmtId="0" fontId="1"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4" borderId="3" xfId="0" applyFont="1" applyFill="1" applyBorder="1" applyAlignment="1">
      <alignment horizontal="center" vertical="center"/>
    </xf>
    <xf numFmtId="0" fontId="2" fillId="4" borderId="6" xfId="0" applyFont="1" applyFill="1" applyBorder="1" applyAlignment="1">
      <alignment horizontal="center" vertical="center" wrapText="1"/>
    </xf>
    <xf numFmtId="0" fontId="3" fillId="2" borderId="7" xfId="0" applyFont="1" applyFill="1" applyBorder="1" applyAlignment="1">
      <alignment horizontal="center" vertical="center"/>
    </xf>
    <xf numFmtId="0" fontId="3" fillId="2" borderId="7"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8" fillId="2" borderId="7" xfId="0" applyFont="1" applyFill="1" applyBorder="1" applyAlignment="1">
      <alignment vertical="center" wrapText="1"/>
    </xf>
    <xf numFmtId="0" fontId="4" fillId="2" borderId="7"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4" fillId="5" borderId="7" xfId="0" applyFont="1" applyFill="1" applyBorder="1" applyAlignment="1">
      <alignment horizontal="center" vertical="center" wrapText="1"/>
    </xf>
    <xf numFmtId="0" fontId="5" fillId="5" borderId="7"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5" fillId="2" borderId="7" xfId="0" applyFont="1" applyFill="1" applyBorder="1" applyAlignment="1">
      <alignment horizontal="left" vertical="center" wrapText="1"/>
    </xf>
    <xf numFmtId="0" fontId="6" fillId="5" borderId="7" xfId="0" applyFont="1" applyFill="1" applyBorder="1" applyAlignment="1">
      <alignment horizontal="center" vertical="center" wrapText="1"/>
    </xf>
    <xf numFmtId="0" fontId="6" fillId="2" borderId="7" xfId="0" applyFont="1" applyFill="1" applyBorder="1" applyAlignment="1">
      <alignment vertical="center" wrapText="1"/>
    </xf>
    <xf numFmtId="0" fontId="8" fillId="2" borderId="7" xfId="0" applyFont="1" applyFill="1" applyBorder="1" applyAlignment="1">
      <alignment vertical="center"/>
    </xf>
    <xf numFmtId="0" fontId="9" fillId="2" borderId="7" xfId="0" applyFont="1" applyFill="1" applyBorder="1" applyAlignment="1">
      <alignment horizontal="center" vertical="center" wrapText="1"/>
    </xf>
    <xf numFmtId="0" fontId="11" fillId="5" borderId="7" xfId="0" applyFont="1" applyFill="1" applyBorder="1" applyAlignment="1">
      <alignment horizontal="center" vertical="center" wrapText="1"/>
    </xf>
    <xf numFmtId="0" fontId="12" fillId="5" borderId="7" xfId="0" applyFont="1" applyFill="1" applyBorder="1" applyAlignment="1">
      <alignment horizontal="center" vertical="center" wrapText="1"/>
    </xf>
    <xf numFmtId="0" fontId="13" fillId="2" borderId="7" xfId="0" applyFont="1" applyFill="1" applyBorder="1" applyAlignment="1">
      <alignment horizontal="center" vertical="center" wrapText="1"/>
    </xf>
    <xf numFmtId="0" fontId="13" fillId="5" borderId="7" xfId="0" applyFont="1" applyFill="1" applyBorder="1" applyAlignment="1">
      <alignment horizontal="center" vertical="center" wrapText="1"/>
    </xf>
    <xf numFmtId="0" fontId="14" fillId="2" borderId="7" xfId="0" applyFont="1" applyFill="1" applyBorder="1" applyAlignment="1">
      <alignment horizontal="center" vertical="center" wrapText="1"/>
    </xf>
    <xf numFmtId="0" fontId="5" fillId="5" borderId="7" xfId="0" applyFont="1" applyFill="1" applyBorder="1" applyAlignment="1">
      <alignment horizontal="left" vertical="center" wrapText="1"/>
    </xf>
    <xf numFmtId="0" fontId="6" fillId="5" borderId="7" xfId="0" applyFont="1" applyFill="1" applyBorder="1" applyAlignment="1">
      <alignment horizontal="left" vertical="center" wrapText="1"/>
    </xf>
    <xf numFmtId="0" fontId="7" fillId="2" borderId="7" xfId="0" applyFont="1" applyFill="1" applyBorder="1" applyAlignment="1">
      <alignment horizontal="left" vertical="center" wrapText="1"/>
    </xf>
    <xf numFmtId="0" fontId="6" fillId="2" borderId="7" xfId="0" applyFont="1" applyFill="1" applyBorder="1" applyAlignment="1">
      <alignment horizontal="left" vertical="center" wrapText="1"/>
    </xf>
    <xf numFmtId="0" fontId="3" fillId="5" borderId="7" xfId="0" applyFont="1" applyFill="1" applyBorder="1" applyAlignment="1">
      <alignment horizontal="center" vertical="center" wrapText="1"/>
    </xf>
    <xf numFmtId="16" fontId="6" fillId="2" borderId="7" xfId="0" applyNumberFormat="1" applyFont="1" applyFill="1" applyBorder="1" applyAlignment="1">
      <alignment horizontal="center" vertical="center" wrapText="1"/>
    </xf>
    <xf numFmtId="0" fontId="6" fillId="5" borderId="7" xfId="0" applyFont="1" applyFill="1" applyBorder="1" applyAlignment="1">
      <alignment vertical="center" wrapText="1"/>
    </xf>
    <xf numFmtId="0" fontId="6" fillId="2" borderId="7" xfId="0" applyFont="1" applyFill="1" applyBorder="1" applyAlignment="1">
      <alignment horizontal="center" vertical="center"/>
    </xf>
    <xf numFmtId="0" fontId="15" fillId="2" borderId="7" xfId="0" applyFont="1" applyFill="1" applyBorder="1" applyAlignment="1">
      <alignment horizontal="center" vertical="center" wrapText="1"/>
    </xf>
    <xf numFmtId="0" fontId="16" fillId="5" borderId="7" xfId="0" applyFont="1" applyFill="1" applyBorder="1" applyAlignment="1">
      <alignment horizontal="center" vertical="center" wrapText="1"/>
    </xf>
    <xf numFmtId="0" fontId="16" fillId="5" borderId="7" xfId="0" applyFont="1" applyFill="1" applyBorder="1" applyAlignment="1">
      <alignment vertical="center" wrapText="1"/>
    </xf>
    <xf numFmtId="0" fontId="5" fillId="5" borderId="7" xfId="0" applyFont="1" applyFill="1" applyBorder="1" applyAlignment="1">
      <alignment vertical="center" wrapText="1"/>
    </xf>
    <xf numFmtId="3" fontId="6" fillId="2" borderId="7" xfId="0" applyNumberFormat="1" applyFont="1" applyFill="1" applyBorder="1" applyAlignment="1">
      <alignment horizontal="left" vertical="center"/>
    </xf>
    <xf numFmtId="0" fontId="6" fillId="2" borderId="7" xfId="0" applyFont="1" applyFill="1" applyBorder="1" applyAlignment="1">
      <alignment horizontal="left" vertical="center"/>
    </xf>
    <xf numFmtId="0" fontId="10" fillId="2" borderId="7" xfId="0" applyFont="1" applyFill="1" applyBorder="1" applyAlignment="1">
      <alignment horizontal="center" vertical="center" wrapText="1"/>
    </xf>
    <xf numFmtId="0" fontId="0" fillId="0" borderId="0" xfId="0" applyAlignment="1">
      <alignment horizontal="center"/>
    </xf>
    <xf numFmtId="0" fontId="2" fillId="3" borderId="4" xfId="0" applyFont="1" applyFill="1" applyBorder="1" applyAlignment="1">
      <alignment vertical="center" wrapText="1"/>
    </xf>
    <xf numFmtId="0" fontId="2" fillId="3" borderId="5" xfId="0" applyFont="1" applyFill="1" applyBorder="1" applyAlignment="1">
      <alignment vertical="center" wrapText="1"/>
    </xf>
    <xf numFmtId="1" fontId="3" fillId="2" borderId="7" xfId="0" applyNumberFormat="1" applyFont="1" applyFill="1" applyBorder="1" applyAlignment="1">
      <alignment horizontal="center" vertical="center"/>
    </xf>
    <xf numFmtId="1" fontId="10" fillId="2" borderId="7" xfId="0" applyNumberFormat="1" applyFont="1" applyFill="1" applyBorder="1" applyAlignment="1">
      <alignment horizontal="center" vertical="center"/>
    </xf>
    <xf numFmtId="0" fontId="18" fillId="0" borderId="7" xfId="0" applyFont="1" applyBorder="1" applyAlignment="1">
      <alignment wrapText="1"/>
    </xf>
    <xf numFmtId="0" fontId="19" fillId="0" borderId="0" xfId="0" applyFont="1"/>
    <xf numFmtId="164" fontId="6" fillId="2" borderId="7" xfId="0" applyNumberFormat="1" applyFont="1" applyFill="1" applyBorder="1" applyAlignment="1">
      <alignment horizontal="center" vertical="center"/>
    </xf>
    <xf numFmtId="164" fontId="5" fillId="2" borderId="7" xfId="0" applyNumberFormat="1" applyFont="1" applyFill="1" applyBorder="1" applyAlignment="1">
      <alignment horizontal="center" vertical="center" wrapText="1"/>
    </xf>
    <xf numFmtId="164" fontId="5" fillId="6" borderId="7" xfId="0" applyNumberFormat="1" applyFont="1" applyFill="1" applyBorder="1" applyAlignment="1">
      <alignment horizontal="center" vertical="center" wrapText="1"/>
    </xf>
    <xf numFmtId="164" fontId="17" fillId="2" borderId="7" xfId="0" applyNumberFormat="1" applyFont="1" applyFill="1" applyBorder="1" applyAlignment="1">
      <alignment horizontal="center" vertical="center" wrapText="1"/>
    </xf>
    <xf numFmtId="164" fontId="5" fillId="5" borderId="7" xfId="0" applyNumberFormat="1" applyFont="1" applyFill="1" applyBorder="1" applyAlignment="1">
      <alignment horizontal="center" vertical="center" wrapText="1"/>
    </xf>
    <xf numFmtId="164" fontId="6" fillId="2" borderId="7" xfId="0" applyNumberFormat="1" applyFont="1" applyFill="1" applyBorder="1" applyAlignment="1">
      <alignment horizontal="center" vertical="center" wrapText="1"/>
    </xf>
    <xf numFmtId="164" fontId="13" fillId="2" borderId="7" xfId="0" applyNumberFormat="1" applyFont="1" applyFill="1" applyBorder="1" applyAlignment="1">
      <alignment horizontal="center" vertical="center"/>
    </xf>
    <xf numFmtId="164" fontId="5" fillId="7" borderId="7" xfId="0" applyNumberFormat="1" applyFont="1" applyFill="1" applyBorder="1" applyAlignment="1">
      <alignment horizontal="center" vertical="center" wrapText="1"/>
    </xf>
    <xf numFmtId="3" fontId="6" fillId="7" borderId="7" xfId="0" applyNumberFormat="1" applyFont="1" applyFill="1" applyBorder="1" applyAlignment="1">
      <alignment horizontal="left" vertical="center"/>
    </xf>
    <xf numFmtId="0" fontId="3" fillId="7" borderId="7" xfId="0" applyFont="1" applyFill="1" applyBorder="1" applyAlignment="1">
      <alignment horizontal="center" vertical="center" wrapText="1"/>
    </xf>
    <xf numFmtId="0" fontId="3" fillId="7" borderId="7" xfId="0" applyFont="1" applyFill="1" applyBorder="1" applyAlignment="1">
      <alignment horizontal="center" vertical="center"/>
    </xf>
    <xf numFmtId="0" fontId="6" fillId="7" borderId="7" xfId="0" applyFont="1" applyFill="1" applyBorder="1" applyAlignment="1">
      <alignment horizontal="center" vertical="center" wrapText="1"/>
    </xf>
    <xf numFmtId="164" fontId="6" fillId="7" borderId="7" xfId="0" applyNumberFormat="1" applyFont="1" applyFill="1" applyBorder="1" applyAlignment="1">
      <alignment horizontal="center" vertical="center"/>
    </xf>
    <xf numFmtId="1" fontId="3" fillId="7" borderId="7" xfId="0" applyNumberFormat="1" applyFont="1" applyFill="1" applyBorder="1" applyAlignment="1">
      <alignment horizontal="center" vertical="center"/>
    </xf>
    <xf numFmtId="0" fontId="7" fillId="7" borderId="7" xfId="0" applyFont="1" applyFill="1" applyBorder="1" applyAlignment="1">
      <alignment horizontal="center" vertical="center" wrapText="1"/>
    </xf>
    <xf numFmtId="0" fontId="0" fillId="0" borderId="7" xfId="0" applyBorder="1"/>
    <xf numFmtId="0" fontId="6" fillId="7" borderId="7" xfId="0" applyFont="1" applyFill="1" applyBorder="1" applyAlignment="1">
      <alignment horizontal="left" vertical="center" wrapText="1"/>
    </xf>
    <xf numFmtId="164" fontId="5" fillId="8" borderId="7" xfId="0" applyNumberFormat="1" applyFont="1" applyFill="1" applyBorder="1" applyAlignment="1">
      <alignment horizontal="center" vertical="center" wrapText="1"/>
    </xf>
    <xf numFmtId="0" fontId="6" fillId="7" borderId="7" xfId="0" applyFont="1" applyFill="1" applyBorder="1" applyAlignment="1">
      <alignment horizontal="left" vertical="center"/>
    </xf>
    <xf numFmtId="0" fontId="0" fillId="7" borderId="7" xfId="0" applyFill="1" applyBorder="1"/>
    <xf numFmtId="165" fontId="0" fillId="0" borderId="0" xfId="0" applyNumberFormat="1" applyAlignment="1">
      <alignment horizontal="center"/>
    </xf>
    <xf numFmtId="9" fontId="0" fillId="0" borderId="0" xfId="1" applyFont="1" applyAlignment="1">
      <alignment horizontal="center"/>
    </xf>
    <xf numFmtId="0" fontId="0" fillId="2" borderId="0" xfId="0" applyFill="1"/>
    <xf numFmtId="0" fontId="21" fillId="0" borderId="0" xfId="0" applyFont="1" applyAlignment="1">
      <alignment vertical="center"/>
    </xf>
    <xf numFmtId="0" fontId="23" fillId="0" borderId="8" xfId="0" applyFont="1" applyBorder="1" applyAlignment="1">
      <alignment horizontal="left" vertical="top"/>
    </xf>
    <xf numFmtId="0" fontId="23" fillId="0" borderId="8" xfId="0" applyFont="1" applyBorder="1" applyAlignment="1">
      <alignment horizontal="left" vertical="center"/>
    </xf>
    <xf numFmtId="0" fontId="22" fillId="0" borderId="8" xfId="0" applyFont="1" applyBorder="1" applyAlignment="1">
      <alignment horizontal="left" vertical="top"/>
    </xf>
    <xf numFmtId="0" fontId="0" fillId="0" borderId="0" xfId="0" applyAlignment="1">
      <alignment horizontal="left" vertical="top"/>
    </xf>
    <xf numFmtId="14" fontId="0" fillId="0" borderId="0" xfId="0" applyNumberFormat="1" applyAlignment="1">
      <alignment horizontal="left" vertical="top"/>
    </xf>
    <xf numFmtId="0" fontId="24" fillId="0" borderId="0" xfId="0" applyFont="1" applyAlignment="1">
      <alignment horizontal="left" vertical="top"/>
    </xf>
    <xf numFmtId="0" fontId="0" fillId="0" borderId="0" xfId="0" applyAlignment="1">
      <alignment horizontal="left" vertical="top" wrapText="1"/>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8</xdr:col>
      <xdr:colOff>609600</xdr:colOff>
      <xdr:row>0</xdr:row>
      <xdr:rowOff>30480</xdr:rowOff>
    </xdr:from>
    <xdr:to>
      <xdr:col>10</xdr:col>
      <xdr:colOff>746760</xdr:colOff>
      <xdr:row>5</xdr:row>
      <xdr:rowOff>30480</xdr:rowOff>
    </xdr:to>
    <xdr:sp macro="" textlink="">
      <xdr:nvSpPr>
        <xdr:cNvPr id="3" name="Elipse 2">
          <a:extLst>
            <a:ext uri="{FF2B5EF4-FFF2-40B4-BE49-F238E27FC236}">
              <a16:creationId xmlns:a16="http://schemas.microsoft.com/office/drawing/2014/main" id="{7B8A9581-C94A-C343-FDB5-02B0E5CEB912}"/>
            </a:ext>
          </a:extLst>
        </xdr:cNvPr>
        <xdr:cNvSpPr/>
      </xdr:nvSpPr>
      <xdr:spPr>
        <a:xfrm>
          <a:off x="6949440" y="30480"/>
          <a:ext cx="1722120" cy="9144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t>Autenticación</a:t>
          </a:r>
        </a:p>
      </xdr:txBody>
    </xdr:sp>
    <xdr:clientData/>
  </xdr:twoCellAnchor>
  <xdr:twoCellAnchor>
    <xdr:from>
      <xdr:col>9</xdr:col>
      <xdr:colOff>678180</xdr:colOff>
      <xdr:row>5</xdr:row>
      <xdr:rowOff>30480</xdr:rowOff>
    </xdr:from>
    <xdr:to>
      <xdr:col>9</xdr:col>
      <xdr:colOff>678180</xdr:colOff>
      <xdr:row>7</xdr:row>
      <xdr:rowOff>7620</xdr:rowOff>
    </xdr:to>
    <xdr:cxnSp macro="">
      <xdr:nvCxnSpPr>
        <xdr:cNvPr id="5" name="Conector recto de flecha 4">
          <a:extLst>
            <a:ext uri="{FF2B5EF4-FFF2-40B4-BE49-F238E27FC236}">
              <a16:creationId xmlns:a16="http://schemas.microsoft.com/office/drawing/2014/main" id="{C563A23F-5A6F-F7E8-B4AC-2083B93F1AE3}"/>
            </a:ext>
          </a:extLst>
        </xdr:cNvPr>
        <xdr:cNvCxnSpPr>
          <a:cxnSpLocks/>
          <a:stCxn id="3" idx="4"/>
          <a:endCxn id="24" idx="0"/>
        </xdr:cNvCxnSpPr>
      </xdr:nvCxnSpPr>
      <xdr:spPr>
        <a:xfrm>
          <a:off x="7810500" y="944880"/>
          <a:ext cx="0" cy="342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764826</xdr:colOff>
      <xdr:row>12</xdr:row>
      <xdr:rowOff>15240</xdr:rowOff>
    </xdr:from>
    <xdr:to>
      <xdr:col>10</xdr:col>
      <xdr:colOff>642906</xdr:colOff>
      <xdr:row>18</xdr:row>
      <xdr:rowOff>38100</xdr:rowOff>
    </xdr:to>
    <xdr:sp macro="" textlink="">
      <xdr:nvSpPr>
        <xdr:cNvPr id="17" name="Rombo 16">
          <a:extLst>
            <a:ext uri="{FF2B5EF4-FFF2-40B4-BE49-F238E27FC236}">
              <a16:creationId xmlns:a16="http://schemas.microsoft.com/office/drawing/2014/main" id="{F4618B7A-E2E3-F57E-E5B7-A21B2562A98F}"/>
            </a:ext>
          </a:extLst>
        </xdr:cNvPr>
        <xdr:cNvSpPr/>
      </xdr:nvSpPr>
      <xdr:spPr>
        <a:xfrm>
          <a:off x="7134804" y="2172813"/>
          <a:ext cx="1470574" cy="1101647"/>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200"/>
            <a:t>Esta creado?</a:t>
          </a:r>
        </a:p>
      </xdr:txBody>
    </xdr:sp>
    <xdr:clientData/>
  </xdr:twoCellAnchor>
  <xdr:twoCellAnchor>
    <xdr:from>
      <xdr:col>8</xdr:col>
      <xdr:colOff>228600</xdr:colOff>
      <xdr:row>7</xdr:row>
      <xdr:rowOff>7620</xdr:rowOff>
    </xdr:from>
    <xdr:to>
      <xdr:col>10</xdr:col>
      <xdr:colOff>1127760</xdr:colOff>
      <xdr:row>9</xdr:row>
      <xdr:rowOff>68580</xdr:rowOff>
    </xdr:to>
    <xdr:sp macro="" textlink="">
      <xdr:nvSpPr>
        <xdr:cNvPr id="24" name="Rectángulo 23">
          <a:extLst>
            <a:ext uri="{FF2B5EF4-FFF2-40B4-BE49-F238E27FC236}">
              <a16:creationId xmlns:a16="http://schemas.microsoft.com/office/drawing/2014/main" id="{34779C95-E417-9E31-6449-8C0E27E4DAFC}"/>
            </a:ext>
          </a:extLst>
        </xdr:cNvPr>
        <xdr:cNvSpPr/>
      </xdr:nvSpPr>
      <xdr:spPr>
        <a:xfrm>
          <a:off x="6568440" y="1287780"/>
          <a:ext cx="2484120" cy="4267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600"/>
            <a:t>Registrar Colegio</a:t>
          </a:r>
        </a:p>
      </xdr:txBody>
    </xdr:sp>
    <xdr:clientData/>
  </xdr:twoCellAnchor>
  <xdr:twoCellAnchor>
    <xdr:from>
      <xdr:col>9</xdr:col>
      <xdr:colOff>678180</xdr:colOff>
      <xdr:row>9</xdr:row>
      <xdr:rowOff>68580</xdr:rowOff>
    </xdr:from>
    <xdr:to>
      <xdr:col>9</xdr:col>
      <xdr:colOff>703866</xdr:colOff>
      <xdr:row>12</xdr:row>
      <xdr:rowOff>15240</xdr:rowOff>
    </xdr:to>
    <xdr:cxnSp macro="">
      <xdr:nvCxnSpPr>
        <xdr:cNvPr id="27" name="Conector recto de flecha 26">
          <a:extLst>
            <a:ext uri="{FF2B5EF4-FFF2-40B4-BE49-F238E27FC236}">
              <a16:creationId xmlns:a16="http://schemas.microsoft.com/office/drawing/2014/main" id="{CBD129F2-96C4-5D93-F465-F26ECC12FE18}"/>
            </a:ext>
          </a:extLst>
        </xdr:cNvPr>
        <xdr:cNvCxnSpPr>
          <a:stCxn id="24" idx="2"/>
          <a:endCxn id="17" idx="0"/>
        </xdr:cNvCxnSpPr>
      </xdr:nvCxnSpPr>
      <xdr:spPr>
        <a:xfrm>
          <a:off x="7844405" y="1686760"/>
          <a:ext cx="25686" cy="48605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701040</xdr:colOff>
      <xdr:row>18</xdr:row>
      <xdr:rowOff>38100</xdr:rowOff>
    </xdr:from>
    <xdr:to>
      <xdr:col>9</xdr:col>
      <xdr:colOff>703866</xdr:colOff>
      <xdr:row>20</xdr:row>
      <xdr:rowOff>76200</xdr:rowOff>
    </xdr:to>
    <xdr:cxnSp macro="">
      <xdr:nvCxnSpPr>
        <xdr:cNvPr id="48" name="Conector recto de flecha 47">
          <a:extLst>
            <a:ext uri="{FF2B5EF4-FFF2-40B4-BE49-F238E27FC236}">
              <a16:creationId xmlns:a16="http://schemas.microsoft.com/office/drawing/2014/main" id="{1755A3EA-FAB6-D80A-E090-85CC0D713F36}"/>
            </a:ext>
          </a:extLst>
        </xdr:cNvPr>
        <xdr:cNvCxnSpPr>
          <a:stCxn id="17" idx="2"/>
          <a:endCxn id="63" idx="0"/>
        </xdr:cNvCxnSpPr>
      </xdr:nvCxnSpPr>
      <xdr:spPr>
        <a:xfrm flipH="1">
          <a:off x="7867265" y="3274460"/>
          <a:ext cx="2826" cy="3976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1043940</xdr:colOff>
      <xdr:row>13</xdr:row>
      <xdr:rowOff>121920</xdr:rowOff>
    </xdr:from>
    <xdr:to>
      <xdr:col>10</xdr:col>
      <xdr:colOff>3002280</xdr:colOff>
      <xdr:row>16</xdr:row>
      <xdr:rowOff>121920</xdr:rowOff>
    </xdr:to>
    <xdr:sp macro="" textlink="">
      <xdr:nvSpPr>
        <xdr:cNvPr id="49" name="Diagrama de flujo: datos 48">
          <a:extLst>
            <a:ext uri="{FF2B5EF4-FFF2-40B4-BE49-F238E27FC236}">
              <a16:creationId xmlns:a16="http://schemas.microsoft.com/office/drawing/2014/main" id="{55E7837A-E234-3DB8-09D9-04F9A994C326}"/>
            </a:ext>
          </a:extLst>
        </xdr:cNvPr>
        <xdr:cNvSpPr/>
      </xdr:nvSpPr>
      <xdr:spPr>
        <a:xfrm>
          <a:off x="8968740" y="2499360"/>
          <a:ext cx="1958340" cy="548640"/>
        </a:xfrm>
        <a:prstGeom prst="flowChartInputOut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solidFill>
                <a:schemeClr val="lt1"/>
              </a:solidFill>
              <a:effectLst/>
              <a:latin typeface="+mn-lt"/>
              <a:ea typeface="+mn-ea"/>
              <a:cs typeface="+mn-cs"/>
            </a:rPr>
            <a:t>registrar_colegio</a:t>
          </a:r>
          <a:endParaRPr lang="es-CL" sz="1100">
            <a:effectLst/>
          </a:endParaRPr>
        </a:p>
      </xdr:txBody>
    </xdr:sp>
    <xdr:clientData/>
  </xdr:twoCellAnchor>
  <xdr:twoCellAnchor>
    <xdr:from>
      <xdr:col>10</xdr:col>
      <xdr:colOff>2806446</xdr:colOff>
      <xdr:row>15</xdr:row>
      <xdr:rowOff>26328</xdr:rowOff>
    </xdr:from>
    <xdr:to>
      <xdr:col>11</xdr:col>
      <xdr:colOff>487680</xdr:colOff>
      <xdr:row>15</xdr:row>
      <xdr:rowOff>32022</xdr:rowOff>
    </xdr:to>
    <xdr:cxnSp macro="">
      <xdr:nvCxnSpPr>
        <xdr:cNvPr id="59" name="Conector recto de flecha 58">
          <a:extLst>
            <a:ext uri="{FF2B5EF4-FFF2-40B4-BE49-F238E27FC236}">
              <a16:creationId xmlns:a16="http://schemas.microsoft.com/office/drawing/2014/main" id="{4883AE1B-63AF-0BFC-230E-36ED0291475D}"/>
            </a:ext>
          </a:extLst>
        </xdr:cNvPr>
        <xdr:cNvCxnSpPr>
          <a:stCxn id="49" idx="5"/>
        </xdr:cNvCxnSpPr>
      </xdr:nvCxnSpPr>
      <xdr:spPr>
        <a:xfrm flipV="1">
          <a:off x="10768918" y="2723294"/>
          <a:ext cx="703549" cy="56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304845</xdr:colOff>
      <xdr:row>57</xdr:row>
      <xdr:rowOff>137078</xdr:rowOff>
    </xdr:from>
    <xdr:to>
      <xdr:col>14</xdr:col>
      <xdr:colOff>585881</xdr:colOff>
      <xdr:row>62</xdr:row>
      <xdr:rowOff>27610</xdr:rowOff>
    </xdr:to>
    <xdr:sp macro="" textlink="">
      <xdr:nvSpPr>
        <xdr:cNvPr id="60" name="Diagrama de flujo: disco magnético 59">
          <a:extLst>
            <a:ext uri="{FF2B5EF4-FFF2-40B4-BE49-F238E27FC236}">
              <a16:creationId xmlns:a16="http://schemas.microsoft.com/office/drawing/2014/main" id="{6DA25155-9920-0E1C-9F6B-94CC4702F6CF}"/>
            </a:ext>
          </a:extLst>
        </xdr:cNvPr>
        <xdr:cNvSpPr/>
      </xdr:nvSpPr>
      <xdr:spPr>
        <a:xfrm>
          <a:off x="14077289" y="10325300"/>
          <a:ext cx="1071259" cy="784236"/>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a:t>DB</a:t>
          </a:r>
        </a:p>
      </xdr:txBody>
    </xdr:sp>
    <xdr:clientData/>
  </xdr:twoCellAnchor>
  <xdr:twoCellAnchor>
    <xdr:from>
      <xdr:col>8</xdr:col>
      <xdr:colOff>251460</xdr:colOff>
      <xdr:row>20</xdr:row>
      <xdr:rowOff>76200</xdr:rowOff>
    </xdr:from>
    <xdr:to>
      <xdr:col>10</xdr:col>
      <xdr:colOff>1150620</xdr:colOff>
      <xdr:row>22</xdr:row>
      <xdr:rowOff>137160</xdr:rowOff>
    </xdr:to>
    <xdr:sp macro="" textlink="">
      <xdr:nvSpPr>
        <xdr:cNvPr id="63" name="Rectángulo 62">
          <a:extLst>
            <a:ext uri="{FF2B5EF4-FFF2-40B4-BE49-F238E27FC236}">
              <a16:creationId xmlns:a16="http://schemas.microsoft.com/office/drawing/2014/main" id="{98D16CFB-EA42-414A-B9BD-5A0B1AA851D4}"/>
            </a:ext>
          </a:extLst>
        </xdr:cNvPr>
        <xdr:cNvSpPr/>
      </xdr:nvSpPr>
      <xdr:spPr>
        <a:xfrm>
          <a:off x="6591300" y="3733800"/>
          <a:ext cx="2484120" cy="4267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t>Registrar</a:t>
          </a:r>
          <a:r>
            <a:rPr lang="es-CL" sz="1100" baseline="0"/>
            <a:t> PME</a:t>
          </a:r>
          <a:endParaRPr lang="es-CL" sz="1100"/>
        </a:p>
      </xdr:txBody>
    </xdr:sp>
    <xdr:clientData/>
  </xdr:twoCellAnchor>
  <xdr:twoCellAnchor>
    <xdr:from>
      <xdr:col>10</xdr:col>
      <xdr:colOff>1150620</xdr:colOff>
      <xdr:row>16</xdr:row>
      <xdr:rowOff>121920</xdr:rowOff>
    </xdr:from>
    <xdr:to>
      <xdr:col>10</xdr:col>
      <xdr:colOff>2023110</xdr:colOff>
      <xdr:row>21</xdr:row>
      <xdr:rowOff>106680</xdr:rowOff>
    </xdr:to>
    <xdr:cxnSp macro="">
      <xdr:nvCxnSpPr>
        <xdr:cNvPr id="68" name="Conector: angular 67">
          <a:extLst>
            <a:ext uri="{FF2B5EF4-FFF2-40B4-BE49-F238E27FC236}">
              <a16:creationId xmlns:a16="http://schemas.microsoft.com/office/drawing/2014/main" id="{5ECE0C19-6D51-4814-09A2-6262ACBF3053}"/>
            </a:ext>
          </a:extLst>
        </xdr:cNvPr>
        <xdr:cNvCxnSpPr>
          <a:stCxn id="49" idx="4"/>
          <a:endCxn id="63" idx="3"/>
        </xdr:cNvCxnSpPr>
      </xdr:nvCxnSpPr>
      <xdr:spPr>
        <a:xfrm rot="5400000">
          <a:off x="9062085" y="3061335"/>
          <a:ext cx="899160" cy="87249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701040</xdr:colOff>
      <xdr:row>22</xdr:row>
      <xdr:rowOff>137160</xdr:rowOff>
    </xdr:from>
    <xdr:to>
      <xdr:col>9</xdr:col>
      <xdr:colOff>701040</xdr:colOff>
      <xdr:row>26</xdr:row>
      <xdr:rowOff>106680</xdr:rowOff>
    </xdr:to>
    <xdr:cxnSp macro="">
      <xdr:nvCxnSpPr>
        <xdr:cNvPr id="72" name="Conector recto de flecha 71">
          <a:extLst>
            <a:ext uri="{FF2B5EF4-FFF2-40B4-BE49-F238E27FC236}">
              <a16:creationId xmlns:a16="http://schemas.microsoft.com/office/drawing/2014/main" id="{1BE9A551-BD3A-8526-78C8-5D2133818EC8}"/>
            </a:ext>
          </a:extLst>
        </xdr:cNvPr>
        <xdr:cNvCxnSpPr>
          <a:stCxn id="63" idx="2"/>
          <a:endCxn id="84" idx="0"/>
        </xdr:cNvCxnSpPr>
      </xdr:nvCxnSpPr>
      <xdr:spPr>
        <a:xfrm>
          <a:off x="7833360" y="4160520"/>
          <a:ext cx="0" cy="7010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642906</xdr:colOff>
      <xdr:row>13</xdr:row>
      <xdr:rowOff>178129</xdr:rowOff>
    </xdr:from>
    <xdr:to>
      <xdr:col>10</xdr:col>
      <xdr:colOff>1239774</xdr:colOff>
      <xdr:row>15</xdr:row>
      <xdr:rowOff>86429</xdr:rowOff>
    </xdr:to>
    <xdr:grpSp>
      <xdr:nvGrpSpPr>
        <xdr:cNvPr id="74" name="Grupo 73">
          <a:extLst>
            <a:ext uri="{FF2B5EF4-FFF2-40B4-BE49-F238E27FC236}">
              <a16:creationId xmlns:a16="http://schemas.microsoft.com/office/drawing/2014/main" id="{7752BBB3-2853-DFFE-1FD2-C4471A711607}"/>
            </a:ext>
          </a:extLst>
        </xdr:cNvPr>
        <xdr:cNvGrpSpPr/>
      </xdr:nvGrpSpPr>
      <xdr:grpSpPr>
        <a:xfrm>
          <a:off x="8545128" y="2501759"/>
          <a:ext cx="596868" cy="265781"/>
          <a:chOff x="8567706" y="2560320"/>
          <a:chExt cx="596868" cy="269397"/>
        </a:xfrm>
      </xdr:grpSpPr>
      <xdr:cxnSp macro="">
        <xdr:nvCxnSpPr>
          <xdr:cNvPr id="13" name="Conector recto de flecha 12">
            <a:extLst>
              <a:ext uri="{FF2B5EF4-FFF2-40B4-BE49-F238E27FC236}">
                <a16:creationId xmlns:a16="http://schemas.microsoft.com/office/drawing/2014/main" id="{AF870901-2450-3213-9600-7E9618A71184}"/>
              </a:ext>
            </a:extLst>
          </xdr:cNvPr>
          <xdr:cNvCxnSpPr>
            <a:cxnSpLocks/>
            <a:stCxn id="17" idx="3"/>
            <a:endCxn id="49" idx="2"/>
          </xdr:cNvCxnSpPr>
        </xdr:nvCxnSpPr>
        <xdr:spPr>
          <a:xfrm>
            <a:off x="8567706" y="2769624"/>
            <a:ext cx="596868" cy="53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3" name="CuadroTexto 72">
            <a:extLst>
              <a:ext uri="{FF2B5EF4-FFF2-40B4-BE49-F238E27FC236}">
                <a16:creationId xmlns:a16="http://schemas.microsoft.com/office/drawing/2014/main" id="{0C04BF91-5301-18E8-BA04-1380AC4F4F3E}"/>
              </a:ext>
            </a:extLst>
          </xdr:cNvPr>
          <xdr:cNvSpPr txBox="1"/>
        </xdr:nvSpPr>
        <xdr:spPr>
          <a:xfrm>
            <a:off x="8648700" y="2560320"/>
            <a:ext cx="350096" cy="2693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L" sz="1100"/>
              <a:t>No</a:t>
            </a:r>
          </a:p>
        </xdr:txBody>
      </xdr:sp>
    </xdr:grpSp>
    <xdr:clientData/>
  </xdr:twoCellAnchor>
  <xdr:twoCellAnchor>
    <xdr:from>
      <xdr:col>8</xdr:col>
      <xdr:colOff>762000</xdr:colOff>
      <xdr:row>26</xdr:row>
      <xdr:rowOff>106680</xdr:rowOff>
    </xdr:from>
    <xdr:to>
      <xdr:col>10</xdr:col>
      <xdr:colOff>640080</xdr:colOff>
      <xdr:row>32</xdr:row>
      <xdr:rowOff>129540</xdr:rowOff>
    </xdr:to>
    <xdr:sp macro="" textlink="">
      <xdr:nvSpPr>
        <xdr:cNvPr id="84" name="Rombo 83">
          <a:extLst>
            <a:ext uri="{FF2B5EF4-FFF2-40B4-BE49-F238E27FC236}">
              <a16:creationId xmlns:a16="http://schemas.microsoft.com/office/drawing/2014/main" id="{1BF9674A-784A-4E06-8062-9479DFEF3E19}"/>
            </a:ext>
          </a:extLst>
        </xdr:cNvPr>
        <xdr:cNvSpPr/>
      </xdr:nvSpPr>
      <xdr:spPr>
        <a:xfrm>
          <a:off x="7101840" y="4861560"/>
          <a:ext cx="1463040" cy="1120140"/>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t>Ya esta creado?</a:t>
          </a:r>
        </a:p>
      </xdr:txBody>
    </xdr:sp>
    <xdr:clientData/>
  </xdr:twoCellAnchor>
  <xdr:twoCellAnchor>
    <xdr:from>
      <xdr:col>11</xdr:col>
      <xdr:colOff>777480</xdr:colOff>
      <xdr:row>23</xdr:row>
      <xdr:rowOff>158436</xdr:rowOff>
    </xdr:from>
    <xdr:to>
      <xdr:col>12</xdr:col>
      <xdr:colOff>1347588</xdr:colOff>
      <xdr:row>28</xdr:row>
      <xdr:rowOff>53459</xdr:rowOff>
    </xdr:to>
    <xdr:sp macro="" textlink="">
      <xdr:nvSpPr>
        <xdr:cNvPr id="87" name="Diagrama de flujo: documento 86">
          <a:extLst>
            <a:ext uri="{FF2B5EF4-FFF2-40B4-BE49-F238E27FC236}">
              <a16:creationId xmlns:a16="http://schemas.microsoft.com/office/drawing/2014/main" id="{42413F91-32C0-5987-3880-3007886442E7}"/>
            </a:ext>
          </a:extLst>
        </xdr:cNvPr>
        <xdr:cNvSpPr/>
      </xdr:nvSpPr>
      <xdr:spPr>
        <a:xfrm>
          <a:off x="11670332" y="4468108"/>
          <a:ext cx="1357092" cy="831908"/>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100"/>
            <a:t>id_Colegio</a:t>
          </a:r>
        </a:p>
        <a:p>
          <a:pPr algn="l"/>
          <a:r>
            <a:rPr lang="es-CL" sz="1100"/>
            <a:t>año</a:t>
          </a:r>
        </a:p>
        <a:p>
          <a:pPr algn="l"/>
          <a:r>
            <a:rPr lang="es-CL" sz="1100"/>
            <a:t>director</a:t>
          </a:r>
        </a:p>
      </xdr:txBody>
    </xdr:sp>
    <xdr:clientData/>
  </xdr:twoCellAnchor>
  <xdr:twoCellAnchor>
    <xdr:from>
      <xdr:col>11</xdr:col>
      <xdr:colOff>487680</xdr:colOff>
      <xdr:row>12</xdr:row>
      <xdr:rowOff>74316</xdr:rowOff>
    </xdr:from>
    <xdr:to>
      <xdr:col>12</xdr:col>
      <xdr:colOff>1082040</xdr:colOff>
      <xdr:row>17</xdr:row>
      <xdr:rowOff>158136</xdr:rowOff>
    </xdr:to>
    <xdr:sp macro="" textlink="">
      <xdr:nvSpPr>
        <xdr:cNvPr id="91" name="Diagrama de flujo: documento 90">
          <a:extLst>
            <a:ext uri="{FF2B5EF4-FFF2-40B4-BE49-F238E27FC236}">
              <a16:creationId xmlns:a16="http://schemas.microsoft.com/office/drawing/2014/main" id="{EFC006E7-A1BA-4925-8366-AFD273963BB4}"/>
            </a:ext>
          </a:extLst>
        </xdr:cNvPr>
        <xdr:cNvSpPr/>
      </xdr:nvSpPr>
      <xdr:spPr>
        <a:xfrm>
          <a:off x="11472467" y="2231889"/>
          <a:ext cx="1390607" cy="982809"/>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100"/>
            <a:t>rbd,</a:t>
          </a:r>
          <a:r>
            <a:rPr lang="es-CL" sz="1100" baseline="0"/>
            <a:t> nombre,</a:t>
          </a:r>
        </a:p>
        <a:p>
          <a:pPr algn="l"/>
          <a:r>
            <a:rPr lang="es-CL" sz="1100" baseline="0"/>
            <a:t>director, direccion</a:t>
          </a:r>
        </a:p>
        <a:p>
          <a:pPr algn="l"/>
          <a:r>
            <a:rPr lang="es-CL" sz="1100" baseline="0"/>
            <a:t>telefono</a:t>
          </a:r>
        </a:p>
      </xdr:txBody>
    </xdr:sp>
    <xdr:clientData/>
  </xdr:twoCellAnchor>
  <xdr:twoCellAnchor>
    <xdr:from>
      <xdr:col>10</xdr:col>
      <xdr:colOff>640080</xdr:colOff>
      <xdr:row>28</xdr:row>
      <xdr:rowOff>84804</xdr:rowOff>
    </xdr:from>
    <xdr:to>
      <xdr:col>11</xdr:col>
      <xdr:colOff>265478</xdr:colOff>
      <xdr:row>29</xdr:row>
      <xdr:rowOff>163402</xdr:rowOff>
    </xdr:to>
    <xdr:grpSp>
      <xdr:nvGrpSpPr>
        <xdr:cNvPr id="136" name="Grupo 135">
          <a:extLst>
            <a:ext uri="{FF2B5EF4-FFF2-40B4-BE49-F238E27FC236}">
              <a16:creationId xmlns:a16="http://schemas.microsoft.com/office/drawing/2014/main" id="{2E85E5F7-E858-72AE-1A75-68EC869BD541}"/>
            </a:ext>
          </a:extLst>
        </xdr:cNvPr>
        <xdr:cNvGrpSpPr/>
      </xdr:nvGrpSpPr>
      <xdr:grpSpPr>
        <a:xfrm>
          <a:off x="8542302" y="5089545"/>
          <a:ext cx="2654583" cy="257338"/>
          <a:chOff x="8564493" y="5204832"/>
          <a:chExt cx="2655771" cy="264560"/>
        </a:xfrm>
      </xdr:grpSpPr>
      <xdr:cxnSp macro="">
        <xdr:nvCxnSpPr>
          <xdr:cNvPr id="89" name="Conector recto de flecha 88">
            <a:extLst>
              <a:ext uri="{FF2B5EF4-FFF2-40B4-BE49-F238E27FC236}">
                <a16:creationId xmlns:a16="http://schemas.microsoft.com/office/drawing/2014/main" id="{E5908D33-EC56-495B-F7B2-AEDAAA012EA0}"/>
              </a:ext>
            </a:extLst>
          </xdr:cNvPr>
          <xdr:cNvCxnSpPr>
            <a:stCxn id="84" idx="3"/>
            <a:endCxn id="165" idx="5"/>
          </xdr:cNvCxnSpPr>
        </xdr:nvCxnSpPr>
        <xdr:spPr>
          <a:xfrm flipV="1">
            <a:off x="8564493" y="5395174"/>
            <a:ext cx="2655771" cy="278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35" name="CuadroTexto 134">
            <a:extLst>
              <a:ext uri="{FF2B5EF4-FFF2-40B4-BE49-F238E27FC236}">
                <a16:creationId xmlns:a16="http://schemas.microsoft.com/office/drawing/2014/main" id="{4515C5D7-E1B1-4EB9-9589-401776C83316}"/>
              </a:ext>
            </a:extLst>
          </xdr:cNvPr>
          <xdr:cNvSpPr txBox="1"/>
        </xdr:nvSpPr>
        <xdr:spPr>
          <a:xfrm>
            <a:off x="8782391" y="5204832"/>
            <a:ext cx="35009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CL" sz="1100"/>
              <a:t>No</a:t>
            </a:r>
          </a:p>
        </xdr:txBody>
      </xdr:sp>
    </xdr:grpSp>
    <xdr:clientData/>
  </xdr:twoCellAnchor>
  <xdr:twoCellAnchor>
    <xdr:from>
      <xdr:col>9</xdr:col>
      <xdr:colOff>701040</xdr:colOff>
      <xdr:row>32</xdr:row>
      <xdr:rowOff>129540</xdr:rowOff>
    </xdr:from>
    <xdr:to>
      <xdr:col>9</xdr:col>
      <xdr:colOff>701040</xdr:colOff>
      <xdr:row>34</xdr:row>
      <xdr:rowOff>152400</xdr:rowOff>
    </xdr:to>
    <xdr:cxnSp macro="">
      <xdr:nvCxnSpPr>
        <xdr:cNvPr id="138" name="Conector recto de flecha 137">
          <a:extLst>
            <a:ext uri="{FF2B5EF4-FFF2-40B4-BE49-F238E27FC236}">
              <a16:creationId xmlns:a16="http://schemas.microsoft.com/office/drawing/2014/main" id="{A780FB32-C6EB-1DA3-C9F0-1843846C2853}"/>
            </a:ext>
          </a:extLst>
        </xdr:cNvPr>
        <xdr:cNvCxnSpPr>
          <a:stCxn id="84" idx="2"/>
          <a:endCxn id="140" idx="0"/>
        </xdr:cNvCxnSpPr>
      </xdr:nvCxnSpPr>
      <xdr:spPr>
        <a:xfrm>
          <a:off x="7833360" y="5981700"/>
          <a:ext cx="0" cy="3886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251460</xdr:colOff>
      <xdr:row>34</xdr:row>
      <xdr:rowOff>152400</xdr:rowOff>
    </xdr:from>
    <xdr:to>
      <xdr:col>10</xdr:col>
      <xdr:colOff>1150620</xdr:colOff>
      <xdr:row>37</xdr:row>
      <xdr:rowOff>30480</xdr:rowOff>
    </xdr:to>
    <xdr:sp macro="" textlink="">
      <xdr:nvSpPr>
        <xdr:cNvPr id="140" name="Rectángulo 139">
          <a:extLst>
            <a:ext uri="{FF2B5EF4-FFF2-40B4-BE49-F238E27FC236}">
              <a16:creationId xmlns:a16="http://schemas.microsoft.com/office/drawing/2014/main" id="{F81C64CD-DC3C-41FE-A0DC-00054837E9F6}"/>
            </a:ext>
          </a:extLst>
        </xdr:cNvPr>
        <xdr:cNvSpPr/>
      </xdr:nvSpPr>
      <xdr:spPr>
        <a:xfrm>
          <a:off x="6591300" y="6370320"/>
          <a:ext cx="2484120" cy="4267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600"/>
            <a:t>Registrar Acciones</a:t>
          </a:r>
        </a:p>
      </xdr:txBody>
    </xdr:sp>
    <xdr:clientData/>
  </xdr:twoCellAnchor>
  <xdr:twoCellAnchor>
    <xdr:from>
      <xdr:col>10</xdr:col>
      <xdr:colOff>1607820</xdr:colOff>
      <xdr:row>40</xdr:row>
      <xdr:rowOff>71407</xdr:rowOff>
    </xdr:from>
    <xdr:to>
      <xdr:col>11</xdr:col>
      <xdr:colOff>541020</xdr:colOff>
      <xdr:row>43</xdr:row>
      <xdr:rowOff>71407</xdr:rowOff>
    </xdr:to>
    <xdr:sp macro="" textlink="">
      <xdr:nvSpPr>
        <xdr:cNvPr id="145" name="Diagrama de flujo: datos 144">
          <a:extLst>
            <a:ext uri="{FF2B5EF4-FFF2-40B4-BE49-F238E27FC236}">
              <a16:creationId xmlns:a16="http://schemas.microsoft.com/office/drawing/2014/main" id="{7EAE9584-2D77-4198-8DBB-032CEC8BE016}"/>
            </a:ext>
          </a:extLst>
        </xdr:cNvPr>
        <xdr:cNvSpPr/>
      </xdr:nvSpPr>
      <xdr:spPr>
        <a:xfrm>
          <a:off x="9570292" y="7263317"/>
          <a:ext cx="1955515" cy="539393"/>
        </a:xfrm>
        <a:prstGeom prst="flowChartInputOut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solidFill>
                <a:schemeClr val="lt1"/>
              </a:solidFill>
              <a:effectLst/>
              <a:latin typeface="+mn-lt"/>
              <a:ea typeface="+mn-ea"/>
              <a:cs typeface="+mn-cs"/>
            </a:rPr>
            <a:t>registrar_accion</a:t>
          </a:r>
          <a:endParaRPr lang="es-CL" sz="1100">
            <a:effectLst/>
          </a:endParaRPr>
        </a:p>
      </xdr:txBody>
    </xdr:sp>
    <xdr:clientData/>
  </xdr:twoCellAnchor>
  <xdr:twoCellAnchor>
    <xdr:from>
      <xdr:col>11</xdr:col>
      <xdr:colOff>345469</xdr:colOff>
      <xdr:row>41</xdr:row>
      <xdr:rowOff>157496</xdr:rowOff>
    </xdr:from>
    <xdr:to>
      <xdr:col>12</xdr:col>
      <xdr:colOff>121920</xdr:colOff>
      <xdr:row>41</xdr:row>
      <xdr:rowOff>161306</xdr:rowOff>
    </xdr:to>
    <xdr:cxnSp macro="">
      <xdr:nvCxnSpPr>
        <xdr:cNvPr id="146" name="Conector recto de flecha 145">
          <a:extLst>
            <a:ext uri="{FF2B5EF4-FFF2-40B4-BE49-F238E27FC236}">
              <a16:creationId xmlns:a16="http://schemas.microsoft.com/office/drawing/2014/main" id="{D2A8119E-C7E0-4614-9B59-8C5C9DC69B59}"/>
            </a:ext>
          </a:extLst>
        </xdr:cNvPr>
        <xdr:cNvCxnSpPr>
          <a:stCxn id="145" idx="5"/>
        </xdr:cNvCxnSpPr>
      </xdr:nvCxnSpPr>
      <xdr:spPr>
        <a:xfrm flipV="1">
          <a:off x="11330256" y="7529204"/>
          <a:ext cx="572698" cy="38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653034</xdr:colOff>
      <xdr:row>40</xdr:row>
      <xdr:rowOff>98255</xdr:rowOff>
    </xdr:from>
    <xdr:to>
      <xdr:col>10</xdr:col>
      <xdr:colOff>1803372</xdr:colOff>
      <xdr:row>42</xdr:row>
      <xdr:rowOff>1908</xdr:rowOff>
    </xdr:to>
    <xdr:grpSp>
      <xdr:nvGrpSpPr>
        <xdr:cNvPr id="155" name="Grupo 154">
          <a:extLst>
            <a:ext uri="{FF2B5EF4-FFF2-40B4-BE49-F238E27FC236}">
              <a16:creationId xmlns:a16="http://schemas.microsoft.com/office/drawing/2014/main" id="{397B37A8-B153-C583-14D6-EE6ABBEB884C}"/>
            </a:ext>
          </a:extLst>
        </xdr:cNvPr>
        <xdr:cNvGrpSpPr/>
      </xdr:nvGrpSpPr>
      <xdr:grpSpPr>
        <a:xfrm>
          <a:off x="8555256" y="7247885"/>
          <a:ext cx="1150338" cy="261134"/>
          <a:chOff x="8577834" y="7417132"/>
          <a:chExt cx="1150338" cy="264560"/>
        </a:xfrm>
      </xdr:grpSpPr>
      <xdr:cxnSp macro="">
        <xdr:nvCxnSpPr>
          <xdr:cNvPr id="149" name="Conector recto de flecha 148">
            <a:extLst>
              <a:ext uri="{FF2B5EF4-FFF2-40B4-BE49-F238E27FC236}">
                <a16:creationId xmlns:a16="http://schemas.microsoft.com/office/drawing/2014/main" id="{66A01CBF-F244-2F11-A8AC-36543E4D6C42}"/>
              </a:ext>
            </a:extLst>
          </xdr:cNvPr>
          <xdr:cNvCxnSpPr>
            <a:cxnSpLocks/>
            <a:stCxn id="196" idx="3"/>
            <a:endCxn id="145" idx="2"/>
          </xdr:cNvCxnSpPr>
        </xdr:nvCxnSpPr>
        <xdr:spPr>
          <a:xfrm flipV="1">
            <a:off x="8577834" y="7661190"/>
            <a:ext cx="1150338" cy="107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50" name="CuadroTexto 149">
            <a:extLst>
              <a:ext uri="{FF2B5EF4-FFF2-40B4-BE49-F238E27FC236}">
                <a16:creationId xmlns:a16="http://schemas.microsoft.com/office/drawing/2014/main" id="{8A6EDC70-B841-BF41-75F0-FA256DD8A93B}"/>
              </a:ext>
            </a:extLst>
          </xdr:cNvPr>
          <xdr:cNvSpPr txBox="1"/>
        </xdr:nvSpPr>
        <xdr:spPr>
          <a:xfrm>
            <a:off x="8953500" y="7417132"/>
            <a:ext cx="35009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CL" sz="1100"/>
              <a:t>No</a:t>
            </a:r>
          </a:p>
        </xdr:txBody>
      </xdr:sp>
    </xdr:grpSp>
    <xdr:clientData/>
  </xdr:twoCellAnchor>
  <xdr:twoCellAnchor>
    <xdr:from>
      <xdr:col>12</xdr:col>
      <xdr:colOff>121920</xdr:colOff>
      <xdr:row>39</xdr:row>
      <xdr:rowOff>25687</xdr:rowOff>
    </xdr:from>
    <xdr:to>
      <xdr:col>12</xdr:col>
      <xdr:colOff>1806222</xdr:colOff>
      <xdr:row>43</xdr:row>
      <xdr:rowOff>150518</xdr:rowOff>
    </xdr:to>
    <xdr:sp macro="" textlink="">
      <xdr:nvSpPr>
        <xdr:cNvPr id="151" name="Diagrama de flujo: documento 150">
          <a:extLst>
            <a:ext uri="{FF2B5EF4-FFF2-40B4-BE49-F238E27FC236}">
              <a16:creationId xmlns:a16="http://schemas.microsoft.com/office/drawing/2014/main" id="{0A25DD27-04FD-4BAF-A448-56EFD953E94F}"/>
            </a:ext>
          </a:extLst>
        </xdr:cNvPr>
        <xdr:cNvSpPr/>
      </xdr:nvSpPr>
      <xdr:spPr>
        <a:xfrm>
          <a:off x="11843550" y="6996576"/>
          <a:ext cx="1684302" cy="839794"/>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100"/>
            <a:t>nombre, dimension, responsable, monto...</a:t>
          </a:r>
          <a:endParaRPr lang="es-CL" sz="1100" baseline="0"/>
        </a:p>
      </xdr:txBody>
    </xdr:sp>
    <xdr:clientData/>
  </xdr:twoCellAnchor>
  <xdr:twoCellAnchor>
    <xdr:from>
      <xdr:col>10</xdr:col>
      <xdr:colOff>1532016</xdr:colOff>
      <xdr:row>28</xdr:row>
      <xdr:rowOff>1015</xdr:rowOff>
    </xdr:from>
    <xdr:to>
      <xdr:col>11</xdr:col>
      <xdr:colOff>460564</xdr:colOff>
      <xdr:row>31</xdr:row>
      <xdr:rowOff>1016</xdr:rowOff>
    </xdr:to>
    <xdr:sp macro="" textlink="">
      <xdr:nvSpPr>
        <xdr:cNvPr id="165" name="Diagrama de flujo: datos 164">
          <a:extLst>
            <a:ext uri="{FF2B5EF4-FFF2-40B4-BE49-F238E27FC236}">
              <a16:creationId xmlns:a16="http://schemas.microsoft.com/office/drawing/2014/main" id="{B0409FCD-6E46-4EDA-A0EB-7AD85F944EF8}"/>
            </a:ext>
          </a:extLst>
        </xdr:cNvPr>
        <xdr:cNvSpPr/>
      </xdr:nvSpPr>
      <xdr:spPr>
        <a:xfrm>
          <a:off x="9494488" y="5035352"/>
          <a:ext cx="1950863" cy="539394"/>
        </a:xfrm>
        <a:prstGeom prst="flowChartInputOut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200">
              <a:solidFill>
                <a:schemeClr val="lt1"/>
              </a:solidFill>
              <a:effectLst/>
              <a:latin typeface="+mn-lt"/>
              <a:ea typeface="+mn-ea"/>
              <a:cs typeface="+mn-cs"/>
            </a:rPr>
            <a:t>registrar_pme</a:t>
          </a:r>
          <a:endParaRPr lang="es-CL" sz="1200">
            <a:effectLst/>
          </a:endParaRPr>
        </a:p>
      </xdr:txBody>
    </xdr:sp>
    <xdr:clientData/>
  </xdr:twoCellAnchor>
  <xdr:twoCellAnchor>
    <xdr:from>
      <xdr:col>11</xdr:col>
      <xdr:colOff>265478</xdr:colOff>
      <xdr:row>28</xdr:row>
      <xdr:rowOff>23389</xdr:rowOff>
    </xdr:from>
    <xdr:to>
      <xdr:col>12</xdr:col>
      <xdr:colOff>569398</xdr:colOff>
      <xdr:row>29</xdr:row>
      <xdr:rowOff>90914</xdr:rowOff>
    </xdr:to>
    <xdr:cxnSp macro="">
      <xdr:nvCxnSpPr>
        <xdr:cNvPr id="185" name="Conector: angular 184">
          <a:extLst>
            <a:ext uri="{FF2B5EF4-FFF2-40B4-BE49-F238E27FC236}">
              <a16:creationId xmlns:a16="http://schemas.microsoft.com/office/drawing/2014/main" id="{9720C942-3F82-311D-7632-9E086FE86AC9}"/>
            </a:ext>
          </a:extLst>
        </xdr:cNvPr>
        <xdr:cNvCxnSpPr>
          <a:stCxn id="165" idx="5"/>
        </xdr:cNvCxnSpPr>
      </xdr:nvCxnSpPr>
      <xdr:spPr>
        <a:xfrm flipV="1">
          <a:off x="11250265" y="5057726"/>
          <a:ext cx="1100167" cy="247323"/>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701040</xdr:colOff>
      <xdr:row>37</xdr:row>
      <xdr:rowOff>30480</xdr:rowOff>
    </xdr:from>
    <xdr:to>
      <xdr:col>9</xdr:col>
      <xdr:colOff>713994</xdr:colOff>
      <xdr:row>38</xdr:row>
      <xdr:rowOff>160574</xdr:rowOff>
    </xdr:to>
    <xdr:cxnSp macro="">
      <xdr:nvCxnSpPr>
        <xdr:cNvPr id="195" name="Conector recto de flecha 194">
          <a:extLst>
            <a:ext uri="{FF2B5EF4-FFF2-40B4-BE49-F238E27FC236}">
              <a16:creationId xmlns:a16="http://schemas.microsoft.com/office/drawing/2014/main" id="{522EF359-2964-4B6B-BF46-78610591AFAB}"/>
            </a:ext>
          </a:extLst>
        </xdr:cNvPr>
        <xdr:cNvCxnSpPr>
          <a:stCxn id="140" idx="2"/>
          <a:endCxn id="196" idx="0"/>
        </xdr:cNvCxnSpPr>
      </xdr:nvCxnSpPr>
      <xdr:spPr>
        <a:xfrm>
          <a:off x="7867265" y="6682997"/>
          <a:ext cx="12954" cy="30989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774954</xdr:colOff>
      <xdr:row>38</xdr:row>
      <xdr:rowOff>160574</xdr:rowOff>
    </xdr:from>
    <xdr:to>
      <xdr:col>10</xdr:col>
      <xdr:colOff>653034</xdr:colOff>
      <xdr:row>45</xdr:row>
      <xdr:rowOff>3636</xdr:rowOff>
    </xdr:to>
    <xdr:sp macro="" textlink="">
      <xdr:nvSpPr>
        <xdr:cNvPr id="196" name="Rombo 195">
          <a:extLst>
            <a:ext uri="{FF2B5EF4-FFF2-40B4-BE49-F238E27FC236}">
              <a16:creationId xmlns:a16="http://schemas.microsoft.com/office/drawing/2014/main" id="{B50244E8-83B7-4CF2-A625-EC3CE29AD181}"/>
            </a:ext>
          </a:extLst>
        </xdr:cNvPr>
        <xdr:cNvSpPr/>
      </xdr:nvSpPr>
      <xdr:spPr>
        <a:xfrm>
          <a:off x="7144932" y="6992889"/>
          <a:ext cx="1470574" cy="1101646"/>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200"/>
            <a:t>Ya esta creado?</a:t>
          </a:r>
        </a:p>
      </xdr:txBody>
    </xdr:sp>
    <xdr:clientData/>
  </xdr:twoCellAnchor>
  <xdr:twoCellAnchor>
    <xdr:from>
      <xdr:col>8</xdr:col>
      <xdr:colOff>274320</xdr:colOff>
      <xdr:row>46</xdr:row>
      <xdr:rowOff>75509</xdr:rowOff>
    </xdr:from>
    <xdr:to>
      <xdr:col>10</xdr:col>
      <xdr:colOff>1173480</xdr:colOff>
      <xdr:row>48</xdr:row>
      <xdr:rowOff>131718</xdr:rowOff>
    </xdr:to>
    <xdr:sp macro="" textlink="">
      <xdr:nvSpPr>
        <xdr:cNvPr id="204" name="Rectángulo 203">
          <a:extLst>
            <a:ext uri="{FF2B5EF4-FFF2-40B4-BE49-F238E27FC236}">
              <a16:creationId xmlns:a16="http://schemas.microsoft.com/office/drawing/2014/main" id="{60D7C035-2747-49AA-95EE-791D3D1CD783}"/>
            </a:ext>
          </a:extLst>
        </xdr:cNvPr>
        <xdr:cNvSpPr/>
      </xdr:nvSpPr>
      <xdr:spPr>
        <a:xfrm>
          <a:off x="6607826" y="8269483"/>
          <a:ext cx="2482537" cy="41246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600"/>
            <a:t>Registrar Actividades</a:t>
          </a:r>
        </a:p>
      </xdr:txBody>
    </xdr:sp>
    <xdr:clientData/>
  </xdr:twoCellAnchor>
  <xdr:twoCellAnchor>
    <xdr:from>
      <xdr:col>9</xdr:col>
      <xdr:colOff>713994</xdr:colOff>
      <xdr:row>45</xdr:row>
      <xdr:rowOff>3636</xdr:rowOff>
    </xdr:from>
    <xdr:to>
      <xdr:col>9</xdr:col>
      <xdr:colOff>723900</xdr:colOff>
      <xdr:row>46</xdr:row>
      <xdr:rowOff>75509</xdr:rowOff>
    </xdr:to>
    <xdr:cxnSp macro="">
      <xdr:nvCxnSpPr>
        <xdr:cNvPr id="205" name="Conector recto de flecha 204">
          <a:extLst>
            <a:ext uri="{FF2B5EF4-FFF2-40B4-BE49-F238E27FC236}">
              <a16:creationId xmlns:a16="http://schemas.microsoft.com/office/drawing/2014/main" id="{CA4E2358-2091-4D19-8427-53B89F767C5B}"/>
            </a:ext>
          </a:extLst>
        </xdr:cNvPr>
        <xdr:cNvCxnSpPr>
          <a:stCxn id="196" idx="2"/>
          <a:endCxn id="204" idx="0"/>
        </xdr:cNvCxnSpPr>
      </xdr:nvCxnSpPr>
      <xdr:spPr>
        <a:xfrm>
          <a:off x="7880219" y="8094535"/>
          <a:ext cx="9906" cy="2516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619515</xdr:colOff>
      <xdr:row>50</xdr:row>
      <xdr:rowOff>81563</xdr:rowOff>
    </xdr:from>
    <xdr:to>
      <xdr:col>10</xdr:col>
      <xdr:colOff>824629</xdr:colOff>
      <xdr:row>56</xdr:row>
      <xdr:rowOff>104422</xdr:rowOff>
    </xdr:to>
    <xdr:sp macro="" textlink="">
      <xdr:nvSpPr>
        <xdr:cNvPr id="208" name="Rombo 207">
          <a:extLst>
            <a:ext uri="{FF2B5EF4-FFF2-40B4-BE49-F238E27FC236}">
              <a16:creationId xmlns:a16="http://schemas.microsoft.com/office/drawing/2014/main" id="{C42D8F3C-7B4C-4CB2-A10D-CF8F6121B3B9}"/>
            </a:ext>
          </a:extLst>
        </xdr:cNvPr>
        <xdr:cNvSpPr/>
      </xdr:nvSpPr>
      <xdr:spPr>
        <a:xfrm>
          <a:off x="6953021" y="8988057"/>
          <a:ext cx="1788491" cy="1091638"/>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t>Estan registradas?</a:t>
          </a:r>
        </a:p>
      </xdr:txBody>
    </xdr:sp>
    <xdr:clientData/>
  </xdr:twoCellAnchor>
  <xdr:twoCellAnchor>
    <xdr:from>
      <xdr:col>9</xdr:col>
      <xdr:colOff>722072</xdr:colOff>
      <xdr:row>48</xdr:row>
      <xdr:rowOff>131718</xdr:rowOff>
    </xdr:from>
    <xdr:to>
      <xdr:col>9</xdr:col>
      <xdr:colOff>723900</xdr:colOff>
      <xdr:row>50</xdr:row>
      <xdr:rowOff>81563</xdr:rowOff>
    </xdr:to>
    <xdr:cxnSp macro="">
      <xdr:nvCxnSpPr>
        <xdr:cNvPr id="209" name="Conector recto de flecha 208">
          <a:extLst>
            <a:ext uri="{FF2B5EF4-FFF2-40B4-BE49-F238E27FC236}">
              <a16:creationId xmlns:a16="http://schemas.microsoft.com/office/drawing/2014/main" id="{EFC214EB-0284-41E5-8208-339821D44737}"/>
            </a:ext>
          </a:extLst>
        </xdr:cNvPr>
        <xdr:cNvCxnSpPr>
          <a:stCxn id="204" idx="2"/>
          <a:endCxn id="208" idx="0"/>
        </xdr:cNvCxnSpPr>
      </xdr:nvCxnSpPr>
      <xdr:spPr>
        <a:xfrm flipH="1">
          <a:off x="7847267" y="8681952"/>
          <a:ext cx="1828" cy="3061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1454727</xdr:colOff>
      <xdr:row>52</xdr:row>
      <xdr:rowOff>10731</xdr:rowOff>
    </xdr:from>
    <xdr:to>
      <xdr:col>11</xdr:col>
      <xdr:colOff>587356</xdr:colOff>
      <xdr:row>55</xdr:row>
      <xdr:rowOff>10729</xdr:rowOff>
    </xdr:to>
    <xdr:sp macro="" textlink="">
      <xdr:nvSpPr>
        <xdr:cNvPr id="216" name="Diagrama de flujo: datos 215">
          <a:extLst>
            <a:ext uri="{FF2B5EF4-FFF2-40B4-BE49-F238E27FC236}">
              <a16:creationId xmlns:a16="http://schemas.microsoft.com/office/drawing/2014/main" id="{FCB64DD5-10A3-46AC-97C4-F08A898DCEED}"/>
            </a:ext>
          </a:extLst>
        </xdr:cNvPr>
        <xdr:cNvSpPr/>
      </xdr:nvSpPr>
      <xdr:spPr>
        <a:xfrm>
          <a:off x="9371610" y="9273484"/>
          <a:ext cx="2160837" cy="534388"/>
        </a:xfrm>
        <a:prstGeom prst="flowChartInputOut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solidFill>
                <a:schemeClr val="lt1"/>
              </a:solidFill>
              <a:effectLst/>
              <a:latin typeface="+mn-lt"/>
              <a:ea typeface="+mn-ea"/>
              <a:cs typeface="+mn-cs"/>
            </a:rPr>
            <a:t>registrar_actividad</a:t>
          </a:r>
          <a:endParaRPr lang="es-CL" sz="1100">
            <a:effectLst/>
          </a:endParaRPr>
        </a:p>
      </xdr:txBody>
    </xdr:sp>
    <xdr:clientData/>
  </xdr:twoCellAnchor>
  <xdr:twoCellAnchor>
    <xdr:from>
      <xdr:col>11</xdr:col>
      <xdr:colOff>371272</xdr:colOff>
      <xdr:row>53</xdr:row>
      <xdr:rowOff>97714</xdr:rowOff>
    </xdr:from>
    <xdr:to>
      <xdr:col>12</xdr:col>
      <xdr:colOff>84749</xdr:colOff>
      <xdr:row>53</xdr:row>
      <xdr:rowOff>99795</xdr:rowOff>
    </xdr:to>
    <xdr:cxnSp macro="">
      <xdr:nvCxnSpPr>
        <xdr:cNvPr id="217" name="Conector recto de flecha 216">
          <a:extLst>
            <a:ext uri="{FF2B5EF4-FFF2-40B4-BE49-F238E27FC236}">
              <a16:creationId xmlns:a16="http://schemas.microsoft.com/office/drawing/2014/main" id="{6030CD6B-A0A9-4B3A-9B24-82E5CF218EF3}"/>
            </a:ext>
          </a:extLst>
        </xdr:cNvPr>
        <xdr:cNvCxnSpPr>
          <a:stCxn id="216" idx="5"/>
        </xdr:cNvCxnSpPr>
      </xdr:nvCxnSpPr>
      <xdr:spPr>
        <a:xfrm flipV="1">
          <a:off x="11316363" y="9538597"/>
          <a:ext cx="505165" cy="20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824629</xdr:colOff>
      <xdr:row>52</xdr:row>
      <xdr:rowOff>19571</xdr:rowOff>
    </xdr:from>
    <xdr:to>
      <xdr:col>10</xdr:col>
      <xdr:colOff>1670811</xdr:colOff>
      <xdr:row>53</xdr:row>
      <xdr:rowOff>101256</xdr:rowOff>
    </xdr:to>
    <xdr:grpSp>
      <xdr:nvGrpSpPr>
        <xdr:cNvPr id="219" name="Grupo 218">
          <a:extLst>
            <a:ext uri="{FF2B5EF4-FFF2-40B4-BE49-F238E27FC236}">
              <a16:creationId xmlns:a16="http://schemas.microsoft.com/office/drawing/2014/main" id="{1C7BF618-912A-455A-A0A3-916146717639}"/>
            </a:ext>
          </a:extLst>
        </xdr:cNvPr>
        <xdr:cNvGrpSpPr/>
      </xdr:nvGrpSpPr>
      <xdr:grpSpPr>
        <a:xfrm>
          <a:off x="8726851" y="9314090"/>
          <a:ext cx="846182" cy="260425"/>
          <a:chOff x="8499545" y="7775655"/>
          <a:chExt cx="846182" cy="264560"/>
        </a:xfrm>
      </xdr:grpSpPr>
      <xdr:cxnSp macro="">
        <xdr:nvCxnSpPr>
          <xdr:cNvPr id="220" name="Conector recto de flecha 219">
            <a:extLst>
              <a:ext uri="{FF2B5EF4-FFF2-40B4-BE49-F238E27FC236}">
                <a16:creationId xmlns:a16="http://schemas.microsoft.com/office/drawing/2014/main" id="{7A0870F6-0DC5-3DD6-A6A0-77989EE3AFBC}"/>
              </a:ext>
            </a:extLst>
          </xdr:cNvPr>
          <xdr:cNvCxnSpPr>
            <a:cxnSpLocks/>
            <a:stCxn id="208" idx="3"/>
            <a:endCxn id="216" idx="2"/>
          </xdr:cNvCxnSpPr>
        </xdr:nvCxnSpPr>
        <xdr:spPr>
          <a:xfrm>
            <a:off x="8499545" y="8031801"/>
            <a:ext cx="846182" cy="69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21" name="CuadroTexto 220">
            <a:extLst>
              <a:ext uri="{FF2B5EF4-FFF2-40B4-BE49-F238E27FC236}">
                <a16:creationId xmlns:a16="http://schemas.microsoft.com/office/drawing/2014/main" id="{2F9E39EA-AB49-EC62-A3A5-3755BC9E8AF4}"/>
              </a:ext>
            </a:extLst>
          </xdr:cNvPr>
          <xdr:cNvSpPr txBox="1"/>
        </xdr:nvSpPr>
        <xdr:spPr>
          <a:xfrm>
            <a:off x="8702978" y="7775655"/>
            <a:ext cx="35009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CL" sz="1100"/>
              <a:t>No</a:t>
            </a:r>
          </a:p>
        </xdr:txBody>
      </xdr:sp>
    </xdr:grpSp>
    <xdr:clientData/>
  </xdr:twoCellAnchor>
  <xdr:twoCellAnchor>
    <xdr:from>
      <xdr:col>12</xdr:col>
      <xdr:colOff>84749</xdr:colOff>
      <xdr:row>50</xdr:row>
      <xdr:rowOff>147139</xdr:rowOff>
    </xdr:from>
    <xdr:to>
      <xdr:col>12</xdr:col>
      <xdr:colOff>1806222</xdr:colOff>
      <xdr:row>55</xdr:row>
      <xdr:rowOff>94074</xdr:rowOff>
    </xdr:to>
    <xdr:sp macro="" textlink="">
      <xdr:nvSpPr>
        <xdr:cNvPr id="222" name="Diagrama de flujo: documento 221">
          <a:extLst>
            <a:ext uri="{FF2B5EF4-FFF2-40B4-BE49-F238E27FC236}">
              <a16:creationId xmlns:a16="http://schemas.microsoft.com/office/drawing/2014/main" id="{88333741-D24F-45FA-ACE5-711B4572676B}"/>
            </a:ext>
          </a:extLst>
        </xdr:cNvPr>
        <xdr:cNvSpPr/>
      </xdr:nvSpPr>
      <xdr:spPr>
        <a:xfrm>
          <a:off x="11806379" y="9084176"/>
          <a:ext cx="1721473" cy="840639"/>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100"/>
            <a:t>id_accion, id_pme,  nombre, fecha, detalle</a:t>
          </a:r>
          <a:endParaRPr lang="es-CL" sz="1100" baseline="0"/>
        </a:p>
      </xdr:txBody>
    </xdr:sp>
    <xdr:clientData/>
  </xdr:twoCellAnchor>
  <xdr:twoCellAnchor>
    <xdr:from>
      <xdr:col>12</xdr:col>
      <xdr:colOff>1875449</xdr:colOff>
      <xdr:row>53</xdr:row>
      <xdr:rowOff>97713</xdr:rowOff>
    </xdr:from>
    <xdr:to>
      <xdr:col>14</xdr:col>
      <xdr:colOff>50252</xdr:colOff>
      <xdr:row>57</xdr:row>
      <xdr:rowOff>137078</xdr:rowOff>
    </xdr:to>
    <xdr:cxnSp macro="">
      <xdr:nvCxnSpPr>
        <xdr:cNvPr id="233" name="Conector: angular 232">
          <a:extLst>
            <a:ext uri="{FF2B5EF4-FFF2-40B4-BE49-F238E27FC236}">
              <a16:creationId xmlns:a16="http://schemas.microsoft.com/office/drawing/2014/main" id="{8AB09CBB-41B1-4ACA-BE24-F919BD77BE1B}"/>
            </a:ext>
          </a:extLst>
        </xdr:cNvPr>
        <xdr:cNvCxnSpPr>
          <a:endCxn id="60" idx="1"/>
        </xdr:cNvCxnSpPr>
      </xdr:nvCxnSpPr>
      <xdr:spPr>
        <a:xfrm>
          <a:off x="13597079" y="9570972"/>
          <a:ext cx="1015840" cy="754328"/>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1912620</xdr:colOff>
      <xdr:row>41</xdr:row>
      <xdr:rowOff>156968</xdr:rowOff>
    </xdr:from>
    <xdr:to>
      <xdr:col>14</xdr:col>
      <xdr:colOff>50252</xdr:colOff>
      <xdr:row>57</xdr:row>
      <xdr:rowOff>137078</xdr:rowOff>
    </xdr:to>
    <xdr:cxnSp macro="">
      <xdr:nvCxnSpPr>
        <xdr:cNvPr id="237" name="Conector: angular 236">
          <a:extLst>
            <a:ext uri="{FF2B5EF4-FFF2-40B4-BE49-F238E27FC236}">
              <a16:creationId xmlns:a16="http://schemas.microsoft.com/office/drawing/2014/main" id="{D035F0D8-B965-445B-A61B-64C14513DB55}"/>
            </a:ext>
          </a:extLst>
        </xdr:cNvPr>
        <xdr:cNvCxnSpPr>
          <a:endCxn id="60" idx="1"/>
        </xdr:cNvCxnSpPr>
      </xdr:nvCxnSpPr>
      <xdr:spPr>
        <a:xfrm>
          <a:off x="13634250" y="7485338"/>
          <a:ext cx="978669" cy="2839962"/>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1347588</xdr:colOff>
      <xdr:row>26</xdr:row>
      <xdr:rowOff>16578</xdr:rowOff>
    </xdr:from>
    <xdr:to>
      <xdr:col>14</xdr:col>
      <xdr:colOff>50252</xdr:colOff>
      <xdr:row>57</xdr:row>
      <xdr:rowOff>137078</xdr:rowOff>
    </xdr:to>
    <xdr:cxnSp macro="">
      <xdr:nvCxnSpPr>
        <xdr:cNvPr id="240" name="Conector: angular 239">
          <a:extLst>
            <a:ext uri="{FF2B5EF4-FFF2-40B4-BE49-F238E27FC236}">
              <a16:creationId xmlns:a16="http://schemas.microsoft.com/office/drawing/2014/main" id="{447F3516-0829-4C38-8CE5-C07AA44BB2B6}"/>
            </a:ext>
          </a:extLst>
        </xdr:cNvPr>
        <xdr:cNvCxnSpPr>
          <a:endCxn id="60" idx="1"/>
        </xdr:cNvCxnSpPr>
      </xdr:nvCxnSpPr>
      <xdr:spPr>
        <a:xfrm>
          <a:off x="13069218" y="4663837"/>
          <a:ext cx="1543701" cy="5661463"/>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1082040</xdr:colOff>
      <xdr:row>15</xdr:row>
      <xdr:rowOff>26856</xdr:rowOff>
    </xdr:from>
    <xdr:to>
      <xdr:col>14</xdr:col>
      <xdr:colOff>50252</xdr:colOff>
      <xdr:row>57</xdr:row>
      <xdr:rowOff>137078</xdr:rowOff>
    </xdr:to>
    <xdr:cxnSp macro="">
      <xdr:nvCxnSpPr>
        <xdr:cNvPr id="243" name="Conector: angular 242">
          <a:extLst>
            <a:ext uri="{FF2B5EF4-FFF2-40B4-BE49-F238E27FC236}">
              <a16:creationId xmlns:a16="http://schemas.microsoft.com/office/drawing/2014/main" id="{3F758534-238E-41DA-A2A2-08D5881EE25A}"/>
            </a:ext>
          </a:extLst>
        </xdr:cNvPr>
        <xdr:cNvCxnSpPr>
          <a:endCxn id="60" idx="1"/>
        </xdr:cNvCxnSpPr>
      </xdr:nvCxnSpPr>
      <xdr:spPr>
        <a:xfrm>
          <a:off x="12803670" y="2707967"/>
          <a:ext cx="1809249" cy="7617333"/>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285507</xdr:colOff>
      <xdr:row>57</xdr:row>
      <xdr:rowOff>150330</xdr:rowOff>
    </xdr:from>
    <xdr:to>
      <xdr:col>10</xdr:col>
      <xdr:colOff>1184667</xdr:colOff>
      <xdr:row>60</xdr:row>
      <xdr:rowOff>26741</xdr:rowOff>
    </xdr:to>
    <xdr:sp macro="" textlink="">
      <xdr:nvSpPr>
        <xdr:cNvPr id="253" name="Rectángulo 252">
          <a:extLst>
            <a:ext uri="{FF2B5EF4-FFF2-40B4-BE49-F238E27FC236}">
              <a16:creationId xmlns:a16="http://schemas.microsoft.com/office/drawing/2014/main" id="{17A8B9E4-02BC-41EA-801F-860A63026801}"/>
            </a:ext>
          </a:extLst>
        </xdr:cNvPr>
        <xdr:cNvSpPr/>
      </xdr:nvSpPr>
      <xdr:spPr>
        <a:xfrm>
          <a:off x="6655485" y="10398802"/>
          <a:ext cx="2491654" cy="41580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600"/>
            <a:t>Generar</a:t>
          </a:r>
          <a:r>
            <a:rPr lang="es-CL" sz="1600" baseline="0"/>
            <a:t> Certificado</a:t>
          </a:r>
          <a:endParaRPr lang="es-CL" sz="1600"/>
        </a:p>
      </xdr:txBody>
    </xdr:sp>
    <xdr:clientData/>
  </xdr:twoCellAnchor>
  <xdr:twoCellAnchor>
    <xdr:from>
      <xdr:col>9</xdr:col>
      <xdr:colOff>722072</xdr:colOff>
      <xdr:row>56</xdr:row>
      <xdr:rowOff>104422</xdr:rowOff>
    </xdr:from>
    <xdr:to>
      <xdr:col>9</xdr:col>
      <xdr:colOff>735087</xdr:colOff>
      <xdr:row>57</xdr:row>
      <xdr:rowOff>150330</xdr:rowOff>
    </xdr:to>
    <xdr:cxnSp macro="">
      <xdr:nvCxnSpPr>
        <xdr:cNvPr id="254" name="Conector recto de flecha 253">
          <a:extLst>
            <a:ext uri="{FF2B5EF4-FFF2-40B4-BE49-F238E27FC236}">
              <a16:creationId xmlns:a16="http://schemas.microsoft.com/office/drawing/2014/main" id="{142FC236-C0C9-481E-A87A-4D0BDEEB3B98}"/>
            </a:ext>
          </a:extLst>
        </xdr:cNvPr>
        <xdr:cNvCxnSpPr>
          <a:stCxn id="208" idx="2"/>
          <a:endCxn id="253" idx="0"/>
        </xdr:cNvCxnSpPr>
      </xdr:nvCxnSpPr>
      <xdr:spPr>
        <a:xfrm>
          <a:off x="7888297" y="10173096"/>
          <a:ext cx="13015" cy="2257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735087</xdr:colOff>
      <xdr:row>60</xdr:row>
      <xdr:rowOff>26741</xdr:rowOff>
    </xdr:from>
    <xdr:to>
      <xdr:col>9</xdr:col>
      <xdr:colOff>736331</xdr:colOff>
      <xdr:row>61</xdr:row>
      <xdr:rowOff>138812</xdr:rowOff>
    </xdr:to>
    <xdr:cxnSp macro="">
      <xdr:nvCxnSpPr>
        <xdr:cNvPr id="258" name="Conector recto de flecha 257">
          <a:extLst>
            <a:ext uri="{FF2B5EF4-FFF2-40B4-BE49-F238E27FC236}">
              <a16:creationId xmlns:a16="http://schemas.microsoft.com/office/drawing/2014/main" id="{8A1EED5A-32F8-48A7-9318-1CEE02A24F78}"/>
            </a:ext>
          </a:extLst>
        </xdr:cNvPr>
        <xdr:cNvCxnSpPr>
          <a:cxnSpLocks/>
          <a:stCxn id="253" idx="2"/>
          <a:endCxn id="259" idx="0"/>
        </xdr:cNvCxnSpPr>
      </xdr:nvCxnSpPr>
      <xdr:spPr>
        <a:xfrm>
          <a:off x="7901312" y="10814606"/>
          <a:ext cx="1244" cy="2918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667751</xdr:colOff>
      <xdr:row>61</xdr:row>
      <xdr:rowOff>138812</xdr:rowOff>
    </xdr:from>
    <xdr:to>
      <xdr:col>10</xdr:col>
      <xdr:colOff>804911</xdr:colOff>
      <xdr:row>66</xdr:row>
      <xdr:rowOff>138812</xdr:rowOff>
    </xdr:to>
    <xdr:sp macro="" textlink="">
      <xdr:nvSpPr>
        <xdr:cNvPr id="259" name="Elipse 258">
          <a:extLst>
            <a:ext uri="{FF2B5EF4-FFF2-40B4-BE49-F238E27FC236}">
              <a16:creationId xmlns:a16="http://schemas.microsoft.com/office/drawing/2014/main" id="{D37ECEB9-D09D-4FE6-AD5F-42F61E7303B5}"/>
            </a:ext>
          </a:extLst>
        </xdr:cNvPr>
        <xdr:cNvSpPr/>
      </xdr:nvSpPr>
      <xdr:spPr>
        <a:xfrm>
          <a:off x="7037729" y="11106475"/>
          <a:ext cx="1729654" cy="89898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800"/>
            <a:t>FIN</a:t>
          </a:r>
        </a:p>
      </xdr:txBody>
    </xdr:sp>
    <xdr:clientData/>
  </xdr:twoCellAnchor>
  <xdr:twoCellAnchor>
    <xdr:from>
      <xdr:col>14</xdr:col>
      <xdr:colOff>773714</xdr:colOff>
      <xdr:row>38</xdr:row>
      <xdr:rowOff>183806</xdr:rowOff>
    </xdr:from>
    <xdr:to>
      <xdr:col>17</xdr:col>
      <xdr:colOff>16420</xdr:colOff>
      <xdr:row>44</xdr:row>
      <xdr:rowOff>36014</xdr:rowOff>
    </xdr:to>
    <xdr:sp macro="" textlink="">
      <xdr:nvSpPr>
        <xdr:cNvPr id="282" name="Rectángulo 281">
          <a:extLst>
            <a:ext uri="{FF2B5EF4-FFF2-40B4-BE49-F238E27FC236}">
              <a16:creationId xmlns:a16="http://schemas.microsoft.com/office/drawing/2014/main" id="{05A1D5F4-0388-4CBC-93E4-C731A20C11AC}"/>
            </a:ext>
          </a:extLst>
        </xdr:cNvPr>
        <xdr:cNvSpPr/>
      </xdr:nvSpPr>
      <xdr:spPr>
        <a:xfrm>
          <a:off x="15289189" y="7304134"/>
          <a:ext cx="1603657" cy="97647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000"/>
            <a:t>Visualizar</a:t>
          </a:r>
          <a:r>
            <a:rPr lang="es-CL" sz="2000" baseline="0"/>
            <a:t> </a:t>
          </a:r>
          <a:endParaRPr lang="es-CL" sz="2000"/>
        </a:p>
      </xdr:txBody>
    </xdr:sp>
    <xdr:clientData/>
  </xdr:twoCellAnchor>
  <xdr:twoCellAnchor>
    <xdr:from>
      <xdr:col>15</xdr:col>
      <xdr:colOff>400789</xdr:colOff>
      <xdr:row>8</xdr:row>
      <xdr:rowOff>19050</xdr:rowOff>
    </xdr:from>
    <xdr:to>
      <xdr:col>17</xdr:col>
      <xdr:colOff>702125</xdr:colOff>
      <xdr:row>13</xdr:row>
      <xdr:rowOff>102870</xdr:rowOff>
    </xdr:to>
    <xdr:sp macro="" textlink="">
      <xdr:nvSpPr>
        <xdr:cNvPr id="286" name="Diagrama de flujo: multidocumento 285">
          <a:extLst>
            <a:ext uri="{FF2B5EF4-FFF2-40B4-BE49-F238E27FC236}">
              <a16:creationId xmlns:a16="http://schemas.microsoft.com/office/drawing/2014/main" id="{ECEF69D1-2954-407A-9765-68A5C16A5E9B}"/>
            </a:ext>
          </a:extLst>
        </xdr:cNvPr>
        <xdr:cNvSpPr/>
      </xdr:nvSpPr>
      <xdr:spPr>
        <a:xfrm>
          <a:off x="15703248" y="1518066"/>
          <a:ext cx="1875303" cy="1020706"/>
        </a:xfrm>
        <a:prstGeom prst="flowChartMulti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800"/>
            <a:t>Colegios</a:t>
          </a:r>
          <a:endParaRPr lang="es-CL" sz="1800" baseline="0"/>
        </a:p>
      </xdr:txBody>
    </xdr:sp>
    <xdr:clientData/>
  </xdr:twoCellAnchor>
  <xdr:twoCellAnchor>
    <xdr:from>
      <xdr:col>15</xdr:col>
      <xdr:colOff>317910</xdr:colOff>
      <xdr:row>14</xdr:row>
      <xdr:rowOff>65609</xdr:rowOff>
    </xdr:from>
    <xdr:to>
      <xdr:col>17</xdr:col>
      <xdr:colOff>619246</xdr:colOff>
      <xdr:row>19</xdr:row>
      <xdr:rowOff>157050</xdr:rowOff>
    </xdr:to>
    <xdr:sp macro="" textlink="">
      <xdr:nvSpPr>
        <xdr:cNvPr id="287" name="Diagrama de flujo: multidocumento 286">
          <a:extLst>
            <a:ext uri="{FF2B5EF4-FFF2-40B4-BE49-F238E27FC236}">
              <a16:creationId xmlns:a16="http://schemas.microsoft.com/office/drawing/2014/main" id="{6B656B6C-A740-4E78-B00E-720E40D87C98}"/>
            </a:ext>
          </a:extLst>
        </xdr:cNvPr>
        <xdr:cNvSpPr/>
      </xdr:nvSpPr>
      <xdr:spPr>
        <a:xfrm>
          <a:off x="15620369" y="2688888"/>
          <a:ext cx="1875303" cy="1028326"/>
        </a:xfrm>
        <a:prstGeom prst="flowChartMulti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t>PME - 2020,</a:t>
          </a:r>
          <a:r>
            <a:rPr lang="es-CL" sz="1400" baseline="0"/>
            <a:t> 2021, 2022</a:t>
          </a:r>
        </a:p>
      </xdr:txBody>
    </xdr:sp>
    <xdr:clientData/>
  </xdr:twoCellAnchor>
  <xdr:twoCellAnchor>
    <xdr:from>
      <xdr:col>15</xdr:col>
      <xdr:colOff>254574</xdr:colOff>
      <xdr:row>21</xdr:row>
      <xdr:rowOff>0</xdr:rowOff>
    </xdr:from>
    <xdr:to>
      <xdr:col>17</xdr:col>
      <xdr:colOff>555910</xdr:colOff>
      <xdr:row>26</xdr:row>
      <xdr:rowOff>83821</xdr:rowOff>
    </xdr:to>
    <xdr:sp macro="" textlink="">
      <xdr:nvSpPr>
        <xdr:cNvPr id="288" name="Diagrama de flujo: multidocumento 287">
          <a:extLst>
            <a:ext uri="{FF2B5EF4-FFF2-40B4-BE49-F238E27FC236}">
              <a16:creationId xmlns:a16="http://schemas.microsoft.com/office/drawing/2014/main" id="{BDB55C3D-7DFD-4AFF-B9C5-871B898B1490}"/>
            </a:ext>
          </a:extLst>
        </xdr:cNvPr>
        <xdr:cNvSpPr/>
      </xdr:nvSpPr>
      <xdr:spPr>
        <a:xfrm>
          <a:off x="15557033" y="3934918"/>
          <a:ext cx="1875303" cy="1020706"/>
        </a:xfrm>
        <a:prstGeom prst="flowChartMulti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800" baseline="0"/>
            <a:t>Acciones</a:t>
          </a:r>
        </a:p>
      </xdr:txBody>
    </xdr:sp>
    <xdr:clientData/>
  </xdr:twoCellAnchor>
  <xdr:twoCellAnchor>
    <xdr:from>
      <xdr:col>15</xdr:col>
      <xdr:colOff>218948</xdr:colOff>
      <xdr:row>26</xdr:row>
      <xdr:rowOff>162297</xdr:rowOff>
    </xdr:from>
    <xdr:to>
      <xdr:col>17</xdr:col>
      <xdr:colOff>520284</xdr:colOff>
      <xdr:row>32</xdr:row>
      <xdr:rowOff>67988</xdr:rowOff>
    </xdr:to>
    <xdr:sp macro="" textlink="">
      <xdr:nvSpPr>
        <xdr:cNvPr id="289" name="Diagrama de flujo: multidocumento 288">
          <a:extLst>
            <a:ext uri="{FF2B5EF4-FFF2-40B4-BE49-F238E27FC236}">
              <a16:creationId xmlns:a16="http://schemas.microsoft.com/office/drawing/2014/main" id="{D051B8E7-4342-433A-A4F9-69BE87D59806}"/>
            </a:ext>
          </a:extLst>
        </xdr:cNvPr>
        <xdr:cNvSpPr/>
      </xdr:nvSpPr>
      <xdr:spPr>
        <a:xfrm>
          <a:off x="15521407" y="5034100"/>
          <a:ext cx="1875303" cy="1029954"/>
        </a:xfrm>
        <a:prstGeom prst="flowChartMulti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800" baseline="0"/>
            <a:t>Actividades</a:t>
          </a:r>
        </a:p>
      </xdr:txBody>
    </xdr:sp>
    <xdr:clientData/>
  </xdr:twoCellAnchor>
  <xdr:twoCellAnchor>
    <xdr:from>
      <xdr:col>14</xdr:col>
      <xdr:colOff>585881</xdr:colOff>
      <xdr:row>44</xdr:row>
      <xdr:rowOff>36014</xdr:rowOff>
    </xdr:from>
    <xdr:to>
      <xdr:col>15</xdr:col>
      <xdr:colOff>790178</xdr:colOff>
      <xdr:row>59</xdr:row>
      <xdr:rowOff>171714</xdr:rowOff>
    </xdr:to>
    <xdr:cxnSp macro="">
      <xdr:nvCxnSpPr>
        <xdr:cNvPr id="291" name="Conector: angular 290">
          <a:extLst>
            <a:ext uri="{FF2B5EF4-FFF2-40B4-BE49-F238E27FC236}">
              <a16:creationId xmlns:a16="http://schemas.microsoft.com/office/drawing/2014/main" id="{957BD69C-15D7-4177-92A6-82810FA26C75}"/>
            </a:ext>
          </a:extLst>
        </xdr:cNvPr>
        <xdr:cNvCxnSpPr>
          <a:stCxn id="60" idx="4"/>
          <a:endCxn id="282" idx="2"/>
        </xdr:cNvCxnSpPr>
      </xdr:nvCxnSpPr>
      <xdr:spPr>
        <a:xfrm flipV="1">
          <a:off x="15148548" y="7900607"/>
          <a:ext cx="994519" cy="2816811"/>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773713</xdr:colOff>
      <xdr:row>10</xdr:row>
      <xdr:rowOff>154649</xdr:rowOff>
    </xdr:from>
    <xdr:to>
      <xdr:col>15</xdr:col>
      <xdr:colOff>400788</xdr:colOff>
      <xdr:row>41</xdr:row>
      <xdr:rowOff>109910</xdr:rowOff>
    </xdr:to>
    <xdr:cxnSp macro="">
      <xdr:nvCxnSpPr>
        <xdr:cNvPr id="295" name="Conector: angular 294">
          <a:extLst>
            <a:ext uri="{FF2B5EF4-FFF2-40B4-BE49-F238E27FC236}">
              <a16:creationId xmlns:a16="http://schemas.microsoft.com/office/drawing/2014/main" id="{E0803ECA-E1E9-46DF-AC0C-D710F0275021}"/>
            </a:ext>
          </a:extLst>
        </xdr:cNvPr>
        <xdr:cNvCxnSpPr>
          <a:stCxn id="282" idx="1"/>
          <a:endCxn id="286" idx="1"/>
        </xdr:cNvCxnSpPr>
      </xdr:nvCxnSpPr>
      <xdr:spPr>
        <a:xfrm rot="10800000" flipH="1">
          <a:off x="15289188" y="2028419"/>
          <a:ext cx="414059" cy="5763950"/>
        </a:xfrm>
        <a:prstGeom prst="bentConnector3">
          <a:avLst>
            <a:gd name="adj1" fmla="val -5521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773714</xdr:colOff>
      <xdr:row>17</xdr:row>
      <xdr:rowOff>17641</xdr:rowOff>
    </xdr:from>
    <xdr:to>
      <xdr:col>15</xdr:col>
      <xdr:colOff>317910</xdr:colOff>
      <xdr:row>41</xdr:row>
      <xdr:rowOff>109910</xdr:rowOff>
    </xdr:to>
    <xdr:cxnSp macro="">
      <xdr:nvCxnSpPr>
        <xdr:cNvPr id="298" name="Conector: angular 297">
          <a:extLst>
            <a:ext uri="{FF2B5EF4-FFF2-40B4-BE49-F238E27FC236}">
              <a16:creationId xmlns:a16="http://schemas.microsoft.com/office/drawing/2014/main" id="{8D4F512A-C27B-491C-B642-0077C44FD725}"/>
            </a:ext>
          </a:extLst>
        </xdr:cNvPr>
        <xdr:cNvCxnSpPr>
          <a:stCxn id="282" idx="1"/>
          <a:endCxn id="287" idx="1"/>
        </xdr:cNvCxnSpPr>
      </xdr:nvCxnSpPr>
      <xdr:spPr>
        <a:xfrm rot="10800000" flipH="1">
          <a:off x="15289189" y="3203051"/>
          <a:ext cx="331180" cy="4589318"/>
        </a:xfrm>
        <a:prstGeom prst="bentConnector3">
          <a:avLst>
            <a:gd name="adj1" fmla="val -69026"/>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773714</xdr:colOff>
      <xdr:row>23</xdr:row>
      <xdr:rowOff>135599</xdr:rowOff>
    </xdr:from>
    <xdr:to>
      <xdr:col>15</xdr:col>
      <xdr:colOff>254574</xdr:colOff>
      <xdr:row>41</xdr:row>
      <xdr:rowOff>109910</xdr:rowOff>
    </xdr:to>
    <xdr:cxnSp macro="">
      <xdr:nvCxnSpPr>
        <xdr:cNvPr id="301" name="Conector: angular 300">
          <a:extLst>
            <a:ext uri="{FF2B5EF4-FFF2-40B4-BE49-F238E27FC236}">
              <a16:creationId xmlns:a16="http://schemas.microsoft.com/office/drawing/2014/main" id="{37BD4A79-9D56-4835-881A-BD205B7ED40F}"/>
            </a:ext>
          </a:extLst>
        </xdr:cNvPr>
        <xdr:cNvCxnSpPr>
          <a:stCxn id="282" idx="1"/>
          <a:endCxn id="288" idx="1"/>
        </xdr:cNvCxnSpPr>
      </xdr:nvCxnSpPr>
      <xdr:spPr>
        <a:xfrm rot="10800000" flipH="1">
          <a:off x="15289189" y="4445271"/>
          <a:ext cx="267844" cy="3347098"/>
        </a:xfrm>
        <a:prstGeom prst="bentConnector3">
          <a:avLst>
            <a:gd name="adj1" fmla="val -8534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773714</xdr:colOff>
      <xdr:row>29</xdr:row>
      <xdr:rowOff>115143</xdr:rowOff>
    </xdr:from>
    <xdr:to>
      <xdr:col>15</xdr:col>
      <xdr:colOff>218948</xdr:colOff>
      <xdr:row>41</xdr:row>
      <xdr:rowOff>109910</xdr:rowOff>
    </xdr:to>
    <xdr:cxnSp macro="">
      <xdr:nvCxnSpPr>
        <xdr:cNvPr id="304" name="Conector: angular 303">
          <a:extLst>
            <a:ext uri="{FF2B5EF4-FFF2-40B4-BE49-F238E27FC236}">
              <a16:creationId xmlns:a16="http://schemas.microsoft.com/office/drawing/2014/main" id="{B309C79C-901B-4658-8E24-42A5DFD16B21}"/>
            </a:ext>
          </a:extLst>
        </xdr:cNvPr>
        <xdr:cNvCxnSpPr>
          <a:stCxn id="282" idx="1"/>
          <a:endCxn id="289" idx="1"/>
        </xdr:cNvCxnSpPr>
      </xdr:nvCxnSpPr>
      <xdr:spPr>
        <a:xfrm rot="10800000" flipH="1">
          <a:off x="15289189" y="5549077"/>
          <a:ext cx="232218" cy="2243292"/>
        </a:xfrm>
        <a:prstGeom prst="bentConnector3">
          <a:avLst>
            <a:gd name="adj1" fmla="val -9844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693505</xdr:colOff>
      <xdr:row>32</xdr:row>
      <xdr:rowOff>145551</xdr:rowOff>
    </xdr:from>
    <xdr:to>
      <xdr:col>10</xdr:col>
      <xdr:colOff>246292</xdr:colOff>
      <xdr:row>34</xdr:row>
      <xdr:rowOff>44351</xdr:rowOff>
    </xdr:to>
    <xdr:sp macro="" textlink="">
      <xdr:nvSpPr>
        <xdr:cNvPr id="366" name="CuadroTexto 365">
          <a:extLst>
            <a:ext uri="{FF2B5EF4-FFF2-40B4-BE49-F238E27FC236}">
              <a16:creationId xmlns:a16="http://schemas.microsoft.com/office/drawing/2014/main" id="{6D64600C-B72D-43B9-A5AF-81C447E339CE}"/>
            </a:ext>
          </a:extLst>
        </xdr:cNvPr>
        <xdr:cNvSpPr txBox="1"/>
      </xdr:nvSpPr>
      <xdr:spPr>
        <a:xfrm>
          <a:off x="7859730" y="5899079"/>
          <a:ext cx="349034" cy="2583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CL" sz="1100"/>
            <a:t>SI</a:t>
          </a:r>
        </a:p>
      </xdr:txBody>
    </xdr:sp>
    <xdr:clientData/>
  </xdr:twoCellAnchor>
  <xdr:twoCellAnchor>
    <xdr:from>
      <xdr:col>9</xdr:col>
      <xdr:colOff>666108</xdr:colOff>
      <xdr:row>18</xdr:row>
      <xdr:rowOff>75343</xdr:rowOff>
    </xdr:from>
    <xdr:to>
      <xdr:col>10</xdr:col>
      <xdr:colOff>218895</xdr:colOff>
      <xdr:row>19</xdr:row>
      <xdr:rowOff>153942</xdr:rowOff>
    </xdr:to>
    <xdr:sp macro="" textlink="">
      <xdr:nvSpPr>
        <xdr:cNvPr id="368" name="CuadroTexto 367">
          <a:extLst>
            <a:ext uri="{FF2B5EF4-FFF2-40B4-BE49-F238E27FC236}">
              <a16:creationId xmlns:a16="http://schemas.microsoft.com/office/drawing/2014/main" id="{064F9164-2F33-481E-BD26-7862DDBBDF7F}"/>
            </a:ext>
          </a:extLst>
        </xdr:cNvPr>
        <xdr:cNvSpPr txBox="1"/>
      </xdr:nvSpPr>
      <xdr:spPr>
        <a:xfrm>
          <a:off x="7832333" y="3311703"/>
          <a:ext cx="349034" cy="2583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CL" sz="1100"/>
            <a:t>SI</a:t>
          </a:r>
        </a:p>
      </xdr:txBody>
    </xdr:sp>
    <xdr:clientData/>
  </xdr:twoCellAnchor>
  <xdr:twoCellAnchor>
    <xdr:from>
      <xdr:col>9</xdr:col>
      <xdr:colOff>693505</xdr:colOff>
      <xdr:row>44</xdr:row>
      <xdr:rowOff>128427</xdr:rowOff>
    </xdr:from>
    <xdr:to>
      <xdr:col>10</xdr:col>
      <xdr:colOff>246292</xdr:colOff>
      <xdr:row>46</xdr:row>
      <xdr:rowOff>27227</xdr:rowOff>
    </xdr:to>
    <xdr:sp macro="" textlink="">
      <xdr:nvSpPr>
        <xdr:cNvPr id="369" name="CuadroTexto 368">
          <a:extLst>
            <a:ext uri="{FF2B5EF4-FFF2-40B4-BE49-F238E27FC236}">
              <a16:creationId xmlns:a16="http://schemas.microsoft.com/office/drawing/2014/main" id="{59AEDCE6-331B-4961-B40E-3F6432BBED5F}"/>
            </a:ext>
          </a:extLst>
        </xdr:cNvPr>
        <xdr:cNvSpPr txBox="1"/>
      </xdr:nvSpPr>
      <xdr:spPr>
        <a:xfrm>
          <a:off x="7859730" y="8039528"/>
          <a:ext cx="349034" cy="2583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CL" sz="1100"/>
            <a:t>SI</a:t>
          </a:r>
        </a:p>
      </xdr:txBody>
    </xdr:sp>
    <xdr:clientData/>
  </xdr:twoCellAnchor>
  <xdr:twoCellAnchor>
    <xdr:from>
      <xdr:col>9</xdr:col>
      <xdr:colOff>702067</xdr:colOff>
      <xdr:row>56</xdr:row>
      <xdr:rowOff>42809</xdr:rowOff>
    </xdr:from>
    <xdr:to>
      <xdr:col>10</xdr:col>
      <xdr:colOff>254854</xdr:colOff>
      <xdr:row>57</xdr:row>
      <xdr:rowOff>121407</xdr:rowOff>
    </xdr:to>
    <xdr:sp macro="" textlink="">
      <xdr:nvSpPr>
        <xdr:cNvPr id="370" name="CuadroTexto 369">
          <a:extLst>
            <a:ext uri="{FF2B5EF4-FFF2-40B4-BE49-F238E27FC236}">
              <a16:creationId xmlns:a16="http://schemas.microsoft.com/office/drawing/2014/main" id="{DF23601C-0241-4EA7-8F95-F33C638E040A}"/>
            </a:ext>
          </a:extLst>
        </xdr:cNvPr>
        <xdr:cNvSpPr txBox="1"/>
      </xdr:nvSpPr>
      <xdr:spPr>
        <a:xfrm>
          <a:off x="7868292" y="10111483"/>
          <a:ext cx="349034" cy="2583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CL" sz="1100"/>
            <a:t>SI</a:t>
          </a:r>
        </a:p>
      </xdr:txBody>
    </xdr:sp>
    <xdr:clientData/>
  </xdr:twoCellAnchor>
  <xdr:twoCellAnchor>
    <xdr:from>
      <xdr:col>10</xdr:col>
      <xdr:colOff>1184667</xdr:colOff>
      <xdr:row>58</xdr:row>
      <xdr:rowOff>177907</xdr:rowOff>
    </xdr:from>
    <xdr:to>
      <xdr:col>13</xdr:col>
      <xdr:colOff>304845</xdr:colOff>
      <xdr:row>59</xdr:row>
      <xdr:rowOff>171715</xdr:rowOff>
    </xdr:to>
    <xdr:cxnSp macro="">
      <xdr:nvCxnSpPr>
        <xdr:cNvPr id="371" name="Conector: angular 370">
          <a:extLst>
            <a:ext uri="{FF2B5EF4-FFF2-40B4-BE49-F238E27FC236}">
              <a16:creationId xmlns:a16="http://schemas.microsoft.com/office/drawing/2014/main" id="{E4807503-2296-4B49-9198-2536D2CCB563}"/>
            </a:ext>
          </a:extLst>
        </xdr:cNvPr>
        <xdr:cNvCxnSpPr>
          <a:stCxn id="60" idx="2"/>
          <a:endCxn id="253" idx="3"/>
        </xdr:cNvCxnSpPr>
      </xdr:nvCxnSpPr>
      <xdr:spPr>
        <a:xfrm rot="10800000">
          <a:off x="9086889" y="10544870"/>
          <a:ext cx="4990400" cy="172549"/>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585882</xdr:colOff>
      <xdr:row>44</xdr:row>
      <xdr:rowOff>36014</xdr:rowOff>
    </xdr:from>
    <xdr:to>
      <xdr:col>15</xdr:col>
      <xdr:colOff>790179</xdr:colOff>
      <xdr:row>59</xdr:row>
      <xdr:rowOff>171714</xdr:rowOff>
    </xdr:to>
    <xdr:cxnSp macro="">
      <xdr:nvCxnSpPr>
        <xdr:cNvPr id="4" name="Conector: angular 3">
          <a:extLst>
            <a:ext uri="{FF2B5EF4-FFF2-40B4-BE49-F238E27FC236}">
              <a16:creationId xmlns:a16="http://schemas.microsoft.com/office/drawing/2014/main" id="{3DA54145-0124-587D-45CD-8C55C43071FF}"/>
            </a:ext>
          </a:extLst>
        </xdr:cNvPr>
        <xdr:cNvCxnSpPr>
          <a:stCxn id="282" idx="2"/>
          <a:endCxn id="60" idx="4"/>
        </xdr:cNvCxnSpPr>
      </xdr:nvCxnSpPr>
      <xdr:spPr>
        <a:xfrm rot="5400000">
          <a:off x="14237403" y="8811753"/>
          <a:ext cx="2816811" cy="994519"/>
        </a:xfrm>
        <a:prstGeom prst="bentConnector2">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327660</xdr:colOff>
      <xdr:row>67</xdr:row>
      <xdr:rowOff>7620</xdr:rowOff>
    </xdr:to>
    <xdr:pic>
      <xdr:nvPicPr>
        <xdr:cNvPr id="6" name="Imagen 5">
          <a:extLst>
            <a:ext uri="{FF2B5EF4-FFF2-40B4-BE49-F238E27FC236}">
              <a16:creationId xmlns:a16="http://schemas.microsoft.com/office/drawing/2014/main" id="{EE58AD71-63FF-6FB3-CF60-50351A8DFB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1422380" cy="122605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G:\.shortcut-targets-by-id\1GoQu9Dx1MVQGvWADkaab53gQ9x1W1Yst\1%20GESTION%20Y%20CONTROL%202022\MAURICIO%202022\REVISTA%20PME\Planificaci&#243;n%20Anual%20Macaya%202022%20Junio.xlsx" TargetMode="External"/><Relationship Id="rId1" Type="http://schemas.openxmlformats.org/officeDocument/2006/relationships/externalLinkPath" Target="file:///G:\.shortcut-targets-by-id\1GoQu9Dx1MVQGvWADkaab53gQ9x1W1Yst\1%20GESTION%20Y%20CONTROL%202022\MAURICIO%202022\REVISTA%20PME\Planificaci&#243;n%20Anual%20Macaya%202022%20Juni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able 1"/>
      <sheetName val="Table 2"/>
      <sheetName val="Table 3"/>
      <sheetName val="Table 4"/>
      <sheetName val="Table 5"/>
      <sheetName val="Table 6"/>
      <sheetName val="Table 7"/>
      <sheetName val="Table 8"/>
      <sheetName val="Hoja1"/>
      <sheetName val="Table 9"/>
      <sheetName val="Table 10"/>
      <sheetName val="Table 11"/>
      <sheetName val="Table 12"/>
      <sheetName val="Table 13"/>
      <sheetName val="Hoja2"/>
      <sheetName val="Table 14"/>
      <sheetName val="Table 15"/>
      <sheetName val="Table 16"/>
      <sheetName val="Hoja3"/>
      <sheetName val="Table 17"/>
      <sheetName val="Table 18"/>
      <sheetName val="Table 19"/>
      <sheetName val="Table 20"/>
      <sheetName val="Table 21"/>
      <sheetName val="Table 22"/>
      <sheetName val="Hoja4"/>
      <sheetName val="Table 23"/>
      <sheetName val="Table 24"/>
      <sheetName val="Table 25"/>
      <sheetName val="Table 26"/>
    </sheetNames>
    <sheetDataSet>
      <sheetData sheetId="0"/>
      <sheetData sheetId="1"/>
      <sheetData sheetId="2"/>
      <sheetData sheetId="3">
        <row r="1">
          <cell r="A1" t="str">
            <v>Dimension</v>
          </cell>
          <cell r="B1" t="str">
            <v>Gestión Pedagógica</v>
          </cell>
        </row>
        <row r="2">
          <cell r="A2" t="str">
            <v>Objetivo Estratégico</v>
          </cell>
          <cell r="B2" t="str">
            <v>Implementar la reflexión y análisis de prácticas y resultados en función de metas, a partir de un trabajo colaborativo que promuevan una cultura de equipo (por ejemplo con sesiones entre docentes para ver focos y hallazgos en observación de clases, reuniones entre especialistas PIE) de manera tal de promover el desarrollo profesional de cada integrante de la comunidad educativa.</v>
          </cell>
        </row>
        <row r="3">
          <cell r="A3" t="str">
            <v>Estrategia</v>
          </cell>
          <cell r="B3" t="str">
            <v>Colaboración entre docentes y capacitación/perfeccionamiento para incorporar herramientas digitales en propuestas de enseñanza y aprendizaje.</v>
          </cell>
        </row>
        <row r="4">
          <cell r="A4" t="str">
            <v>Subdimensiones</v>
          </cell>
          <cell r="B4" t="str">
            <v>* Gestión Curricular
* Enseñanza y aprendizaje en el aula
* Apoyo al desarrollo de los estudiantes</v>
          </cell>
        </row>
        <row r="5">
          <cell r="A5" t="str">
            <v>Acción</v>
          </cell>
          <cell r="B5" t="str">
            <v>refuerzo escolar</v>
          </cell>
        </row>
        <row r="6">
          <cell r="A6" t="str">
            <v>Descripcion</v>
          </cell>
          <cell r="B6" t="str">
            <v>Reforzamiento escolar a estudiantes , con la finalidad de mejorar los niveles de aprendizaje, asegurando los resultados y continuidad escolar</v>
          </cell>
        </row>
        <row r="7">
          <cell r="A7" t="str">
            <v>Fecha Inicio</v>
          </cell>
          <cell r="B7">
            <v>44634</v>
          </cell>
        </row>
        <row r="8">
          <cell r="A8" t="str">
            <v>Fecha Termino</v>
          </cell>
          <cell r="B8">
            <v>44895</v>
          </cell>
        </row>
        <row r="9">
          <cell r="A9" t="str">
            <v>Programa Asociado</v>
          </cell>
          <cell r="B9" t="str">
            <v>SEP</v>
          </cell>
        </row>
        <row r="10">
          <cell r="A10" t="str">
            <v>Responsable</v>
          </cell>
          <cell r="B10" t="str">
            <v>Jefe técnico</v>
          </cell>
        </row>
        <row r="11">
          <cell r="A11" t="str">
            <v>Recursos Necesarios Ejecución</v>
          </cell>
          <cell r="B11" t="str">
            <v>Asignación de horas Asistentes de aula, horas docentes, resmas de papel, fotocopias, recursos de aprendizajes, útiles escolares, colaciones, material didáctico, impresora, tv o monitor de proyección</v>
          </cell>
        </row>
        <row r="12">
          <cell r="A12" t="str">
            <v>Ate</v>
          </cell>
          <cell r="B12" t="str">
            <v>No</v>
          </cell>
        </row>
        <row r="13">
          <cell r="A13" t="str">
            <v>Tic</v>
          </cell>
          <cell r="B13" t="str">
            <v>Sala de clases</v>
          </cell>
        </row>
        <row r="14">
          <cell r="A14" t="str">
            <v>Plan(es)</v>
          </cell>
          <cell r="B14" t="str">
            <v>Plan de Gestión de la Convivencia Escolar
Plan de Apoyo a la Inclusión</v>
          </cell>
        </row>
        <row r="15">
          <cell r="A15" t="str">
            <v>Medios de Verificación</v>
          </cell>
          <cell r="B15" t="str">
            <v>- informe de evaluación de impacto
- planificación y registro de las actividades de reforzamiento
- Registro de asistencia a talleres de reforzamiento</v>
          </cell>
        </row>
        <row r="16">
          <cell r="A16" t="str">
            <v>Monto Subvención General</v>
          </cell>
          <cell r="B16">
            <v>0</v>
          </cell>
        </row>
        <row r="17">
          <cell r="A17" t="str">
            <v>Monto SEP</v>
          </cell>
          <cell r="B17">
            <v>10000000</v>
          </cell>
        </row>
        <row r="18">
          <cell r="A18" t="str">
            <v>Monto PIE</v>
          </cell>
          <cell r="B18">
            <v>0</v>
          </cell>
        </row>
        <row r="19">
          <cell r="A19" t="str">
            <v>Monto EIB</v>
          </cell>
          <cell r="B19">
            <v>0</v>
          </cell>
        </row>
        <row r="20">
          <cell r="A20" t="str">
            <v>Monto Mantenimiento</v>
          </cell>
          <cell r="B20">
            <v>0</v>
          </cell>
        </row>
        <row r="21">
          <cell r="A21" t="str">
            <v>Monto Pro retención</v>
          </cell>
          <cell r="B21">
            <v>0</v>
          </cell>
        </row>
        <row r="22">
          <cell r="A22" t="str">
            <v>Monto Internado</v>
          </cell>
          <cell r="B22">
            <v>0</v>
          </cell>
        </row>
        <row r="23">
          <cell r="A23" t="str">
            <v>Monto Reforzamiento</v>
          </cell>
          <cell r="B23">
            <v>0</v>
          </cell>
        </row>
        <row r="24">
          <cell r="A24" t="str">
            <v>Monto FAEP</v>
          </cell>
          <cell r="B24">
            <v>0</v>
          </cell>
        </row>
        <row r="25">
          <cell r="A25" t="str">
            <v>Monto Aporte Municipal</v>
          </cell>
          <cell r="B25">
            <v>0</v>
          </cell>
        </row>
        <row r="26">
          <cell r="A26" t="str">
            <v>Monto Total</v>
          </cell>
          <cell r="B26">
            <v>10000000</v>
          </cell>
        </row>
      </sheetData>
      <sheetData sheetId="4">
        <row r="1">
          <cell r="A1" t="str">
            <v>Dimension</v>
          </cell>
          <cell r="B1" t="str">
            <v>Gestión Pedagógica</v>
          </cell>
        </row>
        <row r="2">
          <cell r="A2" t="str">
            <v>Objetivo Estratégico</v>
          </cell>
          <cell r="B2" t="str">
            <v>Implementar la reflexión y análisis de prácticas y resultados en función de metas, a partir de un trabajo colaborativo que promuevan una cultura de equipo (por ejemplo con sesiones entre docentes para ver focos y hallazgos en observación de clases, reuniones entre especialistas PIE) de manera tal de promover el desarrollo profesional de cada integrante de la comunidad educativa.</v>
          </cell>
        </row>
        <row r="3">
          <cell r="A3" t="str">
            <v>Estrategia</v>
          </cell>
          <cell r="B3" t="str">
            <v>Colaboración entre docentes y capacitación/perfeccionamiento para incorporar herramientas digitales en propuestas de enseñanza y aprendizaje.</v>
          </cell>
        </row>
        <row r="4">
          <cell r="A4" t="str">
            <v>Subdimensiones</v>
          </cell>
          <cell r="B4" t="str">
            <v>* Gestión Curricular
* Enseñanza y aprendizaje en el aula
* Apoyo al desarrollo de los estudiantes</v>
          </cell>
        </row>
        <row r="5">
          <cell r="A5" t="str">
            <v>Acción</v>
          </cell>
          <cell r="B5" t="str">
            <v>Monitoreo y seguimiento a la implementación de la Cobertura Curricular</v>
          </cell>
        </row>
        <row r="6">
          <cell r="A6" t="str">
            <v>Descripcion</v>
          </cell>
          <cell r="B6" t="str">
            <v>El equipo Técnico y docente monitorea y reflexiona mensualmente sobre la implementación de la C.C triangulando cronograma anual, planificación y libro de clases. Se aplican 3 ó 4 pruebas de Cobertura curricular de 1º a 8 básico para medir el logro de los aprendizajes. Se implementan Planes remediales para asegurar cobertura y apropiación de aprendizajes, según Priorización Curricular</v>
          </cell>
        </row>
        <row r="7">
          <cell r="A7" t="str">
            <v>Fecha Inicio</v>
          </cell>
          <cell r="B7">
            <v>44621</v>
          </cell>
        </row>
        <row r="8">
          <cell r="A8" t="str">
            <v>Fecha Termino</v>
          </cell>
          <cell r="B8">
            <v>44897</v>
          </cell>
        </row>
        <row r="9">
          <cell r="A9" t="str">
            <v>Programa Asociado</v>
          </cell>
          <cell r="B9" t="str">
            <v>SEP</v>
          </cell>
        </row>
        <row r="10">
          <cell r="A10" t="str">
            <v>Responsable</v>
          </cell>
          <cell r="B10" t="str">
            <v>Jefe técnico</v>
          </cell>
        </row>
        <row r="11">
          <cell r="A11" t="str">
            <v>Recursos Necesarios Ejecución</v>
          </cell>
          <cell r="B11" t="str">
            <v>Cronograma anual de evaluaciones - Instrumentos evaluativos estandarizados por asignatura y nivel - Protocolos de evaluación Recursos tecnológicos, horas de planificación y evaluación de la enseñanza, docentes de reforzamientos, plataformas de respaldo de resultados, especialistas</v>
          </cell>
        </row>
        <row r="12">
          <cell r="A12" t="str">
            <v>Ate</v>
          </cell>
          <cell r="B12" t="str">
            <v>No</v>
          </cell>
        </row>
        <row r="13">
          <cell r="A13" t="str">
            <v>Tic</v>
          </cell>
          <cell r="B13" t="str">
            <v>Sala de recursos audiovisuales</v>
          </cell>
        </row>
        <row r="14">
          <cell r="A14" t="str">
            <v>Plan(es)</v>
          </cell>
          <cell r="B14" t="str">
            <v>Ninguno</v>
          </cell>
        </row>
        <row r="15">
          <cell r="A15" t="str">
            <v>Medios de Verificación</v>
          </cell>
          <cell r="B15" t="str">
            <v>- - Plan remediales por asignatura y nivel de enseñanza
- - Informe ejecutivo de logros, avances y aspectos no logrados por asignatura</v>
          </cell>
        </row>
        <row r="16">
          <cell r="A16" t="str">
            <v>Monto Subvención General</v>
          </cell>
          <cell r="B16">
            <v>0</v>
          </cell>
        </row>
        <row r="17">
          <cell r="A17" t="str">
            <v>Monto SEP</v>
          </cell>
          <cell r="B17">
            <v>55000000</v>
          </cell>
        </row>
        <row r="18">
          <cell r="A18" t="str">
            <v>Monto PIE</v>
          </cell>
          <cell r="B18">
            <v>0</v>
          </cell>
        </row>
        <row r="19">
          <cell r="A19" t="str">
            <v>Monto EIB</v>
          </cell>
          <cell r="B19">
            <v>0</v>
          </cell>
        </row>
        <row r="20">
          <cell r="A20" t="str">
            <v>Monto Mantenimiento</v>
          </cell>
          <cell r="B20">
            <v>0</v>
          </cell>
        </row>
        <row r="21">
          <cell r="A21" t="str">
            <v>Monto Pro retención</v>
          </cell>
          <cell r="B21">
            <v>0</v>
          </cell>
        </row>
        <row r="22">
          <cell r="A22" t="str">
            <v>Monto Internado</v>
          </cell>
          <cell r="B22">
            <v>0</v>
          </cell>
        </row>
        <row r="23">
          <cell r="A23" t="str">
            <v>Monto Reforzamiento</v>
          </cell>
          <cell r="B23">
            <v>0</v>
          </cell>
        </row>
        <row r="24">
          <cell r="A24" t="str">
            <v>Monto FAEP</v>
          </cell>
          <cell r="B24">
            <v>0</v>
          </cell>
        </row>
        <row r="25">
          <cell r="A25" t="str">
            <v>Monto Aporte Municipal</v>
          </cell>
          <cell r="B25">
            <v>0</v>
          </cell>
        </row>
        <row r="26">
          <cell r="A26" t="str">
            <v>Monto Total</v>
          </cell>
          <cell r="B26">
            <v>55000000</v>
          </cell>
        </row>
      </sheetData>
      <sheetData sheetId="5">
        <row r="1">
          <cell r="A1" t="str">
            <v>Dimension</v>
          </cell>
          <cell r="B1" t="str">
            <v>Gestión Pedagógica</v>
          </cell>
        </row>
        <row r="2">
          <cell r="A2" t="str">
            <v>Objetivo Estratégico</v>
          </cell>
          <cell r="B2" t="str">
            <v>Implementar la reflexión y análisis de prácticas y resultados en función de metas, a partir de un trabajo colaborativo que promuevan una cultura de equipo (por ejemplo con sesiones entre docentes para ver focos y hallazgos en observación de clases, reuniones entre especialistas PIE) de manera tal de promover el desarrollo profesional de cada integrante de la comunidad educativa.</v>
          </cell>
        </row>
        <row r="3">
          <cell r="A3" t="str">
            <v>Estrategia</v>
          </cell>
          <cell r="B3" t="str">
            <v>Colaboración entre docentes y capacitación/perfeccionamiento para incorporar herramientas digitales en propuestas de enseñanza y aprendizaje.</v>
          </cell>
        </row>
        <row r="4">
          <cell r="A4" t="str">
            <v>Subdimensiones</v>
          </cell>
          <cell r="B4" t="str">
            <v>* Gestión Curricular
* Enseñanza y aprendizaje en el aula
* Apoyo al desarrollo de los estudiantes</v>
          </cell>
        </row>
        <row r="5">
          <cell r="A5" t="str">
            <v>Acción</v>
          </cell>
          <cell r="B5" t="str">
            <v>Implementar metodología de Aprendizajes Basados en Proyectos (ABP)</v>
          </cell>
        </row>
        <row r="6">
          <cell r="A6" t="str">
            <v>Descripcion</v>
          </cell>
          <cell r="B6" t="str">
            <v>La acción propone poner en práctica estrategias de innovación pedagógica enfocadas al trabajo de aprendizaje basado en proyectos, entre diferentes asignaturas integradas TRANSVERSALMENTE , con un enfoque interdisciplinario que permita monitorear y acompañar el currículum y el aprendizaje de los estudiantes, de manera eficiente. Además se incluirá un FONDO CONCURSABLE para proyectos de innovación.</v>
          </cell>
        </row>
        <row r="7">
          <cell r="A7" t="str">
            <v>Fecha Inicio</v>
          </cell>
          <cell r="B7">
            <v>44621</v>
          </cell>
        </row>
        <row r="8">
          <cell r="A8" t="str">
            <v>Fecha Termino</v>
          </cell>
          <cell r="B8">
            <v>44897</v>
          </cell>
        </row>
        <row r="9">
          <cell r="A9" t="str">
            <v>Programa Asociado</v>
          </cell>
          <cell r="B9" t="str">
            <v>SEP</v>
          </cell>
        </row>
        <row r="10">
          <cell r="A10" t="str">
            <v>Responsable</v>
          </cell>
          <cell r="B10" t="str">
            <v>Jefe técnico</v>
          </cell>
        </row>
        <row r="11">
          <cell r="A11" t="str">
            <v>Recursos Necesarios Ejecución</v>
          </cell>
          <cell r="B11" t="str">
            <v>Programa de capacitación valorizado IIº o IIIº Trimestre -Compra de notebook - big tablet - computadores - smatr tv para equipamiento de salas de clases - Horas de trabajo planificación ABP y reflexión ABP - Cargas horarias no lectivas para docentes.</v>
          </cell>
        </row>
        <row r="12">
          <cell r="A12" t="str">
            <v>Ate</v>
          </cell>
          <cell r="B12" t="str">
            <v>No</v>
          </cell>
        </row>
        <row r="13">
          <cell r="A13" t="str">
            <v>Tic</v>
          </cell>
          <cell r="B13" t="str">
            <v>Sala de recursos audiovisuales</v>
          </cell>
        </row>
        <row r="14">
          <cell r="A14" t="str">
            <v>Plan(es)</v>
          </cell>
          <cell r="B14" t="str">
            <v>Plan de Gestión de la Convivencia Escolar
Plan de Desarollo Profesional Docente</v>
          </cell>
        </row>
        <row r="15">
          <cell r="A15" t="str">
            <v>Medios de Verificación</v>
          </cell>
          <cell r="B15" t="str">
            <v>- - Nómina de asistencia y tabla de acuerdos en sesiones GPT por ciclo de enseñanza
- - Planificación de cada proyecto ABP realizado anualmente
- - Calendario y cronograma de implementación de proyectos ABP por ciclo de enseñanza</v>
          </cell>
        </row>
        <row r="16">
          <cell r="A16" t="str">
            <v>Monto Subvención General</v>
          </cell>
          <cell r="B16">
            <v>0</v>
          </cell>
        </row>
        <row r="17">
          <cell r="A17" t="str">
            <v>Monto SEP</v>
          </cell>
          <cell r="B17">
            <v>30000000</v>
          </cell>
        </row>
        <row r="18">
          <cell r="A18" t="str">
            <v>Monto PIE</v>
          </cell>
          <cell r="B18">
            <v>0</v>
          </cell>
        </row>
        <row r="19">
          <cell r="A19" t="str">
            <v>Monto EIB</v>
          </cell>
          <cell r="B19">
            <v>0</v>
          </cell>
        </row>
        <row r="20">
          <cell r="A20" t="str">
            <v>Monto Mantenimiento</v>
          </cell>
          <cell r="B20">
            <v>0</v>
          </cell>
        </row>
        <row r="21">
          <cell r="A21" t="str">
            <v>Monto Pro retención</v>
          </cell>
          <cell r="B21">
            <v>0</v>
          </cell>
        </row>
        <row r="22">
          <cell r="A22" t="str">
            <v>Monto Internado</v>
          </cell>
          <cell r="B22">
            <v>0</v>
          </cell>
        </row>
        <row r="23">
          <cell r="A23" t="str">
            <v>Monto Reforzamiento</v>
          </cell>
          <cell r="B23">
            <v>0</v>
          </cell>
        </row>
        <row r="24">
          <cell r="A24" t="str">
            <v>Monto FAEP</v>
          </cell>
          <cell r="B24">
            <v>0</v>
          </cell>
        </row>
        <row r="25">
          <cell r="A25" t="str">
            <v>Monto Aporte Municipal</v>
          </cell>
          <cell r="B25">
            <v>0</v>
          </cell>
        </row>
        <row r="26">
          <cell r="A26" t="str">
            <v>Monto Total</v>
          </cell>
          <cell r="B26">
            <v>30000000</v>
          </cell>
        </row>
      </sheetData>
      <sheetData sheetId="6">
        <row r="1">
          <cell r="A1" t="str">
            <v>Dimension</v>
          </cell>
          <cell r="B1" t="str">
            <v>Gestión Pedagógica</v>
          </cell>
        </row>
        <row r="2">
          <cell r="A2" t="str">
            <v>Objetivo Estratégico</v>
          </cell>
          <cell r="B2" t="str">
            <v>Implementar la reflexión y análisis de prácticas y resultados en función de metas, a partir de un trabajo colaborativo que promuevan una cultura de equipo (por ejemplo con sesiones entre docentes para ver focos y hallazgos en observación de clases, reuniones entre especialistas PIE) de manera tal de promover el desarrollo profesional de cada integrante de la comunidad educativa.</v>
          </cell>
        </row>
        <row r="3">
          <cell r="A3" t="str">
            <v>Estrategia</v>
          </cell>
          <cell r="B3" t="str">
            <v>Colaboración entre docentes y capacitación/perfeccionamiento para incorporar herramientas digitales en propuestas de enseñanza y aprendizaje.</v>
          </cell>
        </row>
        <row r="4">
          <cell r="A4" t="str">
            <v>Subdimensiones</v>
          </cell>
          <cell r="B4" t="str">
            <v>* Gestión Curricular
* Enseñanza y aprendizaje en el aula
* Apoyo al desarrollo de los estudiantes</v>
          </cell>
        </row>
        <row r="5">
          <cell r="A5" t="str">
            <v>Acción</v>
          </cell>
          <cell r="B5" t="str">
            <v>APOYO A LA TRAYECTORIA ESCOLAR DE LOS ESTUDIANTES</v>
          </cell>
        </row>
        <row r="6">
          <cell r="A6" t="str">
            <v>Descripcion</v>
          </cell>
          <cell r="B6" t="str">
            <v>Consiste en identificar a estudiantes descendidos según niveles de logro en el marco de la priorización curricular o con problemas emocionales; para implementar mecanismos de apoyo a la retención escolar de éstos tales como : Taller de Reforzamiento, Preuniversitario Online, Incentivos a la asistencia, Grupos de Nivelación ( Lecto-escritura y Operaciones Básicas)</v>
          </cell>
        </row>
        <row r="7">
          <cell r="A7" t="str">
            <v>Fecha Inicio</v>
          </cell>
          <cell r="B7">
            <v>44621</v>
          </cell>
        </row>
        <row r="8">
          <cell r="A8" t="str">
            <v>Fecha Termino</v>
          </cell>
          <cell r="B8">
            <v>44897</v>
          </cell>
        </row>
        <row r="9">
          <cell r="A9" t="str">
            <v>Programa Asociado</v>
          </cell>
          <cell r="B9" t="str">
            <v>SEP</v>
          </cell>
        </row>
        <row r="10">
          <cell r="A10" t="str">
            <v>Responsable</v>
          </cell>
          <cell r="B10" t="str">
            <v>Equipo de gestión</v>
          </cell>
        </row>
        <row r="11">
          <cell r="A11" t="str">
            <v>Recursos Necesarios Ejecución</v>
          </cell>
          <cell r="B11" t="str">
            <v>Contratación de especialistas de apoyo a la labor docente ( asesor pedagógicos, psicopedagogos, psicólogos, docentes de reforzamiento, asistentes de aula, tutores, encargado CRA, encargado de Computación, asistentes de apoyo a directivos) insumos tecnológicos y adecuación de la distribución de horas lectivas y no lectivas</v>
          </cell>
        </row>
        <row r="12">
          <cell r="A12" t="str">
            <v>Ate</v>
          </cell>
          <cell r="B12" t="str">
            <v>No</v>
          </cell>
        </row>
        <row r="13">
          <cell r="A13" t="str">
            <v>Tic</v>
          </cell>
          <cell r="B13" t="str">
            <v>Sala de clases</v>
          </cell>
        </row>
        <row r="14">
          <cell r="A14" t="str">
            <v>Plan(es)</v>
          </cell>
          <cell r="B14" t="str">
            <v>Plan de Gestión de la Convivencia Escolar
Plan de Apoyo a la Inclusión</v>
          </cell>
        </row>
        <row r="15">
          <cell r="A15" t="str">
            <v>Medios de Verificación</v>
          </cell>
          <cell r="B15" t="str">
            <v>- - Bitácora de atenciones psicológicas o psicosociales desde orientación a los alumnos derivados
- - Listado de asistencia a talleres de reforzamiento
- - Informe de alumnos derivados por ciclo académico según rendimiento, asistencia,</v>
          </cell>
        </row>
        <row r="16">
          <cell r="A16" t="str">
            <v>Monto Subvención General</v>
          </cell>
          <cell r="B16">
            <v>0</v>
          </cell>
        </row>
        <row r="17">
          <cell r="A17" t="str">
            <v>Monto SEP</v>
          </cell>
          <cell r="B17">
            <v>10000000</v>
          </cell>
        </row>
        <row r="18">
          <cell r="A18" t="str">
            <v>Monto PIE</v>
          </cell>
          <cell r="B18">
            <v>0</v>
          </cell>
        </row>
        <row r="19">
          <cell r="A19" t="str">
            <v>Monto EIB</v>
          </cell>
          <cell r="B19">
            <v>0</v>
          </cell>
        </row>
        <row r="20">
          <cell r="A20" t="str">
            <v>Monto Mantenimiento</v>
          </cell>
          <cell r="B20">
            <v>0</v>
          </cell>
        </row>
        <row r="21">
          <cell r="A21" t="str">
            <v>Monto Pro retención</v>
          </cell>
          <cell r="B21">
            <v>0</v>
          </cell>
        </row>
        <row r="22">
          <cell r="A22" t="str">
            <v>Monto Internado</v>
          </cell>
          <cell r="B22">
            <v>0</v>
          </cell>
        </row>
        <row r="23">
          <cell r="A23" t="str">
            <v>Monto Reforzamiento</v>
          </cell>
          <cell r="B23">
            <v>0</v>
          </cell>
        </row>
        <row r="24">
          <cell r="A24" t="str">
            <v>Monto FAEP</v>
          </cell>
          <cell r="B24">
            <v>0</v>
          </cell>
        </row>
        <row r="25">
          <cell r="A25" t="str">
            <v>Monto Aporte Municipal</v>
          </cell>
          <cell r="B25">
            <v>0</v>
          </cell>
        </row>
        <row r="26">
          <cell r="A26" t="str">
            <v>Monto Total</v>
          </cell>
          <cell r="B26">
            <v>10000000</v>
          </cell>
        </row>
      </sheetData>
      <sheetData sheetId="7">
        <row r="1">
          <cell r="A1" t="str">
            <v>Dimension</v>
          </cell>
          <cell r="B1" t="str">
            <v>Gestión Pedagógica</v>
          </cell>
        </row>
        <row r="2">
          <cell r="A2" t="str">
            <v>Objetivo Estratégico</v>
          </cell>
          <cell r="B2" t="str">
            <v>Implementar la reflexión y análisis de prácticas y resultados en función de metas, a partir de un trabajo colaborativo que promuevan una cultura de equipo (por ejemplo con sesiones entre docentes para ver focos y hallazgos en observación de clases, reuniones entre especialistas PIE) de manera tal de promover el desarrollo profesional de cada integrante de la comunidad educativa.</v>
          </cell>
        </row>
        <row r="3">
          <cell r="A3" t="str">
            <v>Estrategia</v>
          </cell>
          <cell r="B3" t="str">
            <v>Implementación de innovación didáctica, evaluativa y curricular con focos pedagógicos de objetivos- contenidos- aprendizajes esperados y monitoreo de Enseñanza Aprendizaje.</v>
          </cell>
        </row>
        <row r="4">
          <cell r="A4" t="str">
            <v>Subdimensiones</v>
          </cell>
          <cell r="B4" t="str">
            <v>* Gestión Curricular
* Enseñanza y aprendizaje en el aula
* Apoyo al desarrollo de los estudiantes</v>
          </cell>
        </row>
        <row r="5">
          <cell r="A5" t="str">
            <v>Acción</v>
          </cell>
          <cell r="B5" t="str">
            <v>Acompañamiento pedagógico y Visitas de aula al docente</v>
          </cell>
        </row>
        <row r="6">
          <cell r="A6" t="str">
            <v>Descripcion</v>
          </cell>
          <cell r="B6" t="str">
            <v>Establecer calendario de visitas de aula, conocido por los y las docentes, procurando la cobertura completa de los niveles de PK a 4º medio focalizando aquellos casos que requieren mayor apoyo.Semanalmente se realizará un acompañamiento en el desarrollo de la clase de los docentes con el fin de apoyar y orientar la metodología de trabajo al interior del aula en base a 4 focos de trabajo.</v>
          </cell>
        </row>
        <row r="7">
          <cell r="A7" t="str">
            <v>Fecha Inicio</v>
          </cell>
          <cell r="B7">
            <v>44622</v>
          </cell>
        </row>
        <row r="8">
          <cell r="A8" t="str">
            <v>Fecha Termino</v>
          </cell>
          <cell r="B8">
            <v>44898</v>
          </cell>
        </row>
        <row r="9">
          <cell r="A9" t="str">
            <v>Programa Asociado</v>
          </cell>
          <cell r="B9" t="str">
            <v>SEP</v>
          </cell>
        </row>
        <row r="10">
          <cell r="A10" t="str">
            <v>Responsable</v>
          </cell>
          <cell r="B10" t="str">
            <v>Jefe técnico</v>
          </cell>
        </row>
        <row r="11">
          <cell r="A11" t="str">
            <v>Recursos Necesarios Ejecución</v>
          </cell>
          <cell r="B11" t="str">
            <v>Pauta de acompañamiento docente, cronograma semanal de visitas, acta de entrevista para retroalimentación - Cuenta ID de zoom asociada a cada Directivo Docente - Bono incentivo al desempeño docente (Bono monetario al buen desempeño de practicas pedagógicas) - Bono incentivo a prácticas, proyectos e ideas innovadoras que tengan impacto en la nivelación de aprendizajes. - Docentes, asistentes de la educación, especialistas</v>
          </cell>
        </row>
        <row r="12">
          <cell r="A12" t="str">
            <v>Ate</v>
          </cell>
          <cell r="B12" t="str">
            <v>No</v>
          </cell>
        </row>
        <row r="13">
          <cell r="A13" t="str">
            <v>Tic</v>
          </cell>
          <cell r="B13" t="str">
            <v>Sala de clases</v>
          </cell>
        </row>
        <row r="14">
          <cell r="A14" t="str">
            <v>Plan(es)</v>
          </cell>
          <cell r="B14" t="str">
            <v>Plan de Gestión de la Convivencia Escolar
Plan de Desarollo Profesional Docente</v>
          </cell>
        </row>
        <row r="15">
          <cell r="A15" t="str">
            <v>Medios de Verificación</v>
          </cell>
          <cell r="B15" t="str">
            <v>- - Bitácora de acompañamientos de aula
- - Acta de entrevista con feed back del directivo observador
- - Informe descriptivo de logros, avances y aspectos a mejorar</v>
          </cell>
        </row>
        <row r="16">
          <cell r="A16" t="str">
            <v>Monto Subvención General</v>
          </cell>
          <cell r="B16">
            <v>0</v>
          </cell>
        </row>
        <row r="17">
          <cell r="A17" t="str">
            <v>Monto SEP</v>
          </cell>
          <cell r="B17">
            <v>25000000</v>
          </cell>
        </row>
        <row r="18">
          <cell r="A18" t="str">
            <v>Monto PIE</v>
          </cell>
          <cell r="B18">
            <v>0</v>
          </cell>
        </row>
        <row r="19">
          <cell r="A19" t="str">
            <v>Monto EIB</v>
          </cell>
          <cell r="B19">
            <v>0</v>
          </cell>
        </row>
        <row r="20">
          <cell r="A20" t="str">
            <v>Monto Mantenimiento</v>
          </cell>
          <cell r="B20">
            <v>0</v>
          </cell>
        </row>
        <row r="21">
          <cell r="A21" t="str">
            <v>Monto Pro retención</v>
          </cell>
          <cell r="B21">
            <v>0</v>
          </cell>
        </row>
        <row r="22">
          <cell r="A22" t="str">
            <v>Monto Internado</v>
          </cell>
          <cell r="B22">
            <v>0</v>
          </cell>
        </row>
        <row r="23">
          <cell r="A23" t="str">
            <v>Monto Reforzamiento</v>
          </cell>
          <cell r="B23">
            <v>0</v>
          </cell>
        </row>
        <row r="24">
          <cell r="A24" t="str">
            <v>Monto FAEP</v>
          </cell>
          <cell r="B24">
            <v>0</v>
          </cell>
        </row>
        <row r="25">
          <cell r="A25" t="str">
            <v>Monto Aporte Municipal</v>
          </cell>
          <cell r="B25">
            <v>0</v>
          </cell>
        </row>
        <row r="26">
          <cell r="A26" t="str">
            <v>Monto Total</v>
          </cell>
          <cell r="B26">
            <v>25000000</v>
          </cell>
        </row>
      </sheetData>
      <sheetData sheetId="8"/>
      <sheetData sheetId="9">
        <row r="1">
          <cell r="A1" t="str">
            <v>Dimension</v>
          </cell>
          <cell r="B1" t="str">
            <v>Gestión Pedagógica</v>
          </cell>
        </row>
        <row r="2">
          <cell r="A2" t="str">
            <v>Objetivo Estratégico</v>
          </cell>
          <cell r="B2" t="str">
            <v>Implementar la reflexión y análisis de prácticas y resultados en función de metas, a partir de un trabajo colaborativo que promuevan una cultura de equipo (por ejemplo con sesiones entre docentes para ver focos y hallazgos en observación de clases, reuniones entre especialistas PIE) de manera tal de promover el desarrollo profesional de cada integrante de la comunidad educativa.</v>
          </cell>
        </row>
        <row r="3">
          <cell r="A3" t="str">
            <v>Estrategia</v>
          </cell>
          <cell r="B3" t="str">
            <v>Implementación de innovación didáctica, evaluativa y curricular con focos pedagógicos de objetivos- contenidos- aprendizajes esperados y monitoreo de Enseñanza Aprendizaje.</v>
          </cell>
        </row>
        <row r="4">
          <cell r="A4" t="str">
            <v>Subdimensiones</v>
          </cell>
          <cell r="B4" t="str">
            <v>* Gestión Curricular
* Enseñanza y aprendizaje en el aula
* Apoyo al desarrollo de los estudiantes</v>
          </cell>
        </row>
        <row r="5">
          <cell r="A5" t="str">
            <v>Acción</v>
          </cell>
          <cell r="B5" t="str">
            <v>1Implementar metodología de Aprendizajes Basados en Proyectos (ABP)</v>
          </cell>
        </row>
        <row r="6">
          <cell r="A6" t="str">
            <v>Descripcion</v>
          </cell>
          <cell r="B6" t="str">
            <v>La acción propone poner en práctica estrategias de innovación pedagógica enfocadas al trabajo de aprendizaje basado en proyectos, entre diferentes asignaturas integradas TRANSVERSALMENTE , con un enfoque interdisciplinario que permita monitorear y acompañar el currículum y el aprendizaje de los estudiantes, de manera eficiente. Además se incluirá un FONDO CONCURSABLE para proyectos de innovación.</v>
          </cell>
        </row>
        <row r="7">
          <cell r="A7" t="str">
            <v>Fecha Inicio</v>
          </cell>
          <cell r="B7">
            <v>44621</v>
          </cell>
        </row>
        <row r="8">
          <cell r="A8" t="str">
            <v>Fecha Termino</v>
          </cell>
          <cell r="B8">
            <v>44904</v>
          </cell>
        </row>
        <row r="9">
          <cell r="A9" t="str">
            <v>Programa Asociado</v>
          </cell>
          <cell r="B9" t="str">
            <v>SEP</v>
          </cell>
        </row>
        <row r="10">
          <cell r="A10" t="str">
            <v>Responsable</v>
          </cell>
          <cell r="B10" t="str">
            <v>Jefe técnico</v>
          </cell>
        </row>
        <row r="11">
          <cell r="A11" t="str">
            <v>Recursos Necesarios Ejecución</v>
          </cell>
          <cell r="B11" t="str">
            <v>Programa de capacitación valorizado IIo o IIIo Trimestre -Compra de notebook - big tablet - computadores - smatr tv para equipamiento de salas de clases - Horas de trabajo planificación ABP y reflexión ABP - Cargas horarias no lectivas para docentes.</v>
          </cell>
        </row>
        <row r="12">
          <cell r="A12" t="str">
            <v>Ate</v>
          </cell>
          <cell r="B12" t="str">
            <v>No</v>
          </cell>
        </row>
        <row r="13">
          <cell r="A13" t="str">
            <v>Tic</v>
          </cell>
          <cell r="B13" t="str">
            <v>Sala de recursos audiovisuales</v>
          </cell>
        </row>
        <row r="14">
          <cell r="A14" t="str">
            <v>Plan(es)</v>
          </cell>
          <cell r="B14" t="str">
            <v>- Plan de Desarollo Profesional Docente</v>
          </cell>
        </row>
        <row r="15">
          <cell r="A15" t="str">
            <v>Medios de Verificación</v>
          </cell>
          <cell r="B15" t="str">
            <v>- Nómina de asistencia y tabla de acuerdos en sesiones GPT por ciclo de enseñanza Monto Subvención Gen
- Planificación de cada proyecto ABP realizado anualmente
- Calendario y cronograma de implementación de proyectos ABP por ciclo de enseñanza</v>
          </cell>
        </row>
        <row r="16">
          <cell r="A16" t="str">
            <v>Monto Subvención General</v>
          </cell>
          <cell r="B16">
            <v>0</v>
          </cell>
        </row>
        <row r="17">
          <cell r="A17" t="str">
            <v>Monto SEP</v>
          </cell>
          <cell r="B17">
            <v>30000000</v>
          </cell>
        </row>
        <row r="18">
          <cell r="A18" t="str">
            <v>Monto PIE</v>
          </cell>
          <cell r="B18">
            <v>0</v>
          </cell>
        </row>
        <row r="19">
          <cell r="A19" t="str">
            <v>Monto EIB</v>
          </cell>
          <cell r="B19">
            <v>0</v>
          </cell>
        </row>
        <row r="20">
          <cell r="A20" t="str">
            <v>Monto Mantenimiento</v>
          </cell>
          <cell r="B20">
            <v>0</v>
          </cell>
        </row>
        <row r="21">
          <cell r="A21" t="str">
            <v>Monto Pro retención</v>
          </cell>
          <cell r="B21">
            <v>0</v>
          </cell>
        </row>
        <row r="22">
          <cell r="A22" t="str">
            <v>Monto Internado</v>
          </cell>
          <cell r="B22">
            <v>0</v>
          </cell>
        </row>
        <row r="23">
          <cell r="A23" t="str">
            <v>Monto Reforzamiento</v>
          </cell>
          <cell r="B23">
            <v>0</v>
          </cell>
        </row>
        <row r="24">
          <cell r="A24" t="str">
            <v>Monto FAEP</v>
          </cell>
          <cell r="B24">
            <v>0</v>
          </cell>
        </row>
        <row r="25">
          <cell r="A25" t="str">
            <v>Monto Aporte Municipal</v>
          </cell>
          <cell r="B25">
            <v>0</v>
          </cell>
        </row>
        <row r="26">
          <cell r="A26" t="str">
            <v>Monto Total</v>
          </cell>
          <cell r="B26">
            <v>30000000</v>
          </cell>
        </row>
      </sheetData>
      <sheetData sheetId="10">
        <row r="1">
          <cell r="A1" t="str">
            <v>Dimension</v>
          </cell>
          <cell r="B1" t="str">
            <v>Gestión Pedagógica</v>
          </cell>
        </row>
        <row r="2">
          <cell r="A2" t="str">
            <v>Objetivo Estratégico</v>
          </cell>
          <cell r="B2" t="str">
            <v>Implementar la reflexión y análisis de prácticas y resultados en función de metas, a partir de un trabajo colaborativo que promuevan una cultura de equipo (por ejemplo con sesiones entre docentes para ver focos y hallazgos en observación de clases, reuniones entre especialistas PIE) de manera tal de promover el desarrollo profesional de cada integrante de la comunidad educativa.</v>
          </cell>
        </row>
        <row r="3">
          <cell r="A3" t="str">
            <v>Estrategia</v>
          </cell>
          <cell r="B3" t="str">
            <v>Implementación de innovación didáctica, evaluativa y curricular con focos pedagógicos de objetivos- contenidos- aprendizajes esperados y monitoreo de Enseñanza Aprendizaje.</v>
          </cell>
        </row>
        <row r="4">
          <cell r="A4" t="str">
            <v>Subdimensiones</v>
          </cell>
          <cell r="B4" t="str">
            <v>* Gestión Curricular
* Enseñanza y aprendizaje en el aula
* Apoyo al desarrollo de los estudiantes</v>
          </cell>
        </row>
        <row r="5">
          <cell r="A5" t="str">
            <v>Acción</v>
          </cell>
          <cell r="B5" t="str">
            <v>1APOYO A LA TRAYECTORIA ESCOLAR DE LOS ESTUDIANTES</v>
          </cell>
        </row>
        <row r="6">
          <cell r="A6" t="str">
            <v>Descripcion</v>
          </cell>
          <cell r="B6" t="str">
            <v>Consiste en identificar a estudiantes descendidos según niveles de logro en el marco de la priorización curricular o con problemas emocionales; para implementar mecanismos de apoyo a la retención escolar de éstos tales como : Taller de Reforzamiento, Preuniversitario Online, Incentivos a la asistencia, Grupos de Nivelación ( Lecto-escritura y Operaciones Básicas)</v>
          </cell>
        </row>
        <row r="7">
          <cell r="A7" t="str">
            <v>Fecha Inicio</v>
          </cell>
          <cell r="B7">
            <v>44621</v>
          </cell>
        </row>
        <row r="8">
          <cell r="A8" t="str">
            <v>Fecha Termino</v>
          </cell>
          <cell r="B8">
            <v>44904</v>
          </cell>
        </row>
        <row r="9">
          <cell r="A9" t="str">
            <v>Programa Asociado</v>
          </cell>
          <cell r="B9" t="str">
            <v>SEP</v>
          </cell>
        </row>
        <row r="10">
          <cell r="A10" t="str">
            <v>Responsable</v>
          </cell>
          <cell r="B10" t="str">
            <v>Equipo de gestión</v>
          </cell>
        </row>
        <row r="11">
          <cell r="A11" t="str">
            <v>Recursos Necesarios Ejecución</v>
          </cell>
          <cell r="B11" t="str">
            <v>Contratación de especialistas de apoyo a la labor docente ( asesor pedagógicos, psicopedagogos, psicólogos, docentes de reforzamiento, asistentes de aula, tutores, encargado CRA, encargado de Computación, asistentes de apoyo a directivos) insumos tecnológicos y adecuación de la distribución de horas lectivas y no lectivas.</v>
          </cell>
        </row>
        <row r="12">
          <cell r="A12" t="str">
            <v>Ate</v>
          </cell>
          <cell r="B12" t="str">
            <v>No</v>
          </cell>
        </row>
        <row r="13">
          <cell r="A13" t="str">
            <v>Tic</v>
          </cell>
          <cell r="B13" t="str">
            <v>Sala de clases</v>
          </cell>
        </row>
        <row r="14">
          <cell r="A14" t="str">
            <v>Plan(es)</v>
          </cell>
          <cell r="B14" t="str">
            <v>plan de Gestión de la Convivencia Escolar
plan de Apoyo a la Inclusión</v>
          </cell>
        </row>
        <row r="15">
          <cell r="A15" t="str">
            <v>Medios de Verificación</v>
          </cell>
          <cell r="B15" t="str">
            <v>- Bitácora de atenciones psicológicas o psicosociales desde orientación a los alumnos derivados
- Informe ejecutivo del impacto de talleres de reforzamiento, nivelación
- Listado de asistencia a talleres de reforzamiento, nivelación focalizada
- Informe de alumnos derivados por ciclo académico según rendimiento, asistencia, situación emociona</v>
          </cell>
        </row>
        <row r="16">
          <cell r="A16" t="str">
            <v>Monto Subvención General</v>
          </cell>
          <cell r="B16">
            <v>0</v>
          </cell>
        </row>
        <row r="17">
          <cell r="A17" t="str">
            <v>Monto SEP</v>
          </cell>
          <cell r="B17">
            <v>10000000</v>
          </cell>
        </row>
        <row r="18">
          <cell r="A18" t="str">
            <v>Monto PIE</v>
          </cell>
          <cell r="B18">
            <v>0</v>
          </cell>
        </row>
        <row r="19">
          <cell r="A19" t="str">
            <v>Monto EIB</v>
          </cell>
          <cell r="B19">
            <v>0</v>
          </cell>
        </row>
        <row r="20">
          <cell r="A20" t="str">
            <v>Monto Mantenimiento</v>
          </cell>
          <cell r="B20">
            <v>0</v>
          </cell>
        </row>
        <row r="21">
          <cell r="A21" t="str">
            <v>Monto Pro retención</v>
          </cell>
          <cell r="B21">
            <v>0</v>
          </cell>
        </row>
        <row r="22">
          <cell r="A22" t="str">
            <v>Monto Internado</v>
          </cell>
          <cell r="B22">
            <v>0</v>
          </cell>
        </row>
        <row r="23">
          <cell r="A23" t="str">
            <v>Monto Reforzamiento</v>
          </cell>
          <cell r="B23">
            <v>0</v>
          </cell>
        </row>
        <row r="24">
          <cell r="A24" t="str">
            <v>Monto FAEP</v>
          </cell>
          <cell r="B24">
            <v>0</v>
          </cell>
        </row>
        <row r="25">
          <cell r="A25" t="str">
            <v>Monto Aporte Municipal</v>
          </cell>
          <cell r="B25">
            <v>0</v>
          </cell>
        </row>
        <row r="26">
          <cell r="A26" t="str">
            <v>Monto Total</v>
          </cell>
          <cell r="B26">
            <v>10000000</v>
          </cell>
        </row>
      </sheetData>
      <sheetData sheetId="11">
        <row r="1">
          <cell r="A1" t="str">
            <v>Dimension</v>
          </cell>
          <cell r="B1" t="str">
            <v>Gestión Pedagógica</v>
          </cell>
        </row>
        <row r="2">
          <cell r="A2" t="str">
            <v>Objetivo Estratégico</v>
          </cell>
          <cell r="B2" t="str">
            <v>Implementar la reflexión y análisis de prácticas y resultados en función de metas, a partir de un trabajo colaborativo que promuevan una cultura de equipo (por ejemplo con sesiones entre docentes para ver focos y hallazgos en observación de clases, reuniones entre especialistas PIE) de manera tal de promover el desarrollo profesional de cada integrante de la comunidad educativa.</v>
          </cell>
        </row>
        <row r="3">
          <cell r="A3" t="str">
            <v>Estrategia</v>
          </cell>
          <cell r="B3" t="str">
            <v>Implementación de innovación didáctica, evaluativa y curricular con focos pedagógicos de objetivos- contenidos- aprendizajes esperados y monitoreo de Enseñanza Aprendizaje.</v>
          </cell>
        </row>
        <row r="4">
          <cell r="A4" t="str">
            <v>Subdimensiones</v>
          </cell>
          <cell r="B4" t="str">
            <v>* Gestión Curricular
* Enseñanza y aprendizaje en el aula
* Apoyo al desarrollo de los estudiantes</v>
          </cell>
        </row>
        <row r="5">
          <cell r="A5" t="str">
            <v>Acción</v>
          </cell>
          <cell r="B5" t="str">
            <v>PERFECCIONAMIENTO DOCENTE</v>
          </cell>
        </row>
        <row r="6">
          <cell r="A6" t="str">
            <v>Descripcion</v>
          </cell>
          <cell r="B6" t="str">
            <v>Consiste en gestionar capacitaciones externas e internas, que respondan a las necesidades del profesorado de nuestro colegio. Estas se realizarán, al menos 1 vez al semestre respondiendo a las necesidades que se detecten mediante previa aplicación de encuestas o hallazgos del acompañamiento docente</v>
          </cell>
        </row>
        <row r="7">
          <cell r="A7" t="str">
            <v>Fecha Inicio</v>
          </cell>
          <cell r="B7">
            <v>44562</v>
          </cell>
        </row>
        <row r="8">
          <cell r="A8" t="str">
            <v>Fecha Termino</v>
          </cell>
          <cell r="B8">
            <v>44926</v>
          </cell>
        </row>
        <row r="9">
          <cell r="A9" t="str">
            <v>Programa Asociado</v>
          </cell>
          <cell r="B9" t="str">
            <v>SEP</v>
          </cell>
        </row>
        <row r="10">
          <cell r="A10" t="str">
            <v>Responsable</v>
          </cell>
          <cell r="B10" t="str">
            <v>Equipo de gestión</v>
          </cell>
        </row>
        <row r="11">
          <cell r="A11" t="str">
            <v>Recursos Necesarios Ejecución</v>
          </cell>
          <cell r="B11" t="str">
            <v>Programa valorizado de empresas capacitadoras - Calendario anual de capacitaciones - Adquisición de capacitación externa o internas en formato presencial y/o Virtual con horas sincrónicas y asincrónicas para docentes y personal de apoyo (asistentes de la educación), con la finalidad de mejorar, monitorear y ejecutar de manera efectivas reforzamientos y nivelación de aprendizajes. contratación especialistas, exposiciones, asesoría técnica, asistentes técnico, horas de extension para docentes</v>
          </cell>
        </row>
        <row r="12">
          <cell r="A12" t="str">
            <v>Ate</v>
          </cell>
          <cell r="B12" t="str">
            <v>No</v>
          </cell>
        </row>
        <row r="13">
          <cell r="A13" t="str">
            <v>Tic</v>
          </cell>
          <cell r="B13" t="str">
            <v>Sala de recursos audiovisuales</v>
          </cell>
        </row>
        <row r="14">
          <cell r="A14" t="str">
            <v>Plan(es)</v>
          </cell>
          <cell r="B14" t="str">
            <v>Plan de Desarollo Profesional Docente</v>
          </cell>
        </row>
        <row r="15">
          <cell r="A15" t="str">
            <v>Medios de Verificación</v>
          </cell>
          <cell r="B15" t="str">
            <v>- Informe descriptivo de logros, avances del grupo capacitado
- Certificados o diplomas de participación en cursos de capacitación o perfeccionamiento
- Nómina y listado de asistencia a las capacitaciones
- Calendario anual de capacitaciones</v>
          </cell>
        </row>
        <row r="16">
          <cell r="A16" t="str">
            <v>Monto Subvención General</v>
          </cell>
          <cell r="B16">
            <v>0</v>
          </cell>
        </row>
        <row r="17">
          <cell r="A17" t="str">
            <v>Monto SEP</v>
          </cell>
          <cell r="B17">
            <v>25000000</v>
          </cell>
        </row>
        <row r="18">
          <cell r="A18" t="str">
            <v>Monto PIE</v>
          </cell>
          <cell r="B18">
            <v>0</v>
          </cell>
        </row>
        <row r="19">
          <cell r="A19" t="str">
            <v>Monto EIB</v>
          </cell>
          <cell r="B19">
            <v>0</v>
          </cell>
        </row>
        <row r="20">
          <cell r="A20" t="str">
            <v>Monto Mantenimiento</v>
          </cell>
          <cell r="B20">
            <v>0</v>
          </cell>
        </row>
        <row r="21">
          <cell r="A21" t="str">
            <v>Monto Pro retención</v>
          </cell>
          <cell r="B21">
            <v>0</v>
          </cell>
        </row>
        <row r="22">
          <cell r="A22" t="str">
            <v>Monto Internado</v>
          </cell>
          <cell r="B22">
            <v>0</v>
          </cell>
        </row>
        <row r="23">
          <cell r="A23" t="str">
            <v>Monto Reforzamiento</v>
          </cell>
          <cell r="B23">
            <v>0</v>
          </cell>
        </row>
        <row r="24">
          <cell r="A24" t="str">
            <v>Monto FAEP</v>
          </cell>
          <cell r="B24">
            <v>0</v>
          </cell>
        </row>
        <row r="25">
          <cell r="A25" t="str">
            <v>Monto Aporte Municipal</v>
          </cell>
          <cell r="B25">
            <v>0</v>
          </cell>
        </row>
        <row r="26">
          <cell r="A26" t="str">
            <v>Monto Total</v>
          </cell>
          <cell r="B26">
            <v>25000000</v>
          </cell>
        </row>
      </sheetData>
      <sheetData sheetId="12">
        <row r="1">
          <cell r="A1" t="str">
            <v>Dimension</v>
          </cell>
          <cell r="B1" t="str">
            <v>Gestión Pedagógica</v>
          </cell>
        </row>
        <row r="2">
          <cell r="A2" t="str">
            <v>Objetivo Estratégico</v>
          </cell>
          <cell r="B2" t="str">
            <v>Implementar la reflexión y análisis de prácticas y resultados en función de metas, a partir de un trabajo colaborativo que promuevan una cultura de equipo (por ejemplo con sesiones entre docentes para ver focos y hallazgos en observación de clases, reuniones entre especialistas PIE) de manera tal de promover el desarrollo profesional de cada integrante de la comunidad educativa.</v>
          </cell>
        </row>
        <row r="3">
          <cell r="A3" t="str">
            <v>Estrategia</v>
          </cell>
          <cell r="B3" t="str">
            <v>Implementación de innovación didáctica, evaluativa y curricular con focos pedagógicos de objetivos- contenidos- aprendizajes esperados y monitoreo de Enseñanza Aprendizaje.</v>
          </cell>
        </row>
        <row r="4">
          <cell r="A4" t="str">
            <v>Subdimensiones</v>
          </cell>
          <cell r="B4" t="str">
            <v>* Gestión Curricular
* Enseñanza y aprendizaje en el aula
* Apoyo al desarrollo de los estudiantes</v>
          </cell>
        </row>
        <row r="5">
          <cell r="A5" t="str">
            <v>Acción</v>
          </cell>
          <cell r="B5" t="str">
            <v>Utilización y optimización de nuevos recursos y/o plataformas tecnológicas</v>
          </cell>
        </row>
        <row r="6">
          <cell r="A6" t="str">
            <v>Descripcion</v>
          </cell>
          <cell r="B6" t="str">
            <v>La acción está orientada incorporar y utilizar por parte de docentes y alumnos respecto de nuevos recursos interactivos para el desarrollo de sus clases; en forma periódica y según indicadores inmersos en la pauta de observación y acompañamiento de aula. ( Específicamente : Biblioteca digital, classroom,pizarra interactiva, botoneras, laboratorios móviles, computadores, tablet, smartv, etc. )</v>
          </cell>
        </row>
        <row r="7">
          <cell r="A7" t="str">
            <v>Fecha Inicio</v>
          </cell>
          <cell r="B7">
            <v>44621</v>
          </cell>
        </row>
        <row r="8">
          <cell r="A8" t="str">
            <v>Fecha Termino</v>
          </cell>
          <cell r="B8">
            <v>44904</v>
          </cell>
        </row>
        <row r="9">
          <cell r="A9" t="str">
            <v>Programa Asociado</v>
          </cell>
          <cell r="B9" t="str">
            <v>SEP</v>
          </cell>
        </row>
        <row r="10">
          <cell r="A10" t="str">
            <v>Responsable</v>
          </cell>
          <cell r="B10" t="str">
            <v>Jefe técnico</v>
          </cell>
        </row>
        <row r="11">
          <cell r="A11" t="str">
            <v>Recursos Necesarios Ejecución</v>
          </cell>
          <cell r="B11" t="str">
            <v>Adquisición de notebook - big tablet - computadores - smatr tv por salas - licencias para trabajo en nuevas plataformas y programas tics - renovación velocidad internet / conectividad
- micrófonos, parlantes, insumos tecnológicos, audífonos , cámaras, entre otras</v>
          </cell>
        </row>
        <row r="12">
          <cell r="A12" t="str">
            <v>Ate</v>
          </cell>
          <cell r="B12" t="str">
            <v>No</v>
          </cell>
        </row>
        <row r="13">
          <cell r="A13" t="str">
            <v>Tic</v>
          </cell>
          <cell r="B13" t="str">
            <v>Laboratorio</v>
          </cell>
        </row>
        <row r="14">
          <cell r="A14" t="str">
            <v>Plan(es)</v>
          </cell>
          <cell r="B14" t="str">
            <v>- Plan de Gestión de la Convivencia Escolar</v>
          </cell>
        </row>
        <row r="15">
          <cell r="A15" t="str">
            <v>Medios de Verificación</v>
          </cell>
          <cell r="B15" t="str">
            <v>- Informe descriptivo de logros, avances y aspectos a mejorar en la incorporación de NTISCS
- Bitácora de uso laboratorios de computación y sala audiovisual ( Big tablet )
- Pauta de observación y acompañamiento de aula 2022</v>
          </cell>
        </row>
        <row r="16">
          <cell r="A16" t="str">
            <v>Monto Subvención General</v>
          </cell>
          <cell r="B16">
            <v>0</v>
          </cell>
        </row>
        <row r="17">
          <cell r="A17" t="str">
            <v>Monto SEP</v>
          </cell>
          <cell r="B17">
            <v>25000000</v>
          </cell>
        </row>
        <row r="18">
          <cell r="A18" t="str">
            <v>Monto PIE</v>
          </cell>
          <cell r="B18">
            <v>0</v>
          </cell>
        </row>
        <row r="19">
          <cell r="A19" t="str">
            <v>Monto EIB</v>
          </cell>
          <cell r="B19">
            <v>0</v>
          </cell>
        </row>
        <row r="20">
          <cell r="A20" t="str">
            <v>Monto Mantenimiento</v>
          </cell>
          <cell r="B20">
            <v>0</v>
          </cell>
        </row>
        <row r="21">
          <cell r="A21" t="str">
            <v>Monto Pro retención</v>
          </cell>
          <cell r="B21">
            <v>0</v>
          </cell>
        </row>
        <row r="22">
          <cell r="A22" t="str">
            <v>Monto Internado</v>
          </cell>
          <cell r="B22">
            <v>0</v>
          </cell>
        </row>
        <row r="23">
          <cell r="A23" t="str">
            <v>Monto Reforzamiento</v>
          </cell>
          <cell r="B23">
            <v>0</v>
          </cell>
        </row>
        <row r="24">
          <cell r="A24" t="str">
            <v>Monto FAEP</v>
          </cell>
          <cell r="B24">
            <v>0</v>
          </cell>
        </row>
        <row r="25">
          <cell r="A25" t="str">
            <v>Monto Aporte Municipal</v>
          </cell>
          <cell r="B25">
            <v>0</v>
          </cell>
        </row>
        <row r="26">
          <cell r="A26" t="str">
            <v>Monto Total</v>
          </cell>
          <cell r="B26">
            <v>25000000</v>
          </cell>
        </row>
      </sheetData>
      <sheetData sheetId="13">
        <row r="1">
          <cell r="A1" t="str">
            <v>Dimension</v>
          </cell>
          <cell r="B1" t="str">
            <v>Gestión Pedagógica</v>
          </cell>
        </row>
        <row r="2">
          <cell r="A2" t="str">
            <v>Objetivo Estratégico</v>
          </cell>
          <cell r="B2" t="str">
            <v>Implementar la reflexión y análisis de prácticas y resultados en función de metas, a partir de un trabajo colaborativo que promuevan una cultura de equipo (por ejemplo con sesiones entre docentes para ver focos y hallazgos en observación de clases, reuniones entre especialistas PIE) de manera tal de promover el desarrollo profesional de cada integrante de la comunidad educativa.</v>
          </cell>
        </row>
        <row r="3">
          <cell r="A3" t="str">
            <v>Estrategia</v>
          </cell>
          <cell r="B3" t="str">
            <v>Implementación de innovación didáctica, evaluativa y curricular con focos pedagógicos de objetivos- contenidos- aprendizajes esperados y monitoreo de Enseñanza Aprendizaje.</v>
          </cell>
        </row>
        <row r="4">
          <cell r="A4" t="str">
            <v>Subdimensiones</v>
          </cell>
          <cell r="B4" t="str">
            <v>* Gestión Curricular
* Enseñanza y aprendizaje en el aula
* Apoyo al desarrollo de los estudiantes</v>
          </cell>
        </row>
        <row r="5">
          <cell r="A5" t="str">
            <v>Acción</v>
          </cell>
          <cell r="B5" t="str">
            <v>Potenciamiento del Curriculum (salidas pedagógicas)</v>
          </cell>
        </row>
        <row r="6">
          <cell r="A6" t="str">
            <v>Descripcion</v>
          </cell>
          <cell r="B6" t="str">
            <v>Se potencia y complementa el currículo con salidas pedagógicas, actividades en terreno, simulaciones,laboratorios, exposiciones, debates, festivales, cine, clases interactivas en Aula sin muros, academias, eventos en línea, además de talleres de Ref. Leng y Mat. desde Básica y otros de atención para alumnos que presenten retraso o desnivel de contenidos curriculares</v>
          </cell>
        </row>
        <row r="7">
          <cell r="A7" t="str">
            <v>Fecha Inicio</v>
          </cell>
          <cell r="B7">
            <v>44621</v>
          </cell>
        </row>
        <row r="8">
          <cell r="A8" t="str">
            <v>Fecha Termino</v>
          </cell>
          <cell r="B8">
            <v>44925</v>
          </cell>
        </row>
        <row r="9">
          <cell r="A9" t="str">
            <v>Programa Asociado</v>
          </cell>
          <cell r="B9" t="str">
            <v>SEP</v>
          </cell>
        </row>
        <row r="10">
          <cell r="A10" t="str">
            <v>Responsable</v>
          </cell>
          <cell r="B10" t="str">
            <v>Jefe técnico</v>
          </cell>
        </row>
        <row r="11">
          <cell r="A11" t="str">
            <v>Recursos Necesarios Ejecución</v>
          </cell>
          <cell r="B11" t="str">
            <v>Horas docente laboratorio, material de laboratorio, material didáctico, útiles escolares, transporte, colaciones, peajes, pago de entradas a lugares que visitan, afiches de difusión, medallas, galvanos, resmas de papel, premios, cartulinas, fundas para credenciales, papel fotográfico, cinta doble faz, resmas de opalina, contratación números artísticos y/o funciones artísticas</v>
          </cell>
        </row>
        <row r="12">
          <cell r="A12" t="str">
            <v>Ate</v>
          </cell>
          <cell r="B12" t="str">
            <v>No</v>
          </cell>
        </row>
        <row r="13">
          <cell r="A13" t="str">
            <v>Tic</v>
          </cell>
          <cell r="B13" t="str">
            <v>Laboratorio</v>
          </cell>
        </row>
        <row r="14">
          <cell r="A14" t="str">
            <v>Plan(es)</v>
          </cell>
          <cell r="B14" t="str">
            <v>- Plan de Gestión de la Convivencia Escolar
- Plan de Apoyo a la Inclusión
- Plan Integral de Seguridad Escolar</v>
          </cell>
        </row>
        <row r="15">
          <cell r="A15" t="str">
            <v>Medios de Verificación</v>
          </cell>
          <cell r="B15" t="str">
            <v>- Informe descriptivo del impacto de las actividades ( Encuesta de satisfacción o informe de notas)
- Planificación y registro de actividades de reforzamiento o nivelación
- Nómina y firma de recepción del beneficio
- Registro de asistencia a las actividades</v>
          </cell>
        </row>
        <row r="16">
          <cell r="A16" t="str">
            <v>Monto Subvención General</v>
          </cell>
          <cell r="B16">
            <v>0</v>
          </cell>
        </row>
        <row r="17">
          <cell r="A17" t="str">
            <v>Monto SEP</v>
          </cell>
          <cell r="B17">
            <v>15000000</v>
          </cell>
        </row>
        <row r="18">
          <cell r="A18" t="str">
            <v>Monto PIE</v>
          </cell>
          <cell r="B18">
            <v>0</v>
          </cell>
        </row>
        <row r="19">
          <cell r="A19" t="str">
            <v>Monto EIB</v>
          </cell>
          <cell r="B19">
            <v>0</v>
          </cell>
        </row>
        <row r="20">
          <cell r="A20" t="str">
            <v>Monto Mantenimiento</v>
          </cell>
          <cell r="B20">
            <v>0</v>
          </cell>
        </row>
        <row r="21">
          <cell r="A21" t="str">
            <v>Monto Pro retención</v>
          </cell>
          <cell r="B21">
            <v>0</v>
          </cell>
        </row>
        <row r="22">
          <cell r="A22" t="str">
            <v>Monto Internado</v>
          </cell>
          <cell r="B22">
            <v>0</v>
          </cell>
        </row>
        <row r="23">
          <cell r="A23" t="str">
            <v>Monto Reforzamiento</v>
          </cell>
          <cell r="B23">
            <v>0</v>
          </cell>
        </row>
        <row r="24">
          <cell r="A24" t="str">
            <v>Monto FAEP</v>
          </cell>
          <cell r="B24">
            <v>0</v>
          </cell>
        </row>
        <row r="25">
          <cell r="A25" t="str">
            <v>Monto Aporte Municipal</v>
          </cell>
          <cell r="B25">
            <v>0</v>
          </cell>
        </row>
        <row r="26">
          <cell r="A26" t="str">
            <v>Monto Total</v>
          </cell>
          <cell r="B26">
            <v>15000000</v>
          </cell>
        </row>
      </sheetData>
      <sheetData sheetId="14"/>
      <sheetData sheetId="15">
        <row r="1">
          <cell r="A1" t="str">
            <v>Dimension</v>
          </cell>
          <cell r="B1" t="str">
            <v>Liderazgo</v>
          </cell>
        </row>
        <row r="2">
          <cell r="A2" t="str">
            <v>Objetivo Estratégico</v>
          </cell>
          <cell r="B2" t="str">
            <v>Consolidar el rol supervisor del equipo de gestión en cuanto a la implementación y el seguimiento del PME específicamente de los resultados educativos y de la eficiencia interna del colegio para la toma de decisiones informada y que impacte de los aprendizajes e indicadores del desarrollo personal y social de los estudiantes</v>
          </cell>
        </row>
        <row r="3">
          <cell r="A3" t="str">
            <v>Estrategia</v>
          </cell>
          <cell r="B3" t="str">
            <v>Análisis y procesamiento de datos e información actualizada respecto de datos relevantes del establecimiento tales como resultados educativos, eficiencia interna, etc; destinados al seguimiento y monitoreo de las acciones del PME institucional</v>
          </cell>
        </row>
        <row r="4">
          <cell r="A4" t="str">
            <v>Subdimensiones</v>
          </cell>
          <cell r="B4" t="str">
            <v>* Liderazgo del sostenedor
* Liderazgo del director
* Planificación y gestión de resultados</v>
          </cell>
        </row>
        <row r="5">
          <cell r="A5" t="str">
            <v>Acción</v>
          </cell>
          <cell r="B5" t="str">
            <v>Gestión y control de acciones PME para el logro de objetivos institucionales</v>
          </cell>
        </row>
        <row r="6">
          <cell r="A6" t="str">
            <v>Descripcion</v>
          </cell>
          <cell r="B6" t="str">
            <v>Refiere a contar con un área de Control de Gestión para un acompañamiento eficaz a los distintos estamentos del colegio,para determinar con datos objetivos "avances y retrocesos" en las acciones anuales para el logro de los objetivos estratégicos ( Monitorear panel de control de datos cuyos indicadores corresponden al estado de cuenta anual) A partir de estos datos se genera un plan de incentivo</v>
          </cell>
        </row>
        <row r="7">
          <cell r="A7" t="str">
            <v>Fecha Inicio</v>
          </cell>
          <cell r="B7">
            <v>44621</v>
          </cell>
        </row>
        <row r="8">
          <cell r="A8" t="str">
            <v>Fecha Termino</v>
          </cell>
          <cell r="B8">
            <v>44911</v>
          </cell>
        </row>
        <row r="9">
          <cell r="A9" t="str">
            <v>Programa Asociado</v>
          </cell>
          <cell r="B9" t="str">
            <v>SEP</v>
          </cell>
        </row>
        <row r="10">
          <cell r="A10" t="str">
            <v>Responsable</v>
          </cell>
          <cell r="B10" t="str">
            <v>Sostenedor</v>
          </cell>
        </row>
        <row r="11">
          <cell r="A11" t="str">
            <v>Recursos Necesarios Ejecución</v>
          </cell>
          <cell r="B11" t="str">
            <v>Contratación equipo de soporte estadístico - contratación de Asistente tecnico o asesor pedagógico, legal o normativo, asistente tecnico, impresora, Informe cuantitativos por área de los distintos indicadores ( Asistencia de alumnos - atrasos - cobertura curricular - no de derivaciones - no de visitas de aula - cumplimiento de protocolos - Asistencia a reuniones de apoderados - No atenciones de apoderados - Atención alumnos PIE - Porcentaje de repitencia - entre otros )</v>
          </cell>
        </row>
        <row r="12">
          <cell r="A12" t="str">
            <v>Ate</v>
          </cell>
          <cell r="B12" t="str">
            <v>No</v>
          </cell>
        </row>
        <row r="13">
          <cell r="A13" t="str">
            <v>Tic</v>
          </cell>
          <cell r="B13" t="str">
            <v>No</v>
          </cell>
        </row>
        <row r="14">
          <cell r="A14" t="str">
            <v>Plan(es)</v>
          </cell>
          <cell r="B14" t="str">
            <v>- Ninguno</v>
          </cell>
        </row>
        <row r="15">
          <cell r="A15" t="str">
            <v>Medios de Verificación</v>
          </cell>
          <cell r="B15" t="str">
            <v>- Plan Anual de cada estamento ( UTP - PIE - Orientación e Inspectoría )
- Accountability semestral desde todas las áreas de funcionamiento
- Tabla de reuniones de gestión semanales con acuerdos y disensos</v>
          </cell>
        </row>
        <row r="16">
          <cell r="A16" t="str">
            <v>Monto Subvención General</v>
          </cell>
          <cell r="B16">
            <v>0</v>
          </cell>
        </row>
        <row r="17">
          <cell r="A17" t="str">
            <v>Monto SEP</v>
          </cell>
          <cell r="B17">
            <v>50000000</v>
          </cell>
        </row>
        <row r="18">
          <cell r="A18" t="str">
            <v>Monto PIE</v>
          </cell>
          <cell r="B18">
            <v>0</v>
          </cell>
        </row>
        <row r="19">
          <cell r="A19" t="str">
            <v>Monto EIB</v>
          </cell>
          <cell r="B19">
            <v>0</v>
          </cell>
        </row>
        <row r="20">
          <cell r="A20" t="str">
            <v>Monto Mantenimiento</v>
          </cell>
          <cell r="B20">
            <v>0</v>
          </cell>
        </row>
        <row r="21">
          <cell r="A21" t="str">
            <v>Monto Pro retención</v>
          </cell>
          <cell r="B21">
            <v>0</v>
          </cell>
        </row>
        <row r="22">
          <cell r="A22" t="str">
            <v>Monto Internado</v>
          </cell>
          <cell r="B22">
            <v>0</v>
          </cell>
        </row>
        <row r="23">
          <cell r="A23" t="str">
            <v>Monto Reforzamiento</v>
          </cell>
          <cell r="B23">
            <v>0</v>
          </cell>
        </row>
        <row r="24">
          <cell r="A24" t="str">
            <v>Monto FAEP</v>
          </cell>
          <cell r="B24">
            <v>0</v>
          </cell>
        </row>
        <row r="25">
          <cell r="A25" t="str">
            <v>Monto Aporte Municipal</v>
          </cell>
          <cell r="B25">
            <v>0</v>
          </cell>
        </row>
        <row r="26">
          <cell r="A26" t="str">
            <v>Monto Total</v>
          </cell>
          <cell r="B26">
            <v>50000000</v>
          </cell>
        </row>
      </sheetData>
      <sheetData sheetId="16">
        <row r="1">
          <cell r="A1" t="str">
            <v>Dimension</v>
          </cell>
          <cell r="B1" t="str">
            <v>Liderazgo</v>
          </cell>
        </row>
        <row r="2">
          <cell r="A2" t="str">
            <v>Objetivo Estratégico</v>
          </cell>
          <cell r="B2" t="str">
            <v>Consolidar el rol supervisor del equipo de gestión en cuanto a la implementación y el seguimiento del PME específicamente de los resultados educativos y de la eficiencia interna del colegio para la toma de decisiones informada y que impacte de los aprendizajes e indicadores del desarrollo personal y social de los estudiantes</v>
          </cell>
        </row>
        <row r="3">
          <cell r="A3" t="str">
            <v>Estrategia</v>
          </cell>
          <cell r="B3" t="str">
            <v>Análisis y procesamiento de datos e información actualizada respecto de datos relevantes del establecimiento tales como resultados educativos, eficiencia interna, etc; destinados al seguimiento y monitoreo de las acciones del PME institucional</v>
          </cell>
        </row>
        <row r="4">
          <cell r="A4" t="str">
            <v>Subdimensiones</v>
          </cell>
          <cell r="B4" t="str">
            <v>* Liderazgo del sostenedor
* Liderazgo del director
* Planificación y gestión de resultados</v>
          </cell>
        </row>
        <row r="5">
          <cell r="A5" t="str">
            <v>Acción</v>
          </cell>
          <cell r="B5" t="str">
            <v>Fortalecer identidad y pertencia del establecimiento en la comunidad educativa</v>
          </cell>
        </row>
        <row r="6">
          <cell r="A6" t="str">
            <v>Descripcion</v>
          </cell>
          <cell r="B6" t="str">
            <v>Implementar Plan de Comunicaciones 2021- 2024, para difundir e interiorizar a la comunidad educativa sobre los elementos que constituyen la identidad y sellos corporativos. Este plan consiste en desarrollar acciones que fomenten y fortalezcan la cultura y pertenencia a través de una estrategia comunicacional con el uso de redes sociales: instagram - facebook - pagina web- whatsapp,mascota macayin</v>
          </cell>
        </row>
        <row r="7">
          <cell r="A7" t="str">
            <v>Fecha Inicio</v>
          </cell>
          <cell r="B7">
            <v>44562</v>
          </cell>
        </row>
        <row r="8">
          <cell r="A8" t="str">
            <v>Fecha Termino</v>
          </cell>
          <cell r="B8">
            <v>44926</v>
          </cell>
        </row>
        <row r="9">
          <cell r="A9" t="str">
            <v>Programa Asociado</v>
          </cell>
          <cell r="B9" t="str">
            <v>SEP</v>
          </cell>
        </row>
        <row r="10">
          <cell r="A10" t="str">
            <v>Responsable</v>
          </cell>
          <cell r="B10" t="str">
            <v>Sostenedor</v>
          </cell>
        </row>
        <row r="11">
          <cell r="A11" t="str">
            <v>Recursos Necesarios Ejecución</v>
          </cell>
          <cell r="B11" t="str">
            <v>Software, Equipo de Comunicaciones, periodista, diseñadora gráfica o Audiovisual, Resmas de papel, PC, Proyector, Plotter, tintas, trípticos, afiches, disfraces, Mascota o Corpóreo institucional, asistente técnico.</v>
          </cell>
        </row>
        <row r="12">
          <cell r="A12" t="str">
            <v>Ate</v>
          </cell>
          <cell r="B12" t="str">
            <v>No</v>
          </cell>
        </row>
        <row r="13">
          <cell r="A13" t="str">
            <v>Tic</v>
          </cell>
          <cell r="B13" t="str">
            <v>Sala de recursos audiovisuales</v>
          </cell>
        </row>
        <row r="14">
          <cell r="A14" t="str">
            <v>Plan(es)</v>
          </cell>
          <cell r="B14" t="str">
            <v>Plan de Gestión de la Convivencia Escolar</v>
          </cell>
        </row>
        <row r="15">
          <cell r="A15" t="str">
            <v>Medios de Verificación</v>
          </cell>
          <cell r="B15" t="str">
            <v>- Encuesta para medir impacto del plan comunicacional
- Cronograma de actividades del plan comunicacional
- Plan de trabajo comunicacional</v>
          </cell>
        </row>
        <row r="16">
          <cell r="A16" t="str">
            <v>Monto Subvención General</v>
          </cell>
          <cell r="B16">
            <v>0</v>
          </cell>
        </row>
        <row r="17">
          <cell r="A17" t="str">
            <v>Monto SEP</v>
          </cell>
          <cell r="B17">
            <v>25000000</v>
          </cell>
        </row>
        <row r="18">
          <cell r="A18" t="str">
            <v>Monto PIE</v>
          </cell>
          <cell r="B18">
            <v>0</v>
          </cell>
        </row>
        <row r="19">
          <cell r="A19" t="str">
            <v>Monto EIB</v>
          </cell>
          <cell r="B19">
            <v>0</v>
          </cell>
        </row>
        <row r="20">
          <cell r="A20" t="str">
            <v>Monto Mantenimiento</v>
          </cell>
          <cell r="B20">
            <v>0</v>
          </cell>
        </row>
        <row r="21">
          <cell r="A21" t="str">
            <v>Monto Pro retención</v>
          </cell>
          <cell r="B21">
            <v>0</v>
          </cell>
        </row>
        <row r="22">
          <cell r="A22" t="str">
            <v>Monto Internado</v>
          </cell>
          <cell r="B22">
            <v>0</v>
          </cell>
        </row>
        <row r="23">
          <cell r="A23" t="str">
            <v>Monto Reforzamiento</v>
          </cell>
          <cell r="B23">
            <v>0</v>
          </cell>
        </row>
        <row r="24">
          <cell r="A24" t="str">
            <v>Monto FAEP</v>
          </cell>
          <cell r="B24">
            <v>0</v>
          </cell>
        </row>
        <row r="25">
          <cell r="A25" t="str">
            <v>Monto Aporte Municipal</v>
          </cell>
          <cell r="B25">
            <v>0</v>
          </cell>
        </row>
        <row r="26">
          <cell r="A26" t="str">
            <v>Monto Total</v>
          </cell>
          <cell r="B26">
            <v>25000000</v>
          </cell>
        </row>
      </sheetData>
      <sheetData sheetId="17">
        <row r="1">
          <cell r="A1" t="str">
            <v>Dimension</v>
          </cell>
          <cell r="B1" t="str">
            <v>Liderazgo</v>
          </cell>
        </row>
        <row r="2">
          <cell r="A2" t="str">
            <v>Objetivo Estratégico</v>
          </cell>
          <cell r="B2" t="str">
            <v>Consolidar el rol supervisor del equipo de gestión en cuanto a la implementación y el seguimiento del PME específicamente de los resultados educativos y de la eficiencia interna del colegio para la toma de decisiones informada y que impacte de los aprendizajes e indicadores del desarrollo personal y social de los estudiantes</v>
          </cell>
        </row>
        <row r="3">
          <cell r="A3" t="str">
            <v>Estrategia</v>
          </cell>
          <cell r="B3" t="str">
            <v>Análisis y procesamiento de datos e información actualizada respecto de datos relevantes del establecimiento tales como resultados educativos, eficiencia interna, etc; destinados al seguimiento y monitoreo de las acciones del PME institucional</v>
          </cell>
        </row>
        <row r="4">
          <cell r="A4" t="str">
            <v>Subdimensiones</v>
          </cell>
          <cell r="B4" t="str">
            <v>* Liderazgo del sostenedor
* Liderazgo del director
* Planificación y gestión de resultados</v>
          </cell>
        </row>
        <row r="5">
          <cell r="A5" t="str">
            <v>Acción</v>
          </cell>
          <cell r="B5" t="str">
            <v>PLAN DE GESTIÓN EN PANDEMIA COVID-19</v>
          </cell>
        </row>
        <row r="6">
          <cell r="A6" t="str">
            <v>Descripcion</v>
          </cell>
          <cell r="B6" t="str">
            <v>Elaboración de nuevos protocolos de acción considerando orientaciones ministeriales en contexto pandemia y plan Paso a Paso. A saber, clases y evaluación , apoyo socioemocional a familias, seguridad e higiene en el establecimiento ( funcionarios, alumnos , apoderados) talleres de capacitación, contención y autocuidado;fortalecer los idps</v>
          </cell>
        </row>
        <row r="7">
          <cell r="A7" t="str">
            <v>Fecha Inicio</v>
          </cell>
          <cell r="B7">
            <v>44562</v>
          </cell>
        </row>
        <row r="8">
          <cell r="A8" t="str">
            <v>Fecha Termino</v>
          </cell>
          <cell r="B8">
            <v>44926</v>
          </cell>
        </row>
        <row r="9">
          <cell r="A9" t="str">
            <v>Programa Asociado</v>
          </cell>
          <cell r="B9" t="str">
            <v>SEP</v>
          </cell>
        </row>
        <row r="10">
          <cell r="A10" t="str">
            <v>Responsable</v>
          </cell>
          <cell r="B10" t="str">
            <v>Director</v>
          </cell>
        </row>
        <row r="11">
          <cell r="A11" t="str">
            <v>Recursos Necesarios Ejecución</v>
          </cell>
          <cell r="B11" t="str">
            <v>Especialistas Psicólogos - Especialista en Seguridad ( Prevención de riesgos ) -Uso plataformas Zoom en formato Masivo - Uso de plataforma Meet /Team - Uso de portal Napsis
- Utilización del plan paso a paso y protocolos MINEDUC / MINSAL</v>
          </cell>
        </row>
        <row r="12">
          <cell r="A12" t="str">
            <v>Ate</v>
          </cell>
          <cell r="B12" t="str">
            <v>No</v>
          </cell>
        </row>
        <row r="13">
          <cell r="A13" t="str">
            <v>Tic</v>
          </cell>
          <cell r="B13" t="str">
            <v>Sala de clases</v>
          </cell>
        </row>
        <row r="14">
          <cell r="A14" t="str">
            <v>Plan(es)</v>
          </cell>
          <cell r="B14" t="str">
            <v>Plan de Gestión de la Convivencia Escolar
Plan Integral de Seguridad Escolar</v>
          </cell>
        </row>
        <row r="15">
          <cell r="A15" t="str">
            <v>Medios de Verificación</v>
          </cell>
          <cell r="B15" t="str">
            <v>- Informe descriptivo de logros, avances y aspectos a mejorar del Plan de Gestión Covid- 19
- Actas de entrega de insumos tecnológicos
- Protocolos de higiene y seguridad en tiempos de pandemia</v>
          </cell>
        </row>
        <row r="16">
          <cell r="A16" t="str">
            <v>Monto Subvención General</v>
          </cell>
          <cell r="B16">
            <v>0</v>
          </cell>
        </row>
        <row r="17">
          <cell r="A17" t="str">
            <v>Monto SEP</v>
          </cell>
          <cell r="B17">
            <v>40000000</v>
          </cell>
        </row>
        <row r="18">
          <cell r="A18" t="str">
            <v>Monto PIE</v>
          </cell>
          <cell r="B18">
            <v>0</v>
          </cell>
        </row>
        <row r="19">
          <cell r="A19" t="str">
            <v>Monto EIB</v>
          </cell>
          <cell r="B19">
            <v>0</v>
          </cell>
        </row>
        <row r="20">
          <cell r="A20" t="str">
            <v>Monto Mantenimiento</v>
          </cell>
          <cell r="B20">
            <v>0</v>
          </cell>
        </row>
        <row r="21">
          <cell r="A21" t="str">
            <v>Monto Pro retención</v>
          </cell>
          <cell r="B21">
            <v>0</v>
          </cell>
        </row>
        <row r="22">
          <cell r="A22" t="str">
            <v>Monto Internado</v>
          </cell>
          <cell r="B22">
            <v>0</v>
          </cell>
        </row>
        <row r="23">
          <cell r="A23" t="str">
            <v>Monto Reforzamiento</v>
          </cell>
          <cell r="B23">
            <v>0</v>
          </cell>
        </row>
        <row r="24">
          <cell r="A24" t="str">
            <v>Monto FAEP</v>
          </cell>
          <cell r="B24">
            <v>0</v>
          </cell>
        </row>
        <row r="25">
          <cell r="A25" t="str">
            <v>Monto Aporte Municipal</v>
          </cell>
          <cell r="B25">
            <v>0</v>
          </cell>
        </row>
        <row r="26">
          <cell r="A26" t="str">
            <v>Monto Total</v>
          </cell>
          <cell r="B26">
            <v>40000000</v>
          </cell>
        </row>
      </sheetData>
      <sheetData sheetId="18"/>
      <sheetData sheetId="19">
        <row r="1">
          <cell r="A1" t="str">
            <v>Dimension</v>
          </cell>
          <cell r="B1" t="str">
            <v>Convivencia Escolar</v>
          </cell>
        </row>
        <row r="2">
          <cell r="A2" t="str">
            <v>Objetivo Estratégico</v>
          </cell>
          <cell r="B2" t="str">
            <v>Consolidar la implementación de acciones que promuevan la formación personal y social de los estudiantes, coherentes con nuestro PEI, junto al bienestar socioemocional en tiempos de pandemia sanitaria; fomentando siempre el dialogo, el buen trato y participación de los integrantes de la comunidad educativa.</v>
          </cell>
        </row>
        <row r="3">
          <cell r="A3" t="str">
            <v>Estrategia</v>
          </cell>
          <cell r="B3" t="str">
            <v>Coordinación de todas las acciones a seguir en el plan de acción de orientación y convivencia escolar para llevar a cabo actividades que favorezcan la convivencia saludable y la promoción de sellos y valores institucionales, independiente del formato de clases</v>
          </cell>
        </row>
        <row r="4">
          <cell r="A4" t="str">
            <v>Subdimensiones</v>
          </cell>
          <cell r="B4" t="str">
            <v>* Formación
* Convivencia escolar
* Participación y vida democrática</v>
          </cell>
        </row>
        <row r="5">
          <cell r="A5" t="str">
            <v>Acción</v>
          </cell>
          <cell r="B5" t="str">
            <v>Organización de grandes eventos, efemérides e hitos para la comunidad escolar</v>
          </cell>
        </row>
        <row r="6">
          <cell r="A6" t="str">
            <v>Descripcion</v>
          </cell>
          <cell r="B6" t="str">
            <v>Se refiere a la planificación y ejecución de actividades de carácter formativo valórico con el fin de mantener una sana convivencia, clima de armonía y respeto entre los miembros de la comunidad. Para ello se realizan una serie actividades (actos cívicos, eventos especiales, hitos, efemérides,etc.) que apuntan desde distintos enfoques y escenarios al cuidado y valoración del ser humano integral.</v>
          </cell>
        </row>
        <row r="7">
          <cell r="A7" t="str">
            <v>Fecha Inicio</v>
          </cell>
          <cell r="B7">
            <v>44621</v>
          </cell>
        </row>
        <row r="8">
          <cell r="A8" t="str">
            <v>Fecha Termino</v>
          </cell>
          <cell r="B8">
            <v>44925</v>
          </cell>
        </row>
        <row r="9">
          <cell r="A9" t="str">
            <v>Programa Asociado</v>
          </cell>
          <cell r="B9" t="str">
            <v>SEP</v>
          </cell>
        </row>
        <row r="10">
          <cell r="A10" t="str">
            <v>Responsable</v>
          </cell>
          <cell r="B10" t="str">
            <v>Orientador</v>
          </cell>
        </row>
        <row r="11">
          <cell r="A11" t="str">
            <v>Recursos Necesarios Ejecución</v>
          </cell>
          <cell r="B11" t="str">
            <v>Recursos presupuestarios para eventos con los alumnos(as) y sus apoderados, otras celebraciones con docentes y funcionarios en general; además de todos los insumos necesarios para llevar a cabo la calendarización anual ( Por ejemplo : telas para disfraces, diplomas, premios e incentivos varios</v>
          </cell>
        </row>
        <row r="12">
          <cell r="A12" t="str">
            <v>Ate</v>
          </cell>
          <cell r="B12" t="str">
            <v>No</v>
          </cell>
        </row>
        <row r="13">
          <cell r="A13" t="str">
            <v>Tic</v>
          </cell>
          <cell r="B13" t="str">
            <v>Sala de clases</v>
          </cell>
        </row>
        <row r="14">
          <cell r="A14" t="str">
            <v>Plan(es)</v>
          </cell>
          <cell r="B14" t="str">
            <v>- Plan de Gestión de la Convivencia Escolar
- Plan de Apoyo a la Inclusión
- Plan de Sexualidad, Afectividad y Género
- Plan de Formación Ciudadana
* Promover la comprensión y análisis del concepto de ciudadanía y los derechos y deberes asociados a ella, entendidos éstos en el marco de una república democrática, con el propósito de formar una ciudadanía activa en el ejercicio y cumplimiento de estos derechos y deberes.
* Fomentar en los estudiantes el ejercicio de una ciudadanía crítica, responsable, respetuosa, abierta y creativa.
* Garantizar el desarrollo de una cultura democrática y ética en la escuela.
* Fomentar en los estudiantes la tolerancia y el pluralismo.
- Plan Integral de Seguridad Escolar</v>
          </cell>
        </row>
        <row r="15">
          <cell r="A15" t="str">
            <v>Medios de Verificación</v>
          </cell>
          <cell r="B15" t="str">
            <v>- Encuesta para medir impacto y participación por cada evento
- Protocolo de ejecución con matriz de responsabilidades para cada evento
- Calendario y cronograma anual de efemérides</v>
          </cell>
        </row>
        <row r="16">
          <cell r="A16" t="str">
            <v>Monto Subvención General</v>
          </cell>
          <cell r="B16">
            <v>0</v>
          </cell>
        </row>
        <row r="17">
          <cell r="A17" t="str">
            <v>Monto SEP</v>
          </cell>
          <cell r="B17">
            <v>10000000</v>
          </cell>
        </row>
        <row r="18">
          <cell r="A18" t="str">
            <v>Monto PIE</v>
          </cell>
          <cell r="B18">
            <v>0</v>
          </cell>
        </row>
        <row r="19">
          <cell r="A19" t="str">
            <v>Monto EIB</v>
          </cell>
          <cell r="B19">
            <v>0</v>
          </cell>
        </row>
        <row r="20">
          <cell r="A20" t="str">
            <v>Monto Mantenimiento</v>
          </cell>
          <cell r="B20">
            <v>0</v>
          </cell>
        </row>
        <row r="21">
          <cell r="A21" t="str">
            <v>Monto Pro retención</v>
          </cell>
          <cell r="B21">
            <v>0</v>
          </cell>
        </row>
        <row r="22">
          <cell r="A22" t="str">
            <v>Monto Internado</v>
          </cell>
          <cell r="B22">
            <v>0</v>
          </cell>
        </row>
        <row r="23">
          <cell r="A23" t="str">
            <v>Monto Reforzamiento</v>
          </cell>
          <cell r="B23">
            <v>0</v>
          </cell>
        </row>
        <row r="24">
          <cell r="A24" t="str">
            <v>Monto FAEP</v>
          </cell>
          <cell r="B24">
            <v>0</v>
          </cell>
        </row>
        <row r="25">
          <cell r="A25" t="str">
            <v>Monto Aporte Municipal</v>
          </cell>
          <cell r="B25">
            <v>0</v>
          </cell>
        </row>
        <row r="26">
          <cell r="A26" t="str">
            <v>Monto Total</v>
          </cell>
          <cell r="B26">
            <v>10000000</v>
          </cell>
        </row>
      </sheetData>
      <sheetData sheetId="20">
        <row r="1">
          <cell r="A1" t="str">
            <v>Dimension</v>
          </cell>
          <cell r="B1" t="str">
            <v>Convivencia Escolar</v>
          </cell>
        </row>
        <row r="2">
          <cell r="A2" t="str">
            <v>Objetivo Estratégico</v>
          </cell>
          <cell r="B2" t="str">
            <v>Consolidar la implementación de acciones que promuevan la formación personal y social de los estudiantes, coherentes con nuestro PEI, junto al bienestar socioemocional en tiempos de pandemia sanitaria; fomentando siempre el dialogo, el buen trato y participación de los integrantes de la comunidad educativa.</v>
          </cell>
        </row>
        <row r="3">
          <cell r="A3" t="str">
            <v>Estrategia</v>
          </cell>
          <cell r="B3" t="str">
            <v>Coordinación de todas las acciones a seguir en el plan de acción de orientación y convivencia escolar para llevar a cabo actividades que favorezcan la convivencia saludable y la promoción de sellos y valores institucionales, independiente del formato de clases</v>
          </cell>
        </row>
        <row r="4">
          <cell r="A4" t="str">
            <v>Subdimensiones</v>
          </cell>
          <cell r="B4" t="str">
            <v>* Formación
* Convivencia escolar
* Participación y vida democrática</v>
          </cell>
        </row>
        <row r="5">
          <cell r="A5" t="str">
            <v>Acción</v>
          </cell>
          <cell r="B5" t="str">
            <v>Fortalecer factores protectores que reduzcan el riesgo frente a posible vulneración de derech</v>
          </cell>
        </row>
        <row r="6">
          <cell r="A6" t="str">
            <v>Descripcion</v>
          </cell>
          <cell r="B6" t="str">
            <v>Consiste en realizar trabajo educativo y preventivo, a través de talleres de sobre temáticas específicas, por ejemplo : abuso sexual, límites y normas para niños y adolescentes, estilos parentales, vulneración de derechos y protocolos de acción; para que alumnos y apoderados conozcan sobre dichas temáticas y logren enfrentar/diferenciar situaciones que impliquen riesgos físicos/psicológicos</v>
          </cell>
        </row>
        <row r="7">
          <cell r="A7" t="str">
            <v>Fecha Inicio</v>
          </cell>
          <cell r="B7">
            <v>44621</v>
          </cell>
        </row>
        <row r="8">
          <cell r="A8" t="str">
            <v>Fecha Termino</v>
          </cell>
          <cell r="B8">
            <v>44904</v>
          </cell>
        </row>
        <row r="9">
          <cell r="A9" t="str">
            <v>Programa Asociado</v>
          </cell>
          <cell r="B9" t="str">
            <v>SEP</v>
          </cell>
        </row>
        <row r="10">
          <cell r="A10" t="str">
            <v>Responsable</v>
          </cell>
          <cell r="B10" t="str">
            <v>Orientador</v>
          </cell>
        </row>
        <row r="11">
          <cell r="A11" t="str">
            <v>Recursos Necesarios Ejecución</v>
          </cell>
          <cell r="B11" t="str">
            <v>Plan de trabajo - Equipos computacionales / Cuenta Zoom Masivo - Artículos de librería y materiales de oficina - Recursos e insumos para caffé break</v>
          </cell>
        </row>
        <row r="12">
          <cell r="A12" t="str">
            <v>Ate</v>
          </cell>
          <cell r="B12" t="str">
            <v>No</v>
          </cell>
        </row>
        <row r="13">
          <cell r="A13" t="str">
            <v>Tic</v>
          </cell>
          <cell r="B13" t="str">
            <v>No</v>
          </cell>
        </row>
        <row r="14">
          <cell r="A14" t="str">
            <v>Plan(es)</v>
          </cell>
          <cell r="B14" t="str">
            <v>- Plan de Gestión de la Convivencia Escolar
- Plan de Sexualidad, Afectividad y Género
- Plan Integral de Seguridad Escolar</v>
          </cell>
        </row>
        <row r="15">
          <cell r="A15" t="str">
            <v>Medios de Verificación</v>
          </cell>
          <cell r="B15" t="str">
            <v>- Encuesta para medir impacto y nivel de satisfacción
- Material de trabajo y presentación de cada taller o escuela para padres
- Nómina y listado de participantes a talleres y escuelas para padres
- Planificación y calendarización de talleres y escuelas para padres ANUAL</v>
          </cell>
        </row>
        <row r="16">
          <cell r="A16" t="str">
            <v>Monto Subvención General</v>
          </cell>
          <cell r="B16">
            <v>0</v>
          </cell>
        </row>
        <row r="17">
          <cell r="A17" t="str">
            <v>Monto SEP</v>
          </cell>
          <cell r="B17">
            <v>5000000</v>
          </cell>
        </row>
        <row r="18">
          <cell r="A18" t="str">
            <v>Monto PIE</v>
          </cell>
          <cell r="B18">
            <v>0</v>
          </cell>
        </row>
        <row r="19">
          <cell r="A19" t="str">
            <v>Monto EIB</v>
          </cell>
          <cell r="B19">
            <v>0</v>
          </cell>
        </row>
        <row r="20">
          <cell r="A20" t="str">
            <v>Monto Mantenimiento</v>
          </cell>
          <cell r="B20">
            <v>0</v>
          </cell>
        </row>
        <row r="21">
          <cell r="A21" t="str">
            <v>Monto Pro retención</v>
          </cell>
          <cell r="B21">
            <v>0</v>
          </cell>
        </row>
        <row r="22">
          <cell r="A22" t="str">
            <v>Monto Internado</v>
          </cell>
          <cell r="B22">
            <v>0</v>
          </cell>
        </row>
        <row r="23">
          <cell r="A23" t="str">
            <v>Monto Reforzamiento</v>
          </cell>
          <cell r="B23">
            <v>0</v>
          </cell>
        </row>
        <row r="24">
          <cell r="A24" t="str">
            <v>Monto FAEP</v>
          </cell>
          <cell r="B24">
            <v>0</v>
          </cell>
        </row>
        <row r="25">
          <cell r="A25" t="str">
            <v>Monto Aporte Municipal</v>
          </cell>
          <cell r="B25">
            <v>0</v>
          </cell>
        </row>
        <row r="26">
          <cell r="A26" t="str">
            <v>Monto Total</v>
          </cell>
          <cell r="B26">
            <v>5000000</v>
          </cell>
        </row>
      </sheetData>
      <sheetData sheetId="21">
        <row r="1">
          <cell r="A1" t="str">
            <v>Dimension</v>
          </cell>
          <cell r="B1" t="str">
            <v>Convivencia Escolar</v>
          </cell>
        </row>
        <row r="2">
          <cell r="A2" t="str">
            <v>Objetivo Estratégico</v>
          </cell>
          <cell r="B2" t="str">
            <v>Consolidar la implementación de acciones que promuevan la formación personal y social de los estudiantes, coherentes con nuestro PEI, junto al bienestar socioemocional en tiempos de pandemia sanitaria; fomentando siempre el dialogo, el buen trato y participación de los integrantes de la comunidad educativa.</v>
          </cell>
        </row>
        <row r="3">
          <cell r="A3" t="str">
            <v>Estrategia</v>
          </cell>
          <cell r="B3" t="str">
            <v>Coordinación de todas las acciones a seguir en el plan de acción de orientación y convivencia escolar para llevar a cabo actividades que favorezcan la convivencia saludable y la promoción de sellos y valores institucionales, independiente del formato de clases</v>
          </cell>
        </row>
        <row r="4">
          <cell r="A4" t="str">
            <v>Subdimensiones</v>
          </cell>
          <cell r="B4" t="str">
            <v>* Formación
* Convivencia escolar
* Participación y vida democrática</v>
          </cell>
        </row>
        <row r="5">
          <cell r="A5" t="str">
            <v>Acción</v>
          </cell>
          <cell r="B5" t="str">
            <v>Talleres culturales, artísticos y deportivos complementarios para potenciar habilidades</v>
          </cell>
        </row>
        <row r="6">
          <cell r="A6" t="str">
            <v>Descripcion</v>
          </cell>
          <cell r="B6" t="str">
            <v>Refiere a la implementación de talleres que respondan a los interéses y habilidades de los estudiantes desde enseñanza parvularia a enseñanza media, en ámbitos científico- tecnológico, deportivo, artístico-musical y otros; para promover su formación integral tanto dentro como fuera de la institución, aumentar el sentido de pertenencia y aumentar la participación de la comunidad</v>
          </cell>
        </row>
        <row r="7">
          <cell r="A7" t="str">
            <v>Fecha Inicio</v>
          </cell>
          <cell r="B7">
            <v>44621</v>
          </cell>
        </row>
        <row r="8">
          <cell r="A8" t="str">
            <v>Fecha Termino</v>
          </cell>
          <cell r="B8">
            <v>44925</v>
          </cell>
        </row>
        <row r="9">
          <cell r="A9" t="str">
            <v>Programa Asociado</v>
          </cell>
          <cell r="B9" t="str">
            <v>SEP</v>
          </cell>
        </row>
        <row r="10">
          <cell r="A10" t="str">
            <v>Responsable</v>
          </cell>
          <cell r="B10" t="str">
            <v>inspectora general</v>
          </cell>
        </row>
        <row r="11">
          <cell r="A11" t="str">
            <v>Recursos Necesarios Ejecución</v>
          </cell>
          <cell r="B11" t="str">
            <v>Horas docentes, horas monitores, materiales deportivos, equipamiento deportivos, vestimenta artística, confección, telas, Data, PC, instrumentos musicales, afiches, amplificación, iluminación, cables de micrófono, micrófonos, pedestales, conectores plus y canon, decoración, resma, fotocopias, impresora, tonner, diplomas, medallas, trofeos, traslados delegaciones, colaciones, juegos infantiles, didácticos, balaustros, mobiliario</v>
          </cell>
        </row>
        <row r="12">
          <cell r="A12" t="str">
            <v>Ate</v>
          </cell>
          <cell r="B12" t="str">
            <v>No</v>
          </cell>
        </row>
        <row r="13">
          <cell r="A13" t="str">
            <v>Tic</v>
          </cell>
          <cell r="B13" t="str">
            <v>No</v>
          </cell>
        </row>
        <row r="14">
          <cell r="A14" t="str">
            <v>Plan(es)</v>
          </cell>
          <cell r="B14" t="str">
            <v>- Plan de Gestión de la Convivencia Escolar</v>
          </cell>
        </row>
        <row r="15">
          <cell r="A15" t="str">
            <v>Medios de Verificación</v>
          </cell>
          <cell r="B15" t="str">
            <v>- Informe descriptivo de logros, avances y aspectos a mejorar de la implementación de talleres
- - - Registro fotográficos y audiovisual de las actividades
- Nómina y listado de asistencia de alumnos, apoderados y funcionarios a estas instancias
- Planificación y cronograma anual de talleres extraescolares</v>
          </cell>
        </row>
        <row r="16">
          <cell r="A16" t="str">
            <v>Monto Subvención General</v>
          </cell>
          <cell r="B16">
            <v>0</v>
          </cell>
        </row>
        <row r="17">
          <cell r="A17" t="str">
            <v>Monto SEP</v>
          </cell>
          <cell r="B17">
            <v>20000000</v>
          </cell>
        </row>
        <row r="18">
          <cell r="A18" t="str">
            <v>Monto PIE</v>
          </cell>
          <cell r="B18">
            <v>0</v>
          </cell>
        </row>
        <row r="19">
          <cell r="A19" t="str">
            <v>Monto EIB</v>
          </cell>
          <cell r="B19">
            <v>0</v>
          </cell>
        </row>
        <row r="20">
          <cell r="A20" t="str">
            <v>Monto Mantenimiento</v>
          </cell>
          <cell r="B20">
            <v>0</v>
          </cell>
        </row>
        <row r="21">
          <cell r="A21" t="str">
            <v>Monto Pro retención</v>
          </cell>
          <cell r="B21">
            <v>0</v>
          </cell>
        </row>
        <row r="22">
          <cell r="A22" t="str">
            <v>Monto Internado</v>
          </cell>
          <cell r="B22">
            <v>0</v>
          </cell>
        </row>
        <row r="23">
          <cell r="A23" t="str">
            <v>Monto Reforzamiento</v>
          </cell>
          <cell r="B23">
            <v>0</v>
          </cell>
        </row>
        <row r="24">
          <cell r="A24" t="str">
            <v>Monto FAEP</v>
          </cell>
          <cell r="B24">
            <v>0</v>
          </cell>
        </row>
        <row r="25">
          <cell r="A25" t="str">
            <v>Monto Aporte Municipal</v>
          </cell>
          <cell r="B25">
            <v>0</v>
          </cell>
        </row>
        <row r="26">
          <cell r="A26" t="str">
            <v>Monto Total</v>
          </cell>
          <cell r="B26">
            <v>20000000</v>
          </cell>
        </row>
      </sheetData>
      <sheetData sheetId="22">
        <row r="1">
          <cell r="A1" t="str">
            <v>Dimension</v>
          </cell>
          <cell r="B1" t="str">
            <v>Convivencia Escolar</v>
          </cell>
        </row>
        <row r="2">
          <cell r="A2" t="str">
            <v>Objetivo Estratégico</v>
          </cell>
          <cell r="B2" t="str">
            <v>Consolidar la implementación de acciones que promuevan la formación personal y social de los estudiantes, coherentes con nuestro PEI, junto al bienestar socioemocional en tiempos de pandemia sanitaria; fomentando siempre el dialogo, el buen trato y participación de los integrantes de la comunidad educativa.</v>
          </cell>
        </row>
        <row r="3">
          <cell r="A3" t="str">
            <v>Estrategia</v>
          </cell>
          <cell r="B3" t="str">
            <v>Coordinación de todas las acciones a seguir en el plan de acción de orientación y convivencia escolar para llevar a cabo actividades que favorezcan la convivencia saludable y la promoción de sellos y valores institucionales, independiente del formato de clases</v>
          </cell>
        </row>
        <row r="4">
          <cell r="A4" t="str">
            <v>Subdimensiones</v>
          </cell>
          <cell r="B4" t="str">
            <v>* Formación
* Convivencia escolar
* Participación y vida democrática</v>
          </cell>
        </row>
        <row r="5">
          <cell r="A5" t="str">
            <v>Acción</v>
          </cell>
          <cell r="B5" t="str">
            <v>Fortalecimiento del plan de orientación</v>
          </cell>
        </row>
        <row r="6">
          <cell r="A6" t="str">
            <v>Descripcion</v>
          </cell>
          <cell r="B6" t="str">
            <v>Consiste en favorecer instancias de reflexión, participación y acompañamiento a estudiantes desde 5 a 8 básico , con finalidad de dar herramientas para que el alumno pueda esbozar un proyecto de vida a mediano y corto plazo que contenga intereses, necesidades, gustos, habilidades afines para su ingreso y adaptabilidad a EM</v>
          </cell>
        </row>
        <row r="7">
          <cell r="A7" t="str">
            <v>Fecha Inicio</v>
          </cell>
          <cell r="B7">
            <v>44682</v>
          </cell>
        </row>
        <row r="8">
          <cell r="A8" t="str">
            <v>Fecha Termino</v>
          </cell>
          <cell r="B8">
            <v>44925</v>
          </cell>
        </row>
        <row r="9">
          <cell r="A9" t="str">
            <v>Programa Asociado</v>
          </cell>
          <cell r="B9" t="str">
            <v>SEP</v>
          </cell>
        </row>
        <row r="10">
          <cell r="A10" t="str">
            <v>Responsable</v>
          </cell>
          <cell r="B10" t="str">
            <v>Orientador</v>
          </cell>
        </row>
        <row r="11">
          <cell r="A11" t="str">
            <v>Recursos Necesarios Ejecución</v>
          </cell>
          <cell r="B11" t="str">
            <v>Asignación de horas psicólogas, horas docentes, resmas de papel, fotocopias, recursos de aprendizajes, útiles escolares, colaciones, material didáctico, adquisición test vocacionalesAdquisiciones destinadas a Fortalecimiento del proyecto educativo , Apoyo psicológico y social a los estudiantes y sus familias, Mejoramiento de la convivencia y gestión del clima escolar con pago de consumos básicos, insumos necesarios e implementación o adecuación de la conectividad y premios e incentivos a la participación. adecuación de espacios físicos para Implementar acciones para la contención y derivacion</v>
          </cell>
        </row>
        <row r="12">
          <cell r="A12" t="str">
            <v>Ate</v>
          </cell>
          <cell r="B12" t="str">
            <v>No</v>
          </cell>
        </row>
        <row r="13">
          <cell r="A13" t="str">
            <v>Tic</v>
          </cell>
          <cell r="B13" t="str">
            <v>No</v>
          </cell>
        </row>
        <row r="14">
          <cell r="A14" t="str">
            <v>Plan(es)</v>
          </cell>
          <cell r="B14" t="str">
            <v>- Plan de Gestión de la Convivencia Escolar
- Plan de Formación Ciudadana
* Promover la comprensión y análisis del concepto de ciudadanía y los derechos y deberes asociados a ella, entendidos éstos en el marco de una república democrática, con el propósito de formar una ciudadanía activa en el ejercicio y cumplimiento de estos derechos y deberes.
* Fomentar en los estudiantes el ejercicio de una ciudadanía crítica, responsable, respetuosa, abierta y creativa.
* Fomentar en los estudiantes la tolerancia y el pluralismo.</v>
          </cell>
        </row>
        <row r="15">
          <cell r="A15" t="str">
            <v>Medios de Verificación</v>
          </cell>
          <cell r="B15" t="str">
            <v>- Encuestas de satisfacción para alumnado y profesorado
- Material y recursos utilizados en sesiones y talleres para el alumnado
- Nómina y listado de alumnos, apoderados y funcionarios participantes
- Planificación anual y calendarización de actividades y talleres desde orientación</v>
          </cell>
        </row>
        <row r="16">
          <cell r="A16" t="str">
            <v>Monto Subvención General</v>
          </cell>
          <cell r="B16">
            <v>0</v>
          </cell>
        </row>
        <row r="17">
          <cell r="A17" t="str">
            <v>Monto SEP</v>
          </cell>
          <cell r="B17">
            <v>50000000</v>
          </cell>
        </row>
        <row r="18">
          <cell r="A18" t="str">
            <v>Monto PIE</v>
          </cell>
          <cell r="B18">
            <v>0</v>
          </cell>
        </row>
        <row r="19">
          <cell r="A19" t="str">
            <v>Monto EIB</v>
          </cell>
          <cell r="B19">
            <v>0</v>
          </cell>
        </row>
        <row r="20">
          <cell r="A20" t="str">
            <v>Monto Mantenimiento</v>
          </cell>
          <cell r="B20">
            <v>0</v>
          </cell>
        </row>
        <row r="21">
          <cell r="A21" t="str">
            <v>Monto Pro retención</v>
          </cell>
          <cell r="B21">
            <v>0</v>
          </cell>
        </row>
        <row r="22">
          <cell r="A22" t="str">
            <v>Monto Internado</v>
          </cell>
          <cell r="B22">
            <v>0</v>
          </cell>
        </row>
        <row r="23">
          <cell r="A23" t="str">
            <v>Monto Reforzamiento</v>
          </cell>
          <cell r="B23">
            <v>0</v>
          </cell>
        </row>
        <row r="24">
          <cell r="A24" t="str">
            <v>Monto FAEP</v>
          </cell>
          <cell r="B24">
            <v>0</v>
          </cell>
        </row>
        <row r="25">
          <cell r="A25" t="str">
            <v>Monto Aporte Municipal</v>
          </cell>
          <cell r="B25">
            <v>0</v>
          </cell>
        </row>
        <row r="26">
          <cell r="A26" t="str">
            <v>Monto Total</v>
          </cell>
          <cell r="B26">
            <v>50000000</v>
          </cell>
        </row>
      </sheetData>
      <sheetData sheetId="23">
        <row r="1">
          <cell r="A1" t="str">
            <v>Dimension</v>
          </cell>
          <cell r="B1" t="str">
            <v>Convivencia Escolar</v>
          </cell>
        </row>
        <row r="2">
          <cell r="A2" t="str">
            <v>Objetivo Estratégico</v>
          </cell>
          <cell r="B2" t="str">
            <v>Consolidar la implementación de acciones que promuevan la formación personal y social de los estudiantes, coherentes con nuestro PEI, junto al bienestar socioemocional en tiempos de pandemia sanitaria; fomentando siempre el dialogo, el buen trato y participación de los integrantes de la comunidad educativa.</v>
          </cell>
        </row>
        <row r="3">
          <cell r="A3" t="str">
            <v>Estrategia</v>
          </cell>
          <cell r="B3" t="str">
            <v>Coordinación de todas las acciones a seguir en el plan de acción de orientación y convivencia escolar para llevar a cabo actividades que favorezcan la convivencia saludable y la promoción de sellos y valores institucionales, independiente del formato de clases</v>
          </cell>
        </row>
        <row r="4">
          <cell r="A4" t="str">
            <v>Subdimensiones</v>
          </cell>
          <cell r="B4" t="str">
            <v>* Formación
* Convivencia escolar
* Participación y vida democrática</v>
          </cell>
        </row>
        <row r="5">
          <cell r="A5" t="str">
            <v>Acción</v>
          </cell>
          <cell r="B5" t="str">
            <v>Acompañamiento Psicosocial a estudiantes</v>
          </cell>
        </row>
        <row r="6">
          <cell r="A6" t="str">
            <v>Descripcion</v>
          </cell>
          <cell r="B6" t="str">
            <v>Evaluación, acompañamiento y/o derivación a estudiantes inmersos en contextos con altos factores de riesgos, los cuales inciden en su desarrollo psico-social y su trayectoria escolar, por medio de la detección y colaboración de las jefaturas de curso, inspectores de nivel, asistente social y psicólogas del depto. de orientación.</v>
          </cell>
        </row>
        <row r="7">
          <cell r="A7" t="str">
            <v>Fecha Inicio</v>
          </cell>
          <cell r="B7">
            <v>44621</v>
          </cell>
        </row>
        <row r="8">
          <cell r="A8" t="str">
            <v>Fecha Termino</v>
          </cell>
          <cell r="B8">
            <v>44925</v>
          </cell>
        </row>
        <row r="9">
          <cell r="A9" t="str">
            <v>Programa Asociado</v>
          </cell>
          <cell r="B9" t="str">
            <v>SEP</v>
          </cell>
        </row>
        <row r="10">
          <cell r="A10" t="str">
            <v>Responsable</v>
          </cell>
          <cell r="B10" t="str">
            <v>Encargado de convivencia</v>
          </cell>
        </row>
        <row r="11">
          <cell r="A11" t="str">
            <v>Recursos Necesarios Ejecución</v>
          </cell>
          <cell r="B11" t="str">
            <v>Contratación de profesionales ( psicólogos ) , material de oficina y artículos de librería, material didáctico, Juegos terapéuticos, transporte, contratación de servicios ( actores y compañías infantiles ) , premios e incentivos para el alumnado.</v>
          </cell>
        </row>
        <row r="12">
          <cell r="A12" t="str">
            <v>Ate</v>
          </cell>
          <cell r="B12" t="str">
            <v>No</v>
          </cell>
        </row>
        <row r="13">
          <cell r="A13" t="str">
            <v>Tic</v>
          </cell>
          <cell r="B13" t="str">
            <v>Sala de clases</v>
          </cell>
        </row>
        <row r="14">
          <cell r="A14" t="str">
            <v>Plan(es)</v>
          </cell>
          <cell r="B14" t="str">
            <v>- Plan de Gestión de la Convivencia Escolar
- Plan de Apoyo a la Inclusión
- Plan de Sexualidad, Afectividad y Género</v>
          </cell>
        </row>
        <row r="15">
          <cell r="A15" t="str">
            <v>Medios de Verificación</v>
          </cell>
          <cell r="B15" t="str">
            <v>- Informe descriptivo con derivaciones y atenciones socioemocionales y psicosociales
- Plan de trabajo anual y mensual
- Informe descriptivo de seguimiento de casos por cada ciclo
- Informe de derivaciones y denuncias semestral</v>
          </cell>
        </row>
        <row r="16">
          <cell r="A16" t="str">
            <v>Monto Subvención General</v>
          </cell>
          <cell r="B16">
            <v>0</v>
          </cell>
        </row>
        <row r="17">
          <cell r="A17" t="str">
            <v>Monto SEP</v>
          </cell>
          <cell r="B17">
            <v>10000000</v>
          </cell>
        </row>
        <row r="18">
          <cell r="A18" t="str">
            <v>Monto PIE</v>
          </cell>
          <cell r="B18">
            <v>0</v>
          </cell>
        </row>
        <row r="19">
          <cell r="A19" t="str">
            <v>Monto EIB</v>
          </cell>
          <cell r="B19">
            <v>0</v>
          </cell>
        </row>
        <row r="20">
          <cell r="A20" t="str">
            <v>Monto Mantenimiento</v>
          </cell>
          <cell r="B20">
            <v>0</v>
          </cell>
        </row>
        <row r="21">
          <cell r="A21" t="str">
            <v>Monto Pro retención</v>
          </cell>
          <cell r="B21">
            <v>0</v>
          </cell>
        </row>
        <row r="22">
          <cell r="A22" t="str">
            <v>Monto Internado</v>
          </cell>
          <cell r="B22">
            <v>0</v>
          </cell>
        </row>
        <row r="23">
          <cell r="A23" t="str">
            <v>Monto Reforzamiento</v>
          </cell>
          <cell r="B23">
            <v>0</v>
          </cell>
        </row>
        <row r="24">
          <cell r="A24" t="str">
            <v>Monto FAEP</v>
          </cell>
          <cell r="B24">
            <v>0</v>
          </cell>
        </row>
        <row r="25">
          <cell r="A25" t="str">
            <v>Monto Aporte Municipal</v>
          </cell>
          <cell r="B25">
            <v>0</v>
          </cell>
        </row>
        <row r="26">
          <cell r="A26" t="str">
            <v>Monto Total</v>
          </cell>
          <cell r="B26">
            <v>10000000</v>
          </cell>
        </row>
      </sheetData>
      <sheetData sheetId="24">
        <row r="1">
          <cell r="A1" t="str">
            <v>Dimension</v>
          </cell>
          <cell r="B1" t="str">
            <v>Convivencia Escolar</v>
          </cell>
        </row>
        <row r="2">
          <cell r="A2" t="str">
            <v>Objetivo Estratégico</v>
          </cell>
          <cell r="B2" t="str">
            <v>Consolidar la implementación de acciones que promuevan la formación personal y social de los estudiantes, coherentes con nuestro PEI, junto al bienestar socioemocional en tiempos de pandemia sanitaria; fomentando siempre el dialogo, el buen trato y participación de los integrantes de la comunidad educativa.</v>
          </cell>
        </row>
        <row r="3">
          <cell r="A3" t="str">
            <v>Estrategia</v>
          </cell>
          <cell r="B3" t="str">
            <v>Coordinación de todas las acciones a seguir en el plan de acción de orientación y convivencia escolar para llevar a cabo actividades que favorezcan la convivencia saludable y la promoción de sellos y valores institucionales, independiente del formato de clases</v>
          </cell>
        </row>
        <row r="4">
          <cell r="A4" t="str">
            <v>Subdimensiones</v>
          </cell>
          <cell r="B4" t="str">
            <v>* Formación
* Convivencia escolar
* Participación y vida democrática</v>
          </cell>
        </row>
        <row r="5">
          <cell r="A5" t="str">
            <v>Acción</v>
          </cell>
          <cell r="B5" t="str">
            <v>Prevención y promoción de una sana convivencia escolar</v>
          </cell>
        </row>
        <row r="6">
          <cell r="A6" t="str">
            <v>Descripcion</v>
          </cell>
          <cell r="B6" t="str">
            <v>Consiste en trabajar áreas de relevancia asociados a las relaciones e interacciones entre los miembros de la comunidad escolar a partir de la gestión y coordinación de actividades de prevención y promoción universal en las áreas de cuidado medioambiental, prevención de la Violencia, prevención del consumo de drogas y alcohol, seguridad escolar, sexualidad, afectividad y género.</v>
          </cell>
        </row>
        <row r="7">
          <cell r="A7" t="str">
            <v>Fecha Inicio</v>
          </cell>
          <cell r="B7">
            <v>44621</v>
          </cell>
        </row>
        <row r="8">
          <cell r="A8" t="str">
            <v>Fecha Termino</v>
          </cell>
          <cell r="B8">
            <v>44925</v>
          </cell>
        </row>
        <row r="9">
          <cell r="A9" t="str">
            <v>Programa Asociado</v>
          </cell>
          <cell r="B9" t="str">
            <v>SEP</v>
          </cell>
        </row>
        <row r="10">
          <cell r="A10" t="str">
            <v>Responsable</v>
          </cell>
          <cell r="B10" t="str">
            <v>Encargado de ciclo</v>
          </cell>
        </row>
        <row r="11">
          <cell r="A11" t="str">
            <v>Recursos Necesarios Ejecución</v>
          </cell>
          <cell r="B11" t="str">
            <v>Horas docentes, material de ofcina, artículos de librería, material didáctico, contratación de servicios, Transporte, Coffee Break, Distintivos para los equipos, material de difusión, Salidas Pedagógicas, Reconocimientos para alumnos, apoderados y funcionarios</v>
          </cell>
        </row>
        <row r="12">
          <cell r="A12" t="str">
            <v>Ate</v>
          </cell>
          <cell r="B12" t="str">
            <v>No</v>
          </cell>
        </row>
        <row r="13">
          <cell r="A13" t="str">
            <v>Tic</v>
          </cell>
          <cell r="B13" t="str">
            <v>Sala de clases</v>
          </cell>
        </row>
        <row r="14">
          <cell r="A14" t="str">
            <v>Plan(es)</v>
          </cell>
          <cell r="B14" t="str">
            <v>- Plan de Gestión de la Convivencia Escolar
- Plan de Sexualidad, Afectividad y Género
- Plan de Formación Ciudadana
* Promover la comprensión y análisis del concepto de ciudadanía y los derechos y deberes asociados a ella, entendidos éstos en el marco de una república democrática, con el propósito de formar una ciudadanía activa en el ejercicio y cumplimiento de estos derechos y deberes.
* Fomentar en los estudiantes el ejercicio de una ciudadanía crítica, responsable, respetuosa, abierta y creativa.
* Fomentar en los estudiantes la tolerancia y el pluralismo.</v>
          </cell>
        </row>
        <row r="15">
          <cell r="A15" t="str">
            <v>Medios de Verificación</v>
          </cell>
          <cell r="B15" t="str">
            <v>- Encuestas para medir impacto y satisfacción
- Informe descriptivo de logros, avances y aspectos a mejorar
- Plan de trabajo y calendarización anual</v>
          </cell>
        </row>
        <row r="16">
          <cell r="A16" t="str">
            <v>Monto Subvención General</v>
          </cell>
          <cell r="B16">
            <v>0</v>
          </cell>
        </row>
        <row r="17">
          <cell r="A17" t="str">
            <v>Monto SEP</v>
          </cell>
          <cell r="B17">
            <v>5000000</v>
          </cell>
        </row>
        <row r="18">
          <cell r="A18" t="str">
            <v>Monto PIE</v>
          </cell>
          <cell r="B18">
            <v>0</v>
          </cell>
        </row>
        <row r="19">
          <cell r="A19" t="str">
            <v>Monto EIB</v>
          </cell>
          <cell r="B19">
            <v>0</v>
          </cell>
        </row>
        <row r="20">
          <cell r="A20" t="str">
            <v>Monto Mantenimiento</v>
          </cell>
          <cell r="B20">
            <v>0</v>
          </cell>
        </row>
        <row r="21">
          <cell r="A21" t="str">
            <v>Monto Pro retención</v>
          </cell>
          <cell r="B21">
            <v>0</v>
          </cell>
        </row>
        <row r="22">
          <cell r="A22" t="str">
            <v>Monto Internado</v>
          </cell>
          <cell r="B22">
            <v>0</v>
          </cell>
        </row>
        <row r="23">
          <cell r="A23" t="str">
            <v>Monto Reforzamiento</v>
          </cell>
          <cell r="B23">
            <v>0</v>
          </cell>
        </row>
        <row r="24">
          <cell r="A24" t="str">
            <v>Monto FAEP</v>
          </cell>
          <cell r="B24">
            <v>0</v>
          </cell>
        </row>
        <row r="25">
          <cell r="A25" t="str">
            <v>Monto Aporte Municipal</v>
          </cell>
          <cell r="B25">
            <v>0</v>
          </cell>
        </row>
        <row r="26">
          <cell r="A26" t="str">
            <v>Monto Total</v>
          </cell>
          <cell r="B26">
            <v>5000000</v>
          </cell>
        </row>
      </sheetData>
      <sheetData sheetId="25"/>
      <sheetData sheetId="26">
        <row r="1">
          <cell r="A1" t="str">
            <v>Dimension</v>
          </cell>
          <cell r="B1" t="str">
            <v>Gestión de Recursos</v>
          </cell>
        </row>
        <row r="2">
          <cell r="A2" t="str">
            <v>Objetivo Estratégico</v>
          </cell>
          <cell r="B2" t="str">
            <v>Disponer de perfeccionamientos, adquisición, mantención e implementación de los recursos educativos y tecnológicos contemplados en el PME institucional ( software, bibliocra, laboratorios informáticos, laboratorios de ciencias, otros) asegurando las condiciones sanitarias según lineamientos dictamen 54, 55</v>
          </cell>
        </row>
        <row r="3">
          <cell r="A3" t="str">
            <v>Estrategia</v>
          </cell>
          <cell r="B3" t="str">
            <v>Actualización de inventarios y control de procesamientos para las solicitudes, adquisiciones, mantenimiento o reposición de recursos educativos y tecnologicos que faciliten la implementación y capacitaciones de las diversas acciones planificadas en el PME, en contexto de pandemia sanitaria y en distintos formatos de clases</v>
          </cell>
        </row>
        <row r="4">
          <cell r="A4" t="str">
            <v>Subdimensiones</v>
          </cell>
          <cell r="B4" t="str">
            <v>* Gestión del personal
* Gestión de los resultados financieros
* Gestión de los recursos educativos</v>
          </cell>
        </row>
        <row r="5">
          <cell r="A5" t="str">
            <v>Acción</v>
          </cell>
          <cell r="B5" t="str">
            <v>Mejoramiento y adecuación en pandemia de la infraestructura colegio ( Redes yequipamientos tic s</v>
          </cell>
        </row>
        <row r="6">
          <cell r="A6" t="str">
            <v>Descripcion</v>
          </cell>
          <cell r="B6" t="str">
            <v>Consiste en mejorar las condiciones físicas y materiales en las que se desarrollan los procesos de enseñanza-aprendizaje, brindando comodidad y seguridad a los miembros de la comunidad. Así mismo,mantención o adquisición por renovación/fallas de los sistemas informáticos. Además de garantizar acceso expedito a plataformas institucionales y recursos educativos digitales en red</v>
          </cell>
        </row>
        <row r="7">
          <cell r="A7" t="str">
            <v>Fecha Inicio</v>
          </cell>
          <cell r="B7">
            <v>44621</v>
          </cell>
        </row>
        <row r="8">
          <cell r="A8" t="str">
            <v>Fecha Termino</v>
          </cell>
          <cell r="B8">
            <v>44925</v>
          </cell>
        </row>
        <row r="9">
          <cell r="A9" t="str">
            <v>Programa Asociado</v>
          </cell>
          <cell r="B9" t="str">
            <v>SEP</v>
          </cell>
        </row>
        <row r="10">
          <cell r="A10" t="str">
            <v>Responsable</v>
          </cell>
          <cell r="B10" t="str">
            <v>gerente operaciones y mantención</v>
          </cell>
        </row>
        <row r="11">
          <cell r="A11" t="str">
            <v>Recursos Necesarios Ejecución</v>
          </cell>
          <cell r="B11" t="str">
            <v>Capacitaciones, contratación profesional informático, impresora, papel, fotocopias, computador, proyector, mobiliario. Además incluye contratación de empresa externa para servicios de aseo y sanitización según rutinas y protocolos COVID 19, mejoramiento de instalaciones de la red internet; remodelación de mobiliario escolar para salas y espacios</v>
          </cell>
        </row>
        <row r="12">
          <cell r="A12"/>
          <cell r="B12" t="str">
            <v>educativos, mobiliario para equipo directivo y docentes, construcción, equipamiento de sala multimedia y adecuación de los laboratorios; compra de lockers para estudiantes y profesores, adquisición de señalética para rutinas Covid 19</v>
          </cell>
        </row>
        <row r="13">
          <cell r="A13" t="str">
            <v>Ate</v>
          </cell>
          <cell r="B13" t="str">
            <v>No</v>
          </cell>
        </row>
        <row r="14">
          <cell r="A14" t="str">
            <v>Tic</v>
          </cell>
          <cell r="B14" t="str">
            <v>No</v>
          </cell>
        </row>
        <row r="15">
          <cell r="A15" t="str">
            <v>Plan(es)</v>
          </cell>
          <cell r="B15" t="str">
            <v>- Plan Integral de Seguridad Escolar</v>
          </cell>
        </row>
        <row r="16">
          <cell r="A16" t="str">
            <v>Medios de Verificación</v>
          </cell>
          <cell r="B16" t="str">
            <v>- Permisos municipales y actas de recepción de obras
- Contratación de servicios
- Registro fotográfico de las mejoras
- Presupuesto anual por áreas
- Plan anual de mantención, reparación y adquisiones</v>
          </cell>
        </row>
        <row r="17">
          <cell r="A17" t="str">
            <v>Monto Subvención General</v>
          </cell>
          <cell r="B17">
            <v>0</v>
          </cell>
        </row>
        <row r="18">
          <cell r="A18" t="str">
            <v>Monto SEP</v>
          </cell>
          <cell r="B18">
            <v>10000000</v>
          </cell>
        </row>
        <row r="19">
          <cell r="A19" t="str">
            <v>Monto PIE</v>
          </cell>
          <cell r="B19">
            <v>0</v>
          </cell>
        </row>
        <row r="20">
          <cell r="A20" t="str">
            <v>Monto EIB</v>
          </cell>
          <cell r="B20">
            <v>0</v>
          </cell>
        </row>
        <row r="21">
          <cell r="A21" t="str">
            <v>Monto Mantenimiento</v>
          </cell>
          <cell r="B21">
            <v>0</v>
          </cell>
        </row>
        <row r="22">
          <cell r="A22" t="str">
            <v>Monto Pro retención</v>
          </cell>
          <cell r="B22">
            <v>0</v>
          </cell>
        </row>
        <row r="23">
          <cell r="A23" t="str">
            <v>Monto Internado</v>
          </cell>
          <cell r="B23">
            <v>0</v>
          </cell>
        </row>
        <row r="24">
          <cell r="A24" t="str">
            <v>Monto Reforzamiento</v>
          </cell>
          <cell r="B24">
            <v>0</v>
          </cell>
        </row>
        <row r="25">
          <cell r="A25" t="str">
            <v>Monto FAEP</v>
          </cell>
          <cell r="B25">
            <v>0</v>
          </cell>
        </row>
        <row r="26">
          <cell r="A26" t="str">
            <v>Monto Aporte Municipal</v>
          </cell>
          <cell r="B26">
            <v>0</v>
          </cell>
        </row>
      </sheetData>
      <sheetData sheetId="27">
        <row r="1">
          <cell r="A1" t="str">
            <v>Dimension</v>
          </cell>
          <cell r="B1" t="str">
            <v>Gestión de Recursos</v>
          </cell>
        </row>
        <row r="2">
          <cell r="A2" t="str">
            <v>Objetivo Estratégico</v>
          </cell>
          <cell r="B2" t="str">
            <v>Disponer de perfeccionamientos, adquisición, mantención e implementación de los recursos educativos y tecnológicos contemplados en el PME institucional ( software, bibliocra, laboratorios informáticos, laboratorios de ciencias, otros) asegurando las condiciones sanitarias según lineamientos dictamen 54, 55</v>
          </cell>
        </row>
        <row r="3">
          <cell r="A3" t="str">
            <v>Estrategia</v>
          </cell>
          <cell r="B3" t="str">
            <v>Actualización de inventarios y control de procesamientos para las solicitudes, adquisiciones, mantenimiento o reposición de recursos educativos y tecnologicos que faciliten la implementación y capacitaciones de las diversas acciones planificadas en el PME, en contexto de pandemia sanitaria y en distintos formatos de clases</v>
          </cell>
        </row>
        <row r="4">
          <cell r="A4" t="str">
            <v>Subdimensiones</v>
          </cell>
          <cell r="B4" t="str">
            <v>* Gestión del personal
* Gestión de los resultados financieros
* Gestión de los recursos educativos</v>
          </cell>
        </row>
        <row r="5">
          <cell r="A5" t="str">
            <v>Acción</v>
          </cell>
          <cell r="B5" t="str">
            <v>Accountabilty SEMESTRAL</v>
          </cell>
        </row>
        <row r="6">
          <cell r="A6" t="str">
            <v>Descripcion</v>
          </cell>
          <cell r="B6" t="str">
            <v>Consiste</v>
          </cell>
        </row>
        <row r="7">
          <cell r="A7" t="str">
            <v>Fecha Inicio</v>
          </cell>
          <cell r="B7">
            <v>44621</v>
          </cell>
        </row>
        <row r="8">
          <cell r="A8" t="str">
            <v>Fecha Termino</v>
          </cell>
          <cell r="B8">
            <v>44925</v>
          </cell>
        </row>
        <row r="9">
          <cell r="A9" t="str">
            <v>Programa Asociado</v>
          </cell>
          <cell r="B9" t="str">
            <v>SEP</v>
          </cell>
        </row>
        <row r="10">
          <cell r="A10" t="str">
            <v>Responsable</v>
          </cell>
          <cell r="B10" t="str">
            <v>Equipo de gestión</v>
          </cell>
        </row>
        <row r="11">
          <cell r="A11" t="str">
            <v>Recursos Necesarios Ejecución</v>
          </cell>
          <cell r="B11" t="str">
            <v>Planillas de control - Resultados académicos - Indicadores de desarrollo personal y social - Otros indicadores de gestión ( Asistencia, repitencia, etc. ) Artículos de oficina y librería, insumos para café breack, asistente de gestión</v>
          </cell>
        </row>
        <row r="12">
          <cell r="A12" t="str">
            <v>Ate</v>
          </cell>
          <cell r="B12" t="str">
            <v>No</v>
          </cell>
        </row>
        <row r="13">
          <cell r="A13" t="str">
            <v>Tic</v>
          </cell>
          <cell r="B13" t="str">
            <v>No</v>
          </cell>
        </row>
        <row r="14">
          <cell r="A14" t="str">
            <v>Plan(es)</v>
          </cell>
          <cell r="B14" t="str">
            <v>- Plan de Gestión de la Convivencia Escolar</v>
          </cell>
        </row>
        <row r="15">
          <cell r="A15" t="str">
            <v>Medios de Verificación</v>
          </cell>
          <cell r="B15" t="str">
            <v>- Plan remedial sugerido
- Material de presentaciones PPT / PDF
- Nómina y listado de asistentes</v>
          </cell>
        </row>
        <row r="16">
          <cell r="A16" t="str">
            <v>Monto Subvención General</v>
          </cell>
          <cell r="B16">
            <v>0</v>
          </cell>
        </row>
        <row r="17">
          <cell r="A17" t="str">
            <v>Monto SEP</v>
          </cell>
          <cell r="B17">
            <v>10000000</v>
          </cell>
        </row>
        <row r="18">
          <cell r="A18" t="str">
            <v>Monto PIE</v>
          </cell>
          <cell r="B18">
            <v>0</v>
          </cell>
        </row>
        <row r="19">
          <cell r="A19" t="str">
            <v>Monto EIB</v>
          </cell>
          <cell r="B19">
            <v>0</v>
          </cell>
        </row>
        <row r="20">
          <cell r="A20" t="str">
            <v>Monto Mantenimiento</v>
          </cell>
          <cell r="B20">
            <v>0</v>
          </cell>
        </row>
        <row r="21">
          <cell r="A21" t="str">
            <v>Monto Pro retención</v>
          </cell>
          <cell r="B21">
            <v>0</v>
          </cell>
        </row>
        <row r="22">
          <cell r="A22" t="str">
            <v>Monto Internado</v>
          </cell>
          <cell r="B22">
            <v>0</v>
          </cell>
        </row>
        <row r="23">
          <cell r="A23" t="str">
            <v>Monto Reforzamiento</v>
          </cell>
          <cell r="B23">
            <v>0</v>
          </cell>
        </row>
        <row r="24">
          <cell r="A24" t="str">
            <v>Monto FAEP</v>
          </cell>
          <cell r="B24">
            <v>0</v>
          </cell>
        </row>
        <row r="25">
          <cell r="A25" t="str">
            <v>Monto Aporte Municipal</v>
          </cell>
          <cell r="B25">
            <v>0</v>
          </cell>
        </row>
        <row r="26">
          <cell r="A26" t="str">
            <v>Monto Total</v>
          </cell>
          <cell r="B26">
            <v>10000000</v>
          </cell>
        </row>
      </sheetData>
      <sheetData sheetId="28">
        <row r="1">
          <cell r="A1" t="str">
            <v>Dimension</v>
          </cell>
          <cell r="B1" t="str">
            <v>Gestión de Recursos</v>
          </cell>
        </row>
        <row r="2">
          <cell r="A2" t="str">
            <v>Objetivo Estratégico</v>
          </cell>
          <cell r="B2" t="str">
            <v>Disponer de perfeccionamientos, adquisición, mantención e implementación de los recursos educativos y tecnológicos contemplados en el PME institucional ( software, bibliocra, laboratorios informáticos, laboratorios de ciencias, otros) asegurando las condiciones sanitarias según lineamientos dictamen 54, 55</v>
          </cell>
        </row>
        <row r="3">
          <cell r="A3" t="str">
            <v>Estrategia</v>
          </cell>
          <cell r="B3" t="str">
            <v>Actualización de inventarios y control de procesamientos para las solicitudes, adquisiciones, mantenimiento o reposición de recursos educativos y tecnologicos que faciliten la implementación y capacitaciones de las diversas acciones planificadas en el PME, en contexto de pandemia sanitaria y en distintos formatos de clases</v>
          </cell>
        </row>
        <row r="4">
          <cell r="A4" t="str">
            <v>Subdimensiones</v>
          </cell>
          <cell r="B4" t="str">
            <v>* Gestión del personal
* Gestión de los resultados financieros
* Gestión de los recursos educativos</v>
          </cell>
        </row>
        <row r="5">
          <cell r="A5" t="str">
            <v>Acción</v>
          </cell>
          <cell r="B5" t="str">
            <v>Fortalecimiento del clima laboral colaborativo</v>
          </cell>
        </row>
        <row r="6">
          <cell r="A6" t="str">
            <v>Descripcion</v>
          </cell>
          <cell r="B6" t="str">
            <v>Generar un sistema de medición de clima laboral fortaleciendo las buenas practicas laborales, difundir del reglamento interno, capacitar para el desarrollo del liderazgo de las jefaturas, favorecer espacios y eventos para lograr un clima de camaradería entre el personal caracterizado por relaciones de confianza, co responsabilidad y apoyo mutuo ante los desafios de la organización.</v>
          </cell>
        </row>
        <row r="7">
          <cell r="A7" t="str">
            <v>Fecha Inicio</v>
          </cell>
          <cell r="B7">
            <v>44621</v>
          </cell>
        </row>
        <row r="8">
          <cell r="A8" t="str">
            <v>Fecha Termino</v>
          </cell>
          <cell r="B8">
            <v>44925</v>
          </cell>
        </row>
        <row r="9">
          <cell r="A9" t="str">
            <v>Programa Asociado</v>
          </cell>
          <cell r="B9" t="str">
            <v>SEP</v>
          </cell>
        </row>
        <row r="10">
          <cell r="A10" t="str">
            <v>Responsable</v>
          </cell>
          <cell r="B10" t="str">
            <v>Director</v>
          </cell>
        </row>
        <row r="11">
          <cell r="A11" t="str">
            <v>Recursos Necesarios Ejecución</v>
          </cell>
          <cell r="B11" t="str">
            <v>Campañas de difusión del RI con ejemplos de buenas prácticas laborales, paneles para trabajo en equipo, insumos y artículos de oficina y librería, contratación de servicios, compra de estímulos o distinciones para premiar las buenas prácticas, etc</v>
          </cell>
        </row>
        <row r="12">
          <cell r="A12" t="str">
            <v>Ate</v>
          </cell>
          <cell r="B12" t="str">
            <v>No</v>
          </cell>
        </row>
        <row r="13">
          <cell r="A13" t="str">
            <v>Tic</v>
          </cell>
          <cell r="B13" t="str">
            <v>No</v>
          </cell>
        </row>
        <row r="14">
          <cell r="A14" t="str">
            <v>Plan(es)</v>
          </cell>
          <cell r="B14" t="str">
            <v>- Plan de Gestión de la Convivencia Escolar
- Plan de Desarollo Profesional Docente</v>
          </cell>
        </row>
        <row r="15">
          <cell r="A15" t="str">
            <v>Medios de Verificación</v>
          </cell>
          <cell r="B15" t="str">
            <v>- Pautas de evaluación del desempeño ámbito RELACIONES y CLIMA LABORAL
- Encuestas internas de satisfacción para los funcionarios
- Planificación anual de eventos de camaradería, celebración de hitos y efemérides</v>
          </cell>
        </row>
        <row r="16">
          <cell r="A16" t="str">
            <v>Monto Subvención General</v>
          </cell>
          <cell r="B16">
            <v>0</v>
          </cell>
        </row>
        <row r="17">
          <cell r="A17" t="str">
            <v>Monto SEP</v>
          </cell>
          <cell r="B17">
            <v>5000000</v>
          </cell>
        </row>
        <row r="18">
          <cell r="A18" t="str">
            <v>Monto PIE</v>
          </cell>
          <cell r="B18">
            <v>0</v>
          </cell>
        </row>
        <row r="19">
          <cell r="A19" t="str">
            <v>Monto EIB</v>
          </cell>
          <cell r="B19">
            <v>0</v>
          </cell>
        </row>
        <row r="20">
          <cell r="A20" t="str">
            <v>Monto Mantenimiento</v>
          </cell>
          <cell r="B20">
            <v>0</v>
          </cell>
        </row>
        <row r="21">
          <cell r="A21" t="str">
            <v>Monto Pro retención</v>
          </cell>
          <cell r="B21">
            <v>0</v>
          </cell>
        </row>
        <row r="22">
          <cell r="A22" t="str">
            <v>Monto Internado</v>
          </cell>
          <cell r="B22">
            <v>0</v>
          </cell>
        </row>
        <row r="23">
          <cell r="A23" t="str">
            <v>Monto Reforzamiento</v>
          </cell>
          <cell r="B23">
            <v>0</v>
          </cell>
        </row>
        <row r="24">
          <cell r="A24" t="str">
            <v>Monto FAEP</v>
          </cell>
          <cell r="B24">
            <v>0</v>
          </cell>
        </row>
        <row r="25">
          <cell r="A25" t="str">
            <v>Monto Aporte Municipal</v>
          </cell>
          <cell r="B25">
            <v>0</v>
          </cell>
        </row>
        <row r="26">
          <cell r="A26" t="str">
            <v>Monto Total</v>
          </cell>
          <cell r="B26">
            <v>5000000</v>
          </cell>
        </row>
      </sheetData>
      <sheetData sheetId="29">
        <row r="1">
          <cell r="A1" t="str">
            <v>Dimension</v>
          </cell>
          <cell r="B1" t="str">
            <v>Gestión de Recursos</v>
          </cell>
        </row>
        <row r="2">
          <cell r="A2" t="str">
            <v>Objetivo Estratégico</v>
          </cell>
          <cell r="B2" t="str">
            <v>Disponer de perfeccionamientos, adquisición, mantención e implementación de los recursos educativos y tecnológicos contemplados en el PME institucional ( software, bibliocra, laboratorios informáticos, laboratorios de ciencias, otros) asegurando las condiciones sanitarias según lineamientos dictamen 54, 55</v>
          </cell>
        </row>
        <row r="3">
          <cell r="A3" t="str">
            <v>Estrategia</v>
          </cell>
          <cell r="B3" t="str">
            <v>Actualización de inventarios y control de procesamientos para las solicitudes, adquisiciones, mantenimiento o reposición de recursos educativos y tecnologicos que faciliten la implementación y capacitaciones de las diversas acciones planificadas en el PME, en contexto de pandemia sanitaria y en distintos formatos de clases</v>
          </cell>
        </row>
        <row r="4">
          <cell r="A4" t="str">
            <v>Subdimensiones</v>
          </cell>
          <cell r="B4" t="str">
            <v>* Gestión del personal
* Gestión de los resultados financieros
* Gestión de los recursos educativos</v>
          </cell>
        </row>
        <row r="5">
          <cell r="A5" t="str">
            <v>Acción</v>
          </cell>
          <cell r="B5" t="str">
            <v>Implementación de políticas de RRHH : Evaluación de desempeño y automatización de procesos</v>
          </cell>
        </row>
        <row r="6">
          <cell r="A6" t="str">
            <v>Descripcion</v>
          </cell>
          <cell r="B6" t="str">
            <v>Se refiere a instalar modelos de evaluación de desempeño basado en competencias y estrategias de sensibiización para la comunidad educativa respecto del cumplimiento de normas, protocolos y consecución de metas. Además de la automatización de procedimientos, el apoyo externo para el reclutamiento del personal docentes y no docentes, y principalmente la estandarización de procesos críticos</v>
          </cell>
        </row>
        <row r="7">
          <cell r="A7" t="str">
            <v>Fecha Inicio</v>
          </cell>
          <cell r="B7">
            <v>44621</v>
          </cell>
        </row>
        <row r="8">
          <cell r="A8" t="str">
            <v>Fecha Termino</v>
          </cell>
          <cell r="B8">
            <v>44925</v>
          </cell>
        </row>
        <row r="9">
          <cell r="A9" t="str">
            <v>Programa Asociado</v>
          </cell>
          <cell r="B9" t="str">
            <v>SEP</v>
          </cell>
        </row>
        <row r="10">
          <cell r="A10" t="str">
            <v>Responsable</v>
          </cell>
          <cell r="B10" t="str">
            <v>Director</v>
          </cell>
        </row>
        <row r="11">
          <cell r="A11" t="str">
            <v>Recursos Necesarios Ejecución</v>
          </cell>
          <cell r="B11" t="str">
            <v>Software gestión de personal, horas personal, PC, resmas de papel, textos, alimentación, traslado, Asesoría externa para reclutamiento y selección de profesionales docentes y no docentes, nuevos protocolos de procesos críticos, reglamento interno de orden-higiene y seguridad</v>
          </cell>
        </row>
        <row r="12">
          <cell r="A12" t="str">
            <v>Ate</v>
          </cell>
          <cell r="B12" t="str">
            <v>No</v>
          </cell>
        </row>
        <row r="13">
          <cell r="A13" t="str">
            <v>Tic</v>
          </cell>
          <cell r="B13" t="str">
            <v>No</v>
          </cell>
        </row>
        <row r="14">
          <cell r="A14" t="str">
            <v>Plan(es)</v>
          </cell>
          <cell r="B14" t="str">
            <v>- Plan de Desarollo Profesional Docente</v>
          </cell>
        </row>
        <row r="15">
          <cell r="A15" t="str">
            <v>Medios de Verificación</v>
          </cell>
          <cell r="B15" t="str">
            <v>- Pauta de evaluación del desempeño para docentes, administrativos, asistentes de la educación, et
- Nuevos protocolos de procesos críticos por área o estamento
- Plan anual de gestión con carta gantt y calendarización</v>
          </cell>
        </row>
        <row r="16">
          <cell r="A16" t="str">
            <v>Monto Subvención General</v>
          </cell>
          <cell r="B16">
            <v>0</v>
          </cell>
        </row>
        <row r="17">
          <cell r="A17" t="str">
            <v>Monto SEP</v>
          </cell>
          <cell r="B17">
            <v>5000000</v>
          </cell>
        </row>
        <row r="18">
          <cell r="A18" t="str">
            <v>Monto PIE</v>
          </cell>
          <cell r="B18">
            <v>0</v>
          </cell>
        </row>
        <row r="19">
          <cell r="A19" t="str">
            <v>Monto EIB</v>
          </cell>
          <cell r="B19">
            <v>0</v>
          </cell>
        </row>
        <row r="20">
          <cell r="A20" t="str">
            <v>Monto Mantenimiento</v>
          </cell>
          <cell r="B20">
            <v>0</v>
          </cell>
        </row>
        <row r="21">
          <cell r="A21" t="str">
            <v>Monto Pro retención</v>
          </cell>
          <cell r="B21">
            <v>0</v>
          </cell>
        </row>
        <row r="22">
          <cell r="A22" t="str">
            <v>Monto Internado</v>
          </cell>
          <cell r="B22">
            <v>0</v>
          </cell>
        </row>
        <row r="23">
          <cell r="A23" t="str">
            <v>Monto Reforzamiento</v>
          </cell>
          <cell r="B23">
            <v>0</v>
          </cell>
        </row>
        <row r="24">
          <cell r="A24" t="str">
            <v>Monto FAEP</v>
          </cell>
          <cell r="B24">
            <v>0</v>
          </cell>
        </row>
        <row r="25">
          <cell r="A25" t="str">
            <v>Monto Aporte Municipal</v>
          </cell>
          <cell r="B25">
            <v>0</v>
          </cell>
        </row>
        <row r="26">
          <cell r="A26" t="str">
            <v>Monto Total</v>
          </cell>
          <cell r="B26">
            <v>5000000</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5072E-0EC8-4F44-A669-0A9D06D7D241}">
  <dimension ref="A1:M185"/>
  <sheetViews>
    <sheetView zoomScale="130" workbookViewId="0">
      <selection activeCell="D184" sqref="D184"/>
    </sheetView>
  </sheetViews>
  <sheetFormatPr baseColWidth="10" defaultRowHeight="14.4"/>
  <cols>
    <col min="1" max="3" width="23" customWidth="1"/>
    <col min="4" max="4" width="59.6640625" customWidth="1"/>
    <col min="5" max="5" width="36" customWidth="1"/>
    <col min="6" max="6" width="23" customWidth="1"/>
    <col min="7" max="8" width="23" style="42" customWidth="1"/>
    <col min="9" max="11" width="23" customWidth="1"/>
    <col min="12" max="12" width="16.88671875" bestFit="1" customWidth="1"/>
    <col min="13" max="13" width="25.6640625" bestFit="1" customWidth="1"/>
  </cols>
  <sheetData>
    <row r="1" spans="1:13">
      <c r="A1" s="1" t="s">
        <v>923</v>
      </c>
      <c r="B1" s="2" t="s">
        <v>924</v>
      </c>
      <c r="C1" s="2" t="s">
        <v>925</v>
      </c>
      <c r="D1" s="2" t="s">
        <v>926</v>
      </c>
      <c r="E1" s="3" t="s">
        <v>938</v>
      </c>
      <c r="F1" s="4" t="s">
        <v>927</v>
      </c>
      <c r="G1" s="43" t="s">
        <v>928</v>
      </c>
      <c r="H1" s="44" t="s">
        <v>929</v>
      </c>
      <c r="I1" s="2" t="s">
        <v>930</v>
      </c>
      <c r="J1" s="5" t="s">
        <v>931</v>
      </c>
      <c r="K1" s="6" t="s">
        <v>932</v>
      </c>
      <c r="L1" s="6" t="s">
        <v>933</v>
      </c>
      <c r="M1" s="6" t="s">
        <v>936</v>
      </c>
    </row>
    <row r="2" spans="1:13" ht="57">
      <c r="A2" s="8" t="s">
        <v>0</v>
      </c>
      <c r="B2" s="7">
        <v>1</v>
      </c>
      <c r="C2" s="12" t="s">
        <v>1</v>
      </c>
      <c r="D2" s="13" t="s">
        <v>2</v>
      </c>
      <c r="E2" s="9" t="s">
        <v>3</v>
      </c>
      <c r="F2" s="9" t="s">
        <v>4</v>
      </c>
      <c r="G2" s="49">
        <v>43891</v>
      </c>
      <c r="H2" s="49">
        <v>44195</v>
      </c>
      <c r="I2" s="9" t="s">
        <v>5</v>
      </c>
      <c r="J2" s="45">
        <v>0</v>
      </c>
      <c r="K2" s="16" t="s">
        <v>6</v>
      </c>
      <c r="L2" s="39" t="s">
        <v>7</v>
      </c>
      <c r="M2" s="64" t="s">
        <v>937</v>
      </c>
    </row>
    <row r="3" spans="1:13" ht="57">
      <c r="A3" s="58" t="s">
        <v>8</v>
      </c>
      <c r="B3" s="59">
        <v>2</v>
      </c>
      <c r="C3" s="58" t="s">
        <v>9</v>
      </c>
      <c r="D3" s="60" t="s">
        <v>10</v>
      </c>
      <c r="E3" s="60" t="s">
        <v>11</v>
      </c>
      <c r="F3" s="60" t="s">
        <v>4</v>
      </c>
      <c r="G3" s="61">
        <v>43891</v>
      </c>
      <c r="H3" s="61">
        <v>44195</v>
      </c>
      <c r="I3" s="60" t="s">
        <v>12</v>
      </c>
      <c r="J3" s="62">
        <v>0</v>
      </c>
      <c r="K3" s="63" t="s">
        <v>13</v>
      </c>
      <c r="L3" s="57" t="s">
        <v>7</v>
      </c>
      <c r="M3" s="64" t="s">
        <v>937</v>
      </c>
    </row>
    <row r="4" spans="1:13" ht="68.400000000000006">
      <c r="A4" s="8" t="s">
        <v>8</v>
      </c>
      <c r="B4" s="7">
        <v>3</v>
      </c>
      <c r="C4" s="8" t="s">
        <v>14</v>
      </c>
      <c r="D4" s="9" t="s">
        <v>15</v>
      </c>
      <c r="E4" s="9" t="s">
        <v>16</v>
      </c>
      <c r="F4" s="9" t="s">
        <v>17</v>
      </c>
      <c r="G4" s="49">
        <v>43891</v>
      </c>
      <c r="H4" s="49">
        <v>44195</v>
      </c>
      <c r="I4" s="9" t="s">
        <v>18</v>
      </c>
      <c r="J4" s="45">
        <v>8000000</v>
      </c>
      <c r="K4" s="16" t="s">
        <v>19</v>
      </c>
      <c r="L4" s="39" t="s">
        <v>7</v>
      </c>
      <c r="M4" s="64" t="s">
        <v>937</v>
      </c>
    </row>
    <row r="5" spans="1:13" ht="57">
      <c r="A5" s="8" t="s">
        <v>20</v>
      </c>
      <c r="B5" s="7">
        <v>4</v>
      </c>
      <c r="C5" s="8" t="s">
        <v>21</v>
      </c>
      <c r="D5" s="10" t="s">
        <v>22</v>
      </c>
      <c r="E5" s="9" t="s">
        <v>23</v>
      </c>
      <c r="F5" s="9" t="s">
        <v>24</v>
      </c>
      <c r="G5" s="49">
        <v>43891</v>
      </c>
      <c r="H5" s="49">
        <v>43921</v>
      </c>
      <c r="I5" s="10" t="s">
        <v>25</v>
      </c>
      <c r="J5" s="45">
        <v>0</v>
      </c>
      <c r="K5" s="16" t="s">
        <v>26</v>
      </c>
      <c r="L5" s="39" t="s">
        <v>7</v>
      </c>
      <c r="M5" s="64" t="s">
        <v>937</v>
      </c>
    </row>
    <row r="6" spans="1:13" ht="57">
      <c r="A6" s="8" t="s">
        <v>20</v>
      </c>
      <c r="B6" s="7">
        <v>5</v>
      </c>
      <c r="C6" s="8" t="s">
        <v>27</v>
      </c>
      <c r="D6" s="10" t="s">
        <v>28</v>
      </c>
      <c r="E6" s="9" t="s">
        <v>29</v>
      </c>
      <c r="F6" s="9" t="s">
        <v>30</v>
      </c>
      <c r="G6" s="49">
        <v>43831</v>
      </c>
      <c r="H6" s="49">
        <v>44196</v>
      </c>
      <c r="I6" s="11" t="s">
        <v>31</v>
      </c>
      <c r="J6" s="45">
        <v>0</v>
      </c>
      <c r="K6" s="16" t="s">
        <v>32</v>
      </c>
      <c r="L6" s="39" t="s">
        <v>7</v>
      </c>
      <c r="M6" s="64" t="s">
        <v>937</v>
      </c>
    </row>
    <row r="7" spans="1:13" ht="68.400000000000006">
      <c r="A7" s="8" t="s">
        <v>20</v>
      </c>
      <c r="B7" s="7">
        <v>6</v>
      </c>
      <c r="C7" s="8" t="s">
        <v>33</v>
      </c>
      <c r="D7" s="10" t="s">
        <v>34</v>
      </c>
      <c r="E7" s="9" t="s">
        <v>35</v>
      </c>
      <c r="F7" s="9" t="s">
        <v>36</v>
      </c>
      <c r="G7" s="49">
        <v>43831</v>
      </c>
      <c r="H7" s="49">
        <v>44196</v>
      </c>
      <c r="I7" s="11" t="s">
        <v>37</v>
      </c>
      <c r="J7" s="45">
        <v>7500000</v>
      </c>
      <c r="K7" s="16" t="s">
        <v>38</v>
      </c>
      <c r="L7" s="39" t="s">
        <v>7</v>
      </c>
      <c r="M7" s="64" t="s">
        <v>937</v>
      </c>
    </row>
    <row r="8" spans="1:13" ht="45.6">
      <c r="A8" s="8" t="s">
        <v>20</v>
      </c>
      <c r="B8" s="7">
        <v>7</v>
      </c>
      <c r="C8" s="8" t="s">
        <v>39</v>
      </c>
      <c r="D8" s="10" t="s">
        <v>40</v>
      </c>
      <c r="E8" s="9" t="s">
        <v>41</v>
      </c>
      <c r="F8" s="9" t="s">
        <v>42</v>
      </c>
      <c r="G8" s="49">
        <v>43831</v>
      </c>
      <c r="H8" s="49">
        <v>44196</v>
      </c>
      <c r="I8" s="11" t="s">
        <v>43</v>
      </c>
      <c r="J8" s="45">
        <v>0</v>
      </c>
      <c r="K8" s="16" t="s">
        <v>44</v>
      </c>
      <c r="L8" s="39" t="s">
        <v>7</v>
      </c>
      <c r="M8" s="64" t="s">
        <v>937</v>
      </c>
    </row>
    <row r="9" spans="1:13" ht="79.8">
      <c r="A9" s="8" t="s">
        <v>0</v>
      </c>
      <c r="B9" s="7">
        <v>8</v>
      </c>
      <c r="C9" s="8" t="s">
        <v>45</v>
      </c>
      <c r="D9" s="10" t="s">
        <v>46</v>
      </c>
      <c r="E9" s="9" t="s">
        <v>47</v>
      </c>
      <c r="F9" s="9" t="s">
        <v>48</v>
      </c>
      <c r="G9" s="49">
        <v>43831</v>
      </c>
      <c r="H9" s="49">
        <v>44196</v>
      </c>
      <c r="I9" s="11" t="s">
        <v>49</v>
      </c>
      <c r="J9" s="45">
        <v>12000000</v>
      </c>
      <c r="K9" s="16" t="s">
        <v>50</v>
      </c>
      <c r="L9" s="39" t="s">
        <v>7</v>
      </c>
      <c r="M9" s="64" t="s">
        <v>937</v>
      </c>
    </row>
    <row r="10" spans="1:13" ht="22.8">
      <c r="A10" s="8" t="s">
        <v>20</v>
      </c>
      <c r="B10" s="7">
        <v>9</v>
      </c>
      <c r="C10" s="8" t="s">
        <v>51</v>
      </c>
      <c r="D10" s="10" t="s">
        <v>52</v>
      </c>
      <c r="E10" s="9" t="s">
        <v>53</v>
      </c>
      <c r="F10" s="9" t="s">
        <v>54</v>
      </c>
      <c r="G10" s="49">
        <v>43891</v>
      </c>
      <c r="H10" s="49">
        <v>43951</v>
      </c>
      <c r="I10" s="11" t="s">
        <v>55</v>
      </c>
      <c r="J10" s="45">
        <v>0</v>
      </c>
      <c r="K10" s="16" t="s">
        <v>56</v>
      </c>
      <c r="L10" s="39" t="s">
        <v>7</v>
      </c>
      <c r="M10" s="64" t="s">
        <v>937</v>
      </c>
    </row>
    <row r="11" spans="1:13" ht="68.400000000000006">
      <c r="A11" s="8" t="s">
        <v>8</v>
      </c>
      <c r="B11" s="7">
        <v>10</v>
      </c>
      <c r="C11" s="8" t="s">
        <v>57</v>
      </c>
      <c r="D11" s="10" t="s">
        <v>58</v>
      </c>
      <c r="E11" s="9" t="s">
        <v>59</v>
      </c>
      <c r="F11" s="9" t="s">
        <v>17</v>
      </c>
      <c r="G11" s="49">
        <v>43891</v>
      </c>
      <c r="H11" s="49">
        <v>44165</v>
      </c>
      <c r="I11" s="10" t="s">
        <v>60</v>
      </c>
      <c r="J11" s="45">
        <v>0</v>
      </c>
      <c r="K11" s="16" t="s">
        <v>61</v>
      </c>
      <c r="L11" s="39" t="s">
        <v>7</v>
      </c>
      <c r="M11" s="64" t="s">
        <v>937</v>
      </c>
    </row>
    <row r="12" spans="1:13" ht="34.200000000000003">
      <c r="A12" s="8" t="s">
        <v>20</v>
      </c>
      <c r="B12" s="7">
        <v>11</v>
      </c>
      <c r="C12" s="12" t="s">
        <v>62</v>
      </c>
      <c r="D12" s="13" t="s">
        <v>63</v>
      </c>
      <c r="E12" s="13" t="s">
        <v>64</v>
      </c>
      <c r="F12" s="9" t="s">
        <v>30</v>
      </c>
      <c r="G12" s="50">
        <v>43891</v>
      </c>
      <c r="H12" s="50">
        <v>44196</v>
      </c>
      <c r="I12" s="9" t="s">
        <v>65</v>
      </c>
      <c r="J12" s="45">
        <v>0</v>
      </c>
      <c r="K12" s="9" t="s">
        <v>66</v>
      </c>
      <c r="L12" s="39" t="s">
        <v>7</v>
      </c>
      <c r="M12" s="64" t="s">
        <v>937</v>
      </c>
    </row>
    <row r="13" spans="1:13" ht="34.200000000000003">
      <c r="A13" s="8" t="s">
        <v>67</v>
      </c>
      <c r="B13" s="7">
        <v>12</v>
      </c>
      <c r="C13" s="12" t="s">
        <v>68</v>
      </c>
      <c r="D13" s="13" t="s">
        <v>69</v>
      </c>
      <c r="E13" s="13" t="s">
        <v>70</v>
      </c>
      <c r="F13" s="9" t="s">
        <v>71</v>
      </c>
      <c r="G13" s="50">
        <v>43891</v>
      </c>
      <c r="H13" s="50">
        <v>44196</v>
      </c>
      <c r="I13" s="9" t="s">
        <v>72</v>
      </c>
      <c r="J13" s="45">
        <v>0</v>
      </c>
      <c r="K13" s="9" t="s">
        <v>73</v>
      </c>
      <c r="L13" s="39" t="s">
        <v>7</v>
      </c>
      <c r="M13" s="64" t="s">
        <v>937</v>
      </c>
    </row>
    <row r="14" spans="1:13" ht="57">
      <c r="A14" s="8" t="s">
        <v>67</v>
      </c>
      <c r="B14" s="7">
        <v>13</v>
      </c>
      <c r="C14" s="12" t="s">
        <v>74</v>
      </c>
      <c r="D14" s="13" t="s">
        <v>75</v>
      </c>
      <c r="E14" s="13" t="s">
        <v>76</v>
      </c>
      <c r="F14" s="9" t="s">
        <v>30</v>
      </c>
      <c r="G14" s="50">
        <v>43831</v>
      </c>
      <c r="H14" s="50">
        <v>44196</v>
      </c>
      <c r="I14" s="9" t="s">
        <v>77</v>
      </c>
      <c r="J14" s="45">
        <v>0</v>
      </c>
      <c r="K14" s="9" t="s">
        <v>78</v>
      </c>
      <c r="L14" s="39" t="s">
        <v>7</v>
      </c>
      <c r="M14" s="64" t="s">
        <v>937</v>
      </c>
    </row>
    <row r="15" spans="1:13" ht="34.200000000000003">
      <c r="A15" s="8" t="s">
        <v>67</v>
      </c>
      <c r="B15" s="7">
        <v>14</v>
      </c>
      <c r="C15" s="14" t="s">
        <v>79</v>
      </c>
      <c r="D15" s="15" t="s">
        <v>80</v>
      </c>
      <c r="E15" s="13" t="s">
        <v>81</v>
      </c>
      <c r="F15" s="9" t="s">
        <v>82</v>
      </c>
      <c r="G15" s="50">
        <v>43831</v>
      </c>
      <c r="H15" s="50">
        <v>44196</v>
      </c>
      <c r="I15" s="9" t="s">
        <v>83</v>
      </c>
      <c r="J15" s="45">
        <v>0</v>
      </c>
      <c r="K15" s="9" t="s">
        <v>84</v>
      </c>
      <c r="L15" s="39" t="s">
        <v>7</v>
      </c>
      <c r="M15" s="64" t="s">
        <v>937</v>
      </c>
    </row>
    <row r="16" spans="1:13" ht="102.6">
      <c r="A16" s="8" t="s">
        <v>67</v>
      </c>
      <c r="B16" s="7">
        <v>15</v>
      </c>
      <c r="C16" s="14" t="s">
        <v>85</v>
      </c>
      <c r="D16" s="16" t="s">
        <v>86</v>
      </c>
      <c r="E16" s="16" t="s">
        <v>87</v>
      </c>
      <c r="F16" s="9" t="s">
        <v>30</v>
      </c>
      <c r="G16" s="49">
        <v>43891</v>
      </c>
      <c r="H16" s="49">
        <v>44195</v>
      </c>
      <c r="I16" s="9" t="s">
        <v>88</v>
      </c>
      <c r="J16" s="45">
        <v>5000000</v>
      </c>
      <c r="K16" s="9" t="s">
        <v>89</v>
      </c>
      <c r="L16" s="39" t="s">
        <v>7</v>
      </c>
      <c r="M16" s="64" t="s">
        <v>937</v>
      </c>
    </row>
    <row r="17" spans="1:13" ht="34.200000000000003">
      <c r="A17" s="8" t="s">
        <v>67</v>
      </c>
      <c r="B17" s="7">
        <v>16</v>
      </c>
      <c r="C17" s="8" t="s">
        <v>90</v>
      </c>
      <c r="D17" s="13" t="s">
        <v>91</v>
      </c>
      <c r="E17" s="13" t="s">
        <v>92</v>
      </c>
      <c r="F17" s="9" t="s">
        <v>30</v>
      </c>
      <c r="G17" s="49">
        <v>43891</v>
      </c>
      <c r="H17" s="49">
        <v>44195</v>
      </c>
      <c r="I17" s="9" t="s">
        <v>93</v>
      </c>
      <c r="J17" s="45">
        <v>15000000</v>
      </c>
      <c r="K17" s="9" t="s">
        <v>94</v>
      </c>
      <c r="L17" s="39" t="s">
        <v>7</v>
      </c>
      <c r="M17" s="64" t="s">
        <v>937</v>
      </c>
    </row>
    <row r="18" spans="1:13" ht="68.400000000000006">
      <c r="A18" s="8" t="s">
        <v>95</v>
      </c>
      <c r="B18" s="7">
        <v>17</v>
      </c>
      <c r="C18" s="12" t="s">
        <v>96</v>
      </c>
      <c r="D18" s="13" t="s">
        <v>97</v>
      </c>
      <c r="E18" s="17" t="s">
        <v>98</v>
      </c>
      <c r="F18" s="9" t="s">
        <v>99</v>
      </c>
      <c r="G18" s="50">
        <v>43892</v>
      </c>
      <c r="H18" s="50">
        <v>44196</v>
      </c>
      <c r="I18" s="9" t="s">
        <v>100</v>
      </c>
      <c r="J18" s="45">
        <v>1000000</v>
      </c>
      <c r="K18" s="9" t="s">
        <v>101</v>
      </c>
      <c r="L18" s="40" t="s">
        <v>102</v>
      </c>
      <c r="M18" s="64" t="s">
        <v>937</v>
      </c>
    </row>
    <row r="19" spans="1:13" ht="91.2">
      <c r="A19" s="8" t="s">
        <v>95</v>
      </c>
      <c r="B19" s="7">
        <v>18</v>
      </c>
      <c r="C19" s="14" t="s">
        <v>103</v>
      </c>
      <c r="D19" s="18" t="s">
        <v>104</v>
      </c>
      <c r="E19" s="18" t="s">
        <v>105</v>
      </c>
      <c r="F19" s="9" t="s">
        <v>99</v>
      </c>
      <c r="G19" s="50">
        <v>43891</v>
      </c>
      <c r="H19" s="50">
        <v>44196</v>
      </c>
      <c r="I19" s="18" t="s">
        <v>106</v>
      </c>
      <c r="J19" s="45">
        <v>500000</v>
      </c>
      <c r="K19" s="9" t="s">
        <v>107</v>
      </c>
      <c r="L19" s="40" t="s">
        <v>102</v>
      </c>
      <c r="M19" s="64" t="s">
        <v>937</v>
      </c>
    </row>
    <row r="20" spans="1:13" ht="45.6">
      <c r="A20" s="8" t="s">
        <v>95</v>
      </c>
      <c r="B20" s="7">
        <v>19</v>
      </c>
      <c r="C20" s="12" t="s">
        <v>108</v>
      </c>
      <c r="D20" s="13" t="s">
        <v>109</v>
      </c>
      <c r="E20" s="17" t="s">
        <v>110</v>
      </c>
      <c r="F20" s="9" t="s">
        <v>99</v>
      </c>
      <c r="G20" s="50">
        <v>43892</v>
      </c>
      <c r="H20" s="50">
        <v>44196</v>
      </c>
      <c r="I20" s="9" t="s">
        <v>111</v>
      </c>
      <c r="J20" s="45">
        <v>18000000</v>
      </c>
      <c r="K20" s="9" t="s">
        <v>112</v>
      </c>
      <c r="L20" s="40" t="s">
        <v>102</v>
      </c>
      <c r="M20" s="64" t="s">
        <v>937</v>
      </c>
    </row>
    <row r="21" spans="1:13" ht="91.2">
      <c r="A21" s="8" t="s">
        <v>95</v>
      </c>
      <c r="B21" s="7">
        <v>20</v>
      </c>
      <c r="C21" s="8" t="s">
        <v>113</v>
      </c>
      <c r="D21" s="9" t="s">
        <v>114</v>
      </c>
      <c r="E21" s="9" t="s">
        <v>115</v>
      </c>
      <c r="F21" s="9" t="s">
        <v>116</v>
      </c>
      <c r="G21" s="50">
        <v>43831</v>
      </c>
      <c r="H21" s="50">
        <v>44196</v>
      </c>
      <c r="I21" s="9" t="s">
        <v>920</v>
      </c>
      <c r="J21" s="45">
        <v>500000</v>
      </c>
      <c r="K21" s="9" t="s">
        <v>117</v>
      </c>
      <c r="L21" s="40" t="s">
        <v>102</v>
      </c>
      <c r="M21" s="64" t="s">
        <v>937</v>
      </c>
    </row>
    <row r="22" spans="1:13" ht="193.8">
      <c r="A22" s="8" t="s">
        <v>95</v>
      </c>
      <c r="B22" s="7">
        <v>21</v>
      </c>
      <c r="C22" s="8" t="s">
        <v>118</v>
      </c>
      <c r="D22" s="9" t="s">
        <v>119</v>
      </c>
      <c r="E22" s="9" t="s">
        <v>115</v>
      </c>
      <c r="F22" s="9" t="s">
        <v>99</v>
      </c>
      <c r="G22" s="50">
        <v>43831</v>
      </c>
      <c r="H22" s="50">
        <v>44196</v>
      </c>
      <c r="I22" s="9" t="s">
        <v>920</v>
      </c>
      <c r="J22" s="45">
        <v>500000</v>
      </c>
      <c r="K22" s="9" t="s">
        <v>120</v>
      </c>
      <c r="L22" s="40" t="s">
        <v>102</v>
      </c>
      <c r="M22" s="64" t="s">
        <v>937</v>
      </c>
    </row>
    <row r="23" spans="1:13" ht="68.400000000000006">
      <c r="A23" s="8" t="s">
        <v>95</v>
      </c>
      <c r="B23" s="7">
        <v>22</v>
      </c>
      <c r="C23" s="12" t="s">
        <v>121</v>
      </c>
      <c r="D23" s="13" t="s">
        <v>122</v>
      </c>
      <c r="E23" s="17" t="s">
        <v>123</v>
      </c>
      <c r="F23" s="9" t="s">
        <v>99</v>
      </c>
      <c r="G23" s="50">
        <v>43899</v>
      </c>
      <c r="H23" s="51">
        <v>44142</v>
      </c>
      <c r="I23" s="9" t="s">
        <v>124</v>
      </c>
      <c r="J23" s="45">
        <v>5000000</v>
      </c>
      <c r="K23" s="9" t="s">
        <v>125</v>
      </c>
      <c r="L23" s="40" t="s">
        <v>102</v>
      </c>
      <c r="M23" s="64" t="s">
        <v>937</v>
      </c>
    </row>
    <row r="24" spans="1:13" ht="91.2">
      <c r="A24" s="8" t="s">
        <v>126</v>
      </c>
      <c r="B24" s="7">
        <v>23</v>
      </c>
      <c r="C24" s="8" t="s">
        <v>127</v>
      </c>
      <c r="D24" s="9" t="s">
        <v>128</v>
      </c>
      <c r="E24" s="9" t="s">
        <v>115</v>
      </c>
      <c r="F24" s="9" t="s">
        <v>116</v>
      </c>
      <c r="G24" s="50">
        <v>43831</v>
      </c>
      <c r="H24" s="52">
        <v>44196</v>
      </c>
      <c r="I24" s="9" t="s">
        <v>920</v>
      </c>
      <c r="J24" s="45">
        <v>500000</v>
      </c>
      <c r="K24" s="9" t="s">
        <v>129</v>
      </c>
      <c r="L24" s="40" t="s">
        <v>102</v>
      </c>
      <c r="M24" s="64" t="s">
        <v>937</v>
      </c>
    </row>
    <row r="25" spans="1:13" ht="45.6">
      <c r="A25" s="8" t="s">
        <v>126</v>
      </c>
      <c r="B25" s="7">
        <v>24</v>
      </c>
      <c r="C25" s="8" t="s">
        <v>130</v>
      </c>
      <c r="D25" s="9" t="s">
        <v>131</v>
      </c>
      <c r="E25" s="19" t="s">
        <v>132</v>
      </c>
      <c r="F25" s="9" t="s">
        <v>116</v>
      </c>
      <c r="G25" s="50">
        <v>43831</v>
      </c>
      <c r="H25" s="50">
        <v>44196</v>
      </c>
      <c r="I25" s="9" t="s">
        <v>133</v>
      </c>
      <c r="J25" s="45">
        <v>500000</v>
      </c>
      <c r="K25" s="9" t="s">
        <v>134</v>
      </c>
      <c r="L25" s="40" t="s">
        <v>102</v>
      </c>
      <c r="M25" s="64" t="s">
        <v>937</v>
      </c>
    </row>
    <row r="26" spans="1:13" ht="45.6">
      <c r="A26" s="8" t="s">
        <v>95</v>
      </c>
      <c r="B26" s="7">
        <v>25</v>
      </c>
      <c r="C26" s="12" t="s">
        <v>135</v>
      </c>
      <c r="D26" s="13" t="s">
        <v>136</v>
      </c>
      <c r="E26" s="17" t="s">
        <v>137</v>
      </c>
      <c r="F26" s="9" t="s">
        <v>138</v>
      </c>
      <c r="G26" s="50">
        <v>43891</v>
      </c>
      <c r="H26" s="50">
        <v>44196</v>
      </c>
      <c r="I26" s="9" t="s">
        <v>139</v>
      </c>
      <c r="J26" s="45">
        <v>0</v>
      </c>
      <c r="K26" s="9" t="s">
        <v>140</v>
      </c>
      <c r="L26" s="40" t="s">
        <v>102</v>
      </c>
      <c r="M26" s="64" t="s">
        <v>937</v>
      </c>
    </row>
    <row r="27" spans="1:13" ht="45.6">
      <c r="A27" s="8" t="s">
        <v>141</v>
      </c>
      <c r="B27" s="7">
        <v>26</v>
      </c>
      <c r="C27" s="14" t="s">
        <v>142</v>
      </c>
      <c r="D27" s="15" t="s">
        <v>143</v>
      </c>
      <c r="E27" s="17" t="s">
        <v>144</v>
      </c>
      <c r="F27" s="9" t="s">
        <v>145</v>
      </c>
      <c r="G27" s="50">
        <v>43891</v>
      </c>
      <c r="H27" s="50">
        <v>44196</v>
      </c>
      <c r="I27" s="9" t="s">
        <v>146</v>
      </c>
      <c r="J27" s="45">
        <v>0</v>
      </c>
      <c r="K27" s="9" t="s">
        <v>147</v>
      </c>
      <c r="L27" s="40" t="s">
        <v>102</v>
      </c>
      <c r="M27" s="64" t="s">
        <v>937</v>
      </c>
    </row>
    <row r="28" spans="1:13" ht="68.400000000000006">
      <c r="A28" s="8" t="s">
        <v>126</v>
      </c>
      <c r="B28" s="7">
        <v>27</v>
      </c>
      <c r="C28" s="14" t="s">
        <v>148</v>
      </c>
      <c r="D28" s="16" t="s">
        <v>149</v>
      </c>
      <c r="E28" s="17" t="s">
        <v>64</v>
      </c>
      <c r="F28" s="9" t="s">
        <v>99</v>
      </c>
      <c r="G28" s="50">
        <v>43899</v>
      </c>
      <c r="H28" s="50">
        <v>44162</v>
      </c>
      <c r="I28" s="9" t="s">
        <v>150</v>
      </c>
      <c r="J28" s="45">
        <v>0</v>
      </c>
      <c r="K28" s="9" t="s">
        <v>151</v>
      </c>
      <c r="L28" s="40" t="s">
        <v>102</v>
      </c>
      <c r="M28" s="64" t="s">
        <v>937</v>
      </c>
    </row>
    <row r="29" spans="1:13" ht="68.400000000000006">
      <c r="A29" s="8" t="s">
        <v>95</v>
      </c>
      <c r="B29" s="7">
        <v>28</v>
      </c>
      <c r="C29" s="8" t="s">
        <v>152</v>
      </c>
      <c r="D29" s="9" t="s">
        <v>153</v>
      </c>
      <c r="E29" s="17" t="s">
        <v>154</v>
      </c>
      <c r="F29" s="9" t="s">
        <v>116</v>
      </c>
      <c r="G29" s="50">
        <v>43983</v>
      </c>
      <c r="H29" s="50">
        <v>44043</v>
      </c>
      <c r="I29" s="9" t="s">
        <v>155</v>
      </c>
      <c r="J29" s="45">
        <v>500000</v>
      </c>
      <c r="K29" s="9" t="s">
        <v>156</v>
      </c>
      <c r="L29" s="40" t="s">
        <v>102</v>
      </c>
      <c r="M29" s="64" t="s">
        <v>937</v>
      </c>
    </row>
    <row r="30" spans="1:13" ht="68.400000000000006">
      <c r="A30" s="8" t="s">
        <v>95</v>
      </c>
      <c r="B30" s="7">
        <v>29</v>
      </c>
      <c r="C30" s="8" t="s">
        <v>157</v>
      </c>
      <c r="D30" s="9" t="s">
        <v>158</v>
      </c>
      <c r="E30" s="17" t="s">
        <v>154</v>
      </c>
      <c r="F30" s="9" t="s">
        <v>99</v>
      </c>
      <c r="G30" s="50">
        <v>43983</v>
      </c>
      <c r="H30" s="50">
        <v>44043</v>
      </c>
      <c r="I30" s="9" t="s">
        <v>155</v>
      </c>
      <c r="J30" s="45">
        <v>500000</v>
      </c>
      <c r="K30" s="9" t="s">
        <v>159</v>
      </c>
      <c r="L30" s="40" t="s">
        <v>102</v>
      </c>
      <c r="M30" s="64" t="s">
        <v>937</v>
      </c>
    </row>
    <row r="31" spans="1:13" ht="68.400000000000006">
      <c r="A31" s="8" t="s">
        <v>95</v>
      </c>
      <c r="B31" s="7">
        <v>30</v>
      </c>
      <c r="C31" s="8" t="s">
        <v>160</v>
      </c>
      <c r="D31" s="9" t="s">
        <v>161</v>
      </c>
      <c r="E31" s="17" t="s">
        <v>154</v>
      </c>
      <c r="F31" s="9" t="s">
        <v>99</v>
      </c>
      <c r="G31" s="50">
        <v>43983</v>
      </c>
      <c r="H31" s="50">
        <v>44043</v>
      </c>
      <c r="I31" s="9" t="s">
        <v>155</v>
      </c>
      <c r="J31" s="45">
        <v>500000</v>
      </c>
      <c r="K31" s="9" t="s">
        <v>162</v>
      </c>
      <c r="L31" s="40" t="s">
        <v>102</v>
      </c>
      <c r="M31" s="64" t="s">
        <v>937</v>
      </c>
    </row>
    <row r="32" spans="1:13" ht="68.400000000000006">
      <c r="A32" s="8" t="s">
        <v>95</v>
      </c>
      <c r="B32" s="7">
        <v>31</v>
      </c>
      <c r="C32" s="8" t="s">
        <v>163</v>
      </c>
      <c r="D32" s="9" t="s">
        <v>164</v>
      </c>
      <c r="E32" s="17" t="s">
        <v>154</v>
      </c>
      <c r="F32" s="9" t="s">
        <v>99</v>
      </c>
      <c r="G32" s="50">
        <v>43983</v>
      </c>
      <c r="H32" s="50">
        <v>44043</v>
      </c>
      <c r="I32" s="9" t="s">
        <v>155</v>
      </c>
      <c r="J32" s="45">
        <v>500000</v>
      </c>
      <c r="K32" s="9" t="s">
        <v>165</v>
      </c>
      <c r="L32" s="40" t="s">
        <v>102</v>
      </c>
      <c r="M32" s="64" t="s">
        <v>937</v>
      </c>
    </row>
    <row r="33" spans="1:13" ht="102.6">
      <c r="A33" s="8" t="s">
        <v>95</v>
      </c>
      <c r="B33" s="7">
        <v>32</v>
      </c>
      <c r="C33" s="8" t="s">
        <v>166</v>
      </c>
      <c r="D33" s="10" t="s">
        <v>167</v>
      </c>
      <c r="E33" s="17" t="s">
        <v>168</v>
      </c>
      <c r="F33" s="9" t="s">
        <v>99</v>
      </c>
      <c r="G33" s="50">
        <v>43891</v>
      </c>
      <c r="H33" s="50">
        <v>44196</v>
      </c>
      <c r="I33" s="11" t="s">
        <v>169</v>
      </c>
      <c r="J33" s="45">
        <v>0</v>
      </c>
      <c r="K33" s="9" t="s">
        <v>170</v>
      </c>
      <c r="L33" s="40" t="s">
        <v>102</v>
      </c>
      <c r="M33" s="64" t="s">
        <v>937</v>
      </c>
    </row>
    <row r="34" spans="1:13" ht="79.8">
      <c r="A34" s="8" t="s">
        <v>95</v>
      </c>
      <c r="B34" s="7">
        <v>33</v>
      </c>
      <c r="C34" s="8" t="s">
        <v>171</v>
      </c>
      <c r="D34" s="10" t="s">
        <v>172</v>
      </c>
      <c r="E34" s="20" t="s">
        <v>173</v>
      </c>
      <c r="F34" s="9" t="s">
        <v>116</v>
      </c>
      <c r="G34" s="50">
        <v>43891</v>
      </c>
      <c r="H34" s="50">
        <v>44196</v>
      </c>
      <c r="I34" s="11" t="s">
        <v>174</v>
      </c>
      <c r="J34" s="45">
        <v>2000000</v>
      </c>
      <c r="K34" s="9" t="s">
        <v>175</v>
      </c>
      <c r="L34" s="40" t="s">
        <v>102</v>
      </c>
      <c r="M34" s="64" t="s">
        <v>937</v>
      </c>
    </row>
    <row r="35" spans="1:13" ht="125.4">
      <c r="A35" s="8" t="s">
        <v>176</v>
      </c>
      <c r="B35" s="7">
        <v>34</v>
      </c>
      <c r="C35" s="8" t="s">
        <v>177</v>
      </c>
      <c r="D35" s="10" t="s">
        <v>178</v>
      </c>
      <c r="E35" s="11" t="s">
        <v>179</v>
      </c>
      <c r="F35" s="9" t="s">
        <v>180</v>
      </c>
      <c r="G35" s="50">
        <v>43891</v>
      </c>
      <c r="H35" s="50">
        <v>44196</v>
      </c>
      <c r="I35" s="11" t="s">
        <v>181</v>
      </c>
      <c r="J35" s="45">
        <v>2000000</v>
      </c>
      <c r="K35" s="9" t="s">
        <v>182</v>
      </c>
      <c r="L35" s="40" t="s">
        <v>102</v>
      </c>
      <c r="M35" s="64" t="s">
        <v>937</v>
      </c>
    </row>
    <row r="36" spans="1:13" ht="79.8">
      <c r="A36" s="8" t="s">
        <v>141</v>
      </c>
      <c r="B36" s="7">
        <v>35</v>
      </c>
      <c r="C36" s="8" t="s">
        <v>183</v>
      </c>
      <c r="D36" s="10" t="s">
        <v>184</v>
      </c>
      <c r="E36" s="11" t="s">
        <v>185</v>
      </c>
      <c r="F36" s="9" t="s">
        <v>186</v>
      </c>
      <c r="G36" s="50">
        <v>43891</v>
      </c>
      <c r="H36" s="50">
        <v>44196</v>
      </c>
      <c r="I36" s="11" t="s">
        <v>187</v>
      </c>
      <c r="J36" s="45">
        <v>0</v>
      </c>
      <c r="K36" s="9" t="s">
        <v>188</v>
      </c>
      <c r="L36" s="40" t="s">
        <v>102</v>
      </c>
      <c r="M36" s="64" t="s">
        <v>937</v>
      </c>
    </row>
    <row r="37" spans="1:13" ht="182.4">
      <c r="A37" s="8" t="s">
        <v>141</v>
      </c>
      <c r="B37" s="7">
        <v>36</v>
      </c>
      <c r="C37" s="8" t="s">
        <v>189</v>
      </c>
      <c r="D37" s="10" t="s">
        <v>190</v>
      </c>
      <c r="E37" s="11" t="s">
        <v>191</v>
      </c>
      <c r="F37" s="9" t="s">
        <v>192</v>
      </c>
      <c r="G37" s="50">
        <v>43891</v>
      </c>
      <c r="H37" s="50">
        <v>44196</v>
      </c>
      <c r="I37" s="11" t="s">
        <v>193</v>
      </c>
      <c r="J37" s="45">
        <v>5000000</v>
      </c>
      <c r="K37" s="9" t="s">
        <v>194</v>
      </c>
      <c r="L37" s="40" t="s">
        <v>102</v>
      </c>
      <c r="M37" s="64" t="s">
        <v>937</v>
      </c>
    </row>
    <row r="38" spans="1:13" ht="57">
      <c r="A38" s="8" t="s">
        <v>141</v>
      </c>
      <c r="B38" s="7">
        <v>37</v>
      </c>
      <c r="C38" s="8" t="s">
        <v>195</v>
      </c>
      <c r="D38" s="10" t="s">
        <v>196</v>
      </c>
      <c r="E38" s="11" t="s">
        <v>197</v>
      </c>
      <c r="F38" s="9" t="s">
        <v>198</v>
      </c>
      <c r="G38" s="50">
        <v>43831</v>
      </c>
      <c r="H38" s="50">
        <v>44196</v>
      </c>
      <c r="I38" s="11" t="s">
        <v>199</v>
      </c>
      <c r="J38" s="45">
        <v>1000000</v>
      </c>
      <c r="K38" s="9" t="s">
        <v>200</v>
      </c>
      <c r="L38" s="40" t="s">
        <v>102</v>
      </c>
      <c r="M38" s="64" t="s">
        <v>937</v>
      </c>
    </row>
    <row r="39" spans="1:13" ht="79.8">
      <c r="A39" s="8" t="s">
        <v>141</v>
      </c>
      <c r="B39" s="7">
        <v>38</v>
      </c>
      <c r="C39" s="8" t="s">
        <v>201</v>
      </c>
      <c r="D39" s="21" t="s">
        <v>202</v>
      </c>
      <c r="E39" s="20" t="s">
        <v>203</v>
      </c>
      <c r="F39" s="9" t="s">
        <v>204</v>
      </c>
      <c r="G39" s="50">
        <v>43831</v>
      </c>
      <c r="H39" s="50">
        <v>44196</v>
      </c>
      <c r="I39" s="11" t="s">
        <v>205</v>
      </c>
      <c r="J39" s="45">
        <v>0</v>
      </c>
      <c r="K39" s="9" t="s">
        <v>206</v>
      </c>
      <c r="L39" s="40" t="s">
        <v>102</v>
      </c>
      <c r="M39" s="64" t="s">
        <v>937</v>
      </c>
    </row>
    <row r="40" spans="1:13" ht="102.6">
      <c r="A40" s="8" t="s">
        <v>141</v>
      </c>
      <c r="B40" s="7">
        <v>39</v>
      </c>
      <c r="C40" s="8" t="s">
        <v>207</v>
      </c>
      <c r="D40" s="10" t="s">
        <v>208</v>
      </c>
      <c r="E40" s="11" t="s">
        <v>209</v>
      </c>
      <c r="F40" s="9" t="s">
        <v>210</v>
      </c>
      <c r="G40" s="50">
        <v>43831</v>
      </c>
      <c r="H40" s="50">
        <v>44196</v>
      </c>
      <c r="I40" s="11" t="s">
        <v>211</v>
      </c>
      <c r="J40" s="45">
        <v>0</v>
      </c>
      <c r="K40" s="9" t="s">
        <v>212</v>
      </c>
      <c r="L40" s="40" t="s">
        <v>102</v>
      </c>
      <c r="M40" s="64" t="s">
        <v>937</v>
      </c>
    </row>
    <row r="41" spans="1:13" ht="216.6">
      <c r="A41" s="8" t="s">
        <v>141</v>
      </c>
      <c r="B41" s="7">
        <v>40</v>
      </c>
      <c r="C41" s="8" t="s">
        <v>213</v>
      </c>
      <c r="D41" s="10" t="s">
        <v>214</v>
      </c>
      <c r="E41" s="11" t="s">
        <v>215</v>
      </c>
      <c r="F41" s="9" t="s">
        <v>216</v>
      </c>
      <c r="G41" s="50">
        <v>43831</v>
      </c>
      <c r="H41" s="50">
        <v>44196</v>
      </c>
      <c r="I41" s="11" t="s">
        <v>217</v>
      </c>
      <c r="J41" s="45">
        <v>10000000</v>
      </c>
      <c r="K41" s="9" t="s">
        <v>218</v>
      </c>
      <c r="L41" s="40" t="s">
        <v>102</v>
      </c>
      <c r="M41" s="64" t="s">
        <v>937</v>
      </c>
    </row>
    <row r="42" spans="1:13" ht="79.8">
      <c r="A42" s="8" t="s">
        <v>219</v>
      </c>
      <c r="B42" s="7">
        <v>41</v>
      </c>
      <c r="C42" s="8" t="s">
        <v>220</v>
      </c>
      <c r="D42" s="10" t="s">
        <v>221</v>
      </c>
      <c r="E42" s="11" t="s">
        <v>222</v>
      </c>
      <c r="F42" s="9" t="s">
        <v>223</v>
      </c>
      <c r="G42" s="50">
        <v>43891</v>
      </c>
      <c r="H42" s="50">
        <v>44196</v>
      </c>
      <c r="I42" s="11" t="s">
        <v>224</v>
      </c>
      <c r="J42" s="45">
        <v>500000</v>
      </c>
      <c r="K42" s="9" t="s">
        <v>225</v>
      </c>
      <c r="L42" s="40" t="s">
        <v>102</v>
      </c>
      <c r="M42" s="64" t="s">
        <v>937</v>
      </c>
    </row>
    <row r="43" spans="1:13" ht="79.8">
      <c r="A43" s="8" t="s">
        <v>219</v>
      </c>
      <c r="B43" s="7">
        <v>42</v>
      </c>
      <c r="C43" s="8" t="s">
        <v>220</v>
      </c>
      <c r="D43" s="10" t="s">
        <v>226</v>
      </c>
      <c r="E43" s="11" t="s">
        <v>222</v>
      </c>
      <c r="F43" s="9" t="s">
        <v>223</v>
      </c>
      <c r="G43" s="50">
        <v>43891</v>
      </c>
      <c r="H43" s="50">
        <v>44196</v>
      </c>
      <c r="I43" s="11" t="s">
        <v>224</v>
      </c>
      <c r="J43" s="45">
        <v>500000</v>
      </c>
      <c r="K43" s="9" t="s">
        <v>227</v>
      </c>
      <c r="L43" s="40" t="s">
        <v>102</v>
      </c>
      <c r="M43" s="64" t="s">
        <v>937</v>
      </c>
    </row>
    <row r="44" spans="1:13" ht="79.8">
      <c r="A44" s="8" t="s">
        <v>219</v>
      </c>
      <c r="B44" s="7">
        <v>43</v>
      </c>
      <c r="C44" s="8" t="s">
        <v>220</v>
      </c>
      <c r="D44" s="10" t="s">
        <v>228</v>
      </c>
      <c r="E44" s="11" t="s">
        <v>222</v>
      </c>
      <c r="F44" s="9" t="s">
        <v>223</v>
      </c>
      <c r="G44" s="50">
        <v>43891</v>
      </c>
      <c r="H44" s="50">
        <v>44196</v>
      </c>
      <c r="I44" s="11" t="s">
        <v>224</v>
      </c>
      <c r="J44" s="45">
        <v>500000</v>
      </c>
      <c r="K44" s="9" t="s">
        <v>229</v>
      </c>
      <c r="L44" s="40" t="s">
        <v>102</v>
      </c>
      <c r="M44" s="64" t="s">
        <v>937</v>
      </c>
    </row>
    <row r="45" spans="1:13" ht="79.8">
      <c r="A45" s="8" t="s">
        <v>219</v>
      </c>
      <c r="B45" s="7">
        <v>44</v>
      </c>
      <c r="C45" s="8" t="s">
        <v>230</v>
      </c>
      <c r="D45" s="10" t="s">
        <v>231</v>
      </c>
      <c r="E45" s="11" t="s">
        <v>222</v>
      </c>
      <c r="F45" s="9" t="s">
        <v>223</v>
      </c>
      <c r="G45" s="50">
        <v>43891</v>
      </c>
      <c r="H45" s="50">
        <v>44196</v>
      </c>
      <c r="I45" s="11" t="s">
        <v>224</v>
      </c>
      <c r="J45" s="45">
        <v>500000</v>
      </c>
      <c r="K45" s="9" t="s">
        <v>232</v>
      </c>
      <c r="L45" s="40" t="s">
        <v>102</v>
      </c>
      <c r="M45" s="64" t="s">
        <v>937</v>
      </c>
    </row>
    <row r="46" spans="1:13" ht="91.2">
      <c r="A46" s="8" t="s">
        <v>219</v>
      </c>
      <c r="B46" s="7">
        <v>45</v>
      </c>
      <c r="C46" s="8" t="s">
        <v>233</v>
      </c>
      <c r="D46" s="10" t="s">
        <v>234</v>
      </c>
      <c r="E46" s="11" t="s">
        <v>222</v>
      </c>
      <c r="F46" s="9" t="s">
        <v>223</v>
      </c>
      <c r="G46" s="50">
        <v>43891</v>
      </c>
      <c r="H46" s="50">
        <v>44196</v>
      </c>
      <c r="I46" s="11" t="s">
        <v>224</v>
      </c>
      <c r="J46" s="45">
        <v>2000000</v>
      </c>
      <c r="K46" s="9" t="s">
        <v>235</v>
      </c>
      <c r="L46" s="40" t="s">
        <v>102</v>
      </c>
      <c r="M46" s="64" t="s">
        <v>937</v>
      </c>
    </row>
    <row r="47" spans="1:13" ht="34.200000000000003">
      <c r="A47" s="8" t="s">
        <v>236</v>
      </c>
      <c r="B47" s="7">
        <v>46</v>
      </c>
      <c r="C47" s="12" t="s">
        <v>237</v>
      </c>
      <c r="D47" s="13" t="s">
        <v>238</v>
      </c>
      <c r="E47" s="17" t="s">
        <v>239</v>
      </c>
      <c r="F47" s="9" t="s">
        <v>99</v>
      </c>
      <c r="G47" s="50">
        <v>43831</v>
      </c>
      <c r="H47" s="50">
        <v>44196</v>
      </c>
      <c r="I47" s="9" t="s">
        <v>240</v>
      </c>
      <c r="J47" s="45">
        <v>15000000</v>
      </c>
      <c r="K47" s="9" t="s">
        <v>241</v>
      </c>
      <c r="L47" s="40" t="s">
        <v>102</v>
      </c>
      <c r="M47" s="64" t="s">
        <v>937</v>
      </c>
    </row>
    <row r="48" spans="1:13" ht="45.6">
      <c r="A48" s="8" t="s">
        <v>126</v>
      </c>
      <c r="B48" s="7">
        <v>47</v>
      </c>
      <c r="C48" s="12" t="s">
        <v>242</v>
      </c>
      <c r="D48" s="16" t="s">
        <v>243</v>
      </c>
      <c r="E48" s="17" t="s">
        <v>244</v>
      </c>
      <c r="F48" s="9" t="s">
        <v>99</v>
      </c>
      <c r="G48" s="50">
        <v>43899</v>
      </c>
      <c r="H48" s="50">
        <v>44162</v>
      </c>
      <c r="I48" s="9" t="s">
        <v>245</v>
      </c>
      <c r="J48" s="45">
        <v>5000000</v>
      </c>
      <c r="K48" s="9" t="s">
        <v>246</v>
      </c>
      <c r="L48" s="40" t="s">
        <v>102</v>
      </c>
      <c r="M48" s="64" t="s">
        <v>937</v>
      </c>
    </row>
    <row r="49" spans="1:13" ht="239.4">
      <c r="A49" s="8" t="s">
        <v>95</v>
      </c>
      <c r="B49" s="7">
        <v>48</v>
      </c>
      <c r="C49" s="12" t="s">
        <v>247</v>
      </c>
      <c r="D49" s="13" t="s">
        <v>248</v>
      </c>
      <c r="E49" s="17" t="s">
        <v>249</v>
      </c>
      <c r="F49" s="9" t="s">
        <v>99</v>
      </c>
      <c r="G49" s="50">
        <v>43927</v>
      </c>
      <c r="H49" s="50">
        <v>44162</v>
      </c>
      <c r="I49" s="9" t="s">
        <v>250</v>
      </c>
      <c r="J49" s="45">
        <v>5000000</v>
      </c>
      <c r="K49" s="9" t="s">
        <v>251</v>
      </c>
      <c r="L49" s="40" t="s">
        <v>102</v>
      </c>
      <c r="M49" s="64" t="s">
        <v>937</v>
      </c>
    </row>
    <row r="50" spans="1:13" ht="102.6">
      <c r="A50" s="8" t="s">
        <v>95</v>
      </c>
      <c r="B50" s="7">
        <v>49</v>
      </c>
      <c r="C50" s="12" t="s">
        <v>252</v>
      </c>
      <c r="D50" s="13" t="s">
        <v>253</v>
      </c>
      <c r="E50" s="17" t="s">
        <v>254</v>
      </c>
      <c r="F50" s="9" t="s">
        <v>99</v>
      </c>
      <c r="G50" s="50">
        <v>43831</v>
      </c>
      <c r="H50" s="49">
        <v>44196</v>
      </c>
      <c r="I50" s="9" t="s">
        <v>255</v>
      </c>
      <c r="J50" s="45">
        <v>12000000</v>
      </c>
      <c r="K50" s="9" t="s">
        <v>256</v>
      </c>
      <c r="L50" s="40" t="s">
        <v>102</v>
      </c>
      <c r="M50" s="64" t="s">
        <v>937</v>
      </c>
    </row>
    <row r="51" spans="1:13" ht="114">
      <c r="A51" s="8" t="s">
        <v>95</v>
      </c>
      <c r="B51" s="7">
        <v>50</v>
      </c>
      <c r="C51" s="7" t="s">
        <v>257</v>
      </c>
      <c r="D51" s="9" t="s">
        <v>258</v>
      </c>
      <c r="E51" s="17" t="s">
        <v>259</v>
      </c>
      <c r="F51" s="9" t="s">
        <v>99</v>
      </c>
      <c r="G51" s="50">
        <v>43891</v>
      </c>
      <c r="H51" s="49">
        <v>44196</v>
      </c>
      <c r="I51" s="9" t="s">
        <v>260</v>
      </c>
      <c r="J51" s="45">
        <v>2000000</v>
      </c>
      <c r="K51" s="9" t="s">
        <v>261</v>
      </c>
      <c r="L51" s="40" t="s">
        <v>102</v>
      </c>
      <c r="M51" s="64" t="s">
        <v>937</v>
      </c>
    </row>
    <row r="52" spans="1:13" ht="57">
      <c r="A52" s="8" t="s">
        <v>126</v>
      </c>
      <c r="B52" s="7">
        <v>51</v>
      </c>
      <c r="C52" s="12" t="s">
        <v>262</v>
      </c>
      <c r="D52" s="9" t="s">
        <v>263</v>
      </c>
      <c r="E52" s="17" t="s">
        <v>264</v>
      </c>
      <c r="F52" s="9" t="s">
        <v>99</v>
      </c>
      <c r="G52" s="50">
        <v>43922</v>
      </c>
      <c r="H52" s="49">
        <v>44165</v>
      </c>
      <c r="I52" s="9" t="s">
        <v>265</v>
      </c>
      <c r="J52" s="45">
        <v>6000000</v>
      </c>
      <c r="K52" s="9" t="s">
        <v>266</v>
      </c>
      <c r="L52" s="40" t="s">
        <v>102</v>
      </c>
      <c r="M52" s="64" t="s">
        <v>937</v>
      </c>
    </row>
    <row r="53" spans="1:13" ht="68.400000000000006">
      <c r="A53" s="8" t="s">
        <v>126</v>
      </c>
      <c r="B53" s="7">
        <v>52</v>
      </c>
      <c r="C53" s="12" t="s">
        <v>267</v>
      </c>
      <c r="D53" s="9" t="s">
        <v>268</v>
      </c>
      <c r="E53" s="17" t="s">
        <v>269</v>
      </c>
      <c r="F53" s="9" t="s">
        <v>99</v>
      </c>
      <c r="G53" s="50">
        <v>43922</v>
      </c>
      <c r="H53" s="49">
        <v>44135</v>
      </c>
      <c r="I53" s="9" t="s">
        <v>270</v>
      </c>
      <c r="J53" s="45">
        <v>500000</v>
      </c>
      <c r="K53" s="9" t="s">
        <v>271</v>
      </c>
      <c r="L53" s="40" t="s">
        <v>102</v>
      </c>
      <c r="M53" s="64" t="s">
        <v>937</v>
      </c>
    </row>
    <row r="54" spans="1:13" ht="34.200000000000003">
      <c r="A54" s="8" t="s">
        <v>95</v>
      </c>
      <c r="B54" s="7">
        <v>53</v>
      </c>
      <c r="C54" s="12" t="s">
        <v>272</v>
      </c>
      <c r="D54" s="9" t="s">
        <v>273</v>
      </c>
      <c r="E54" s="17" t="s">
        <v>274</v>
      </c>
      <c r="F54" s="9" t="s">
        <v>99</v>
      </c>
      <c r="G54" s="50">
        <v>43922</v>
      </c>
      <c r="H54" s="49">
        <v>44165</v>
      </c>
      <c r="I54" s="9" t="s">
        <v>270</v>
      </c>
      <c r="J54" s="45">
        <v>500000</v>
      </c>
      <c r="K54" s="9" t="s">
        <v>275</v>
      </c>
      <c r="L54" s="40" t="s">
        <v>102</v>
      </c>
      <c r="M54" s="64" t="s">
        <v>937</v>
      </c>
    </row>
    <row r="55" spans="1:13" ht="34.200000000000003">
      <c r="A55" s="8" t="s">
        <v>126</v>
      </c>
      <c r="B55" s="7">
        <v>54</v>
      </c>
      <c r="C55" s="12" t="s">
        <v>276</v>
      </c>
      <c r="D55" s="9" t="s">
        <v>277</v>
      </c>
      <c r="E55" s="17" t="s">
        <v>278</v>
      </c>
      <c r="F55" s="9" t="s">
        <v>279</v>
      </c>
      <c r="G55" s="50">
        <v>43952</v>
      </c>
      <c r="H55" s="49">
        <v>43952</v>
      </c>
      <c r="I55" s="9" t="s">
        <v>270</v>
      </c>
      <c r="J55" s="45">
        <v>1000000</v>
      </c>
      <c r="K55" s="9" t="s">
        <v>280</v>
      </c>
      <c r="L55" s="40" t="s">
        <v>102</v>
      </c>
      <c r="M55" s="64" t="s">
        <v>937</v>
      </c>
    </row>
    <row r="56" spans="1:13" ht="22.8">
      <c r="A56" s="8" t="s">
        <v>126</v>
      </c>
      <c r="B56" s="7">
        <v>55</v>
      </c>
      <c r="C56" s="12" t="s">
        <v>281</v>
      </c>
      <c r="D56" s="9" t="s">
        <v>282</v>
      </c>
      <c r="E56" s="17" t="s">
        <v>278</v>
      </c>
      <c r="F56" s="9" t="s">
        <v>283</v>
      </c>
      <c r="G56" s="50">
        <v>44105</v>
      </c>
      <c r="H56" s="49">
        <v>44135</v>
      </c>
      <c r="I56" s="9" t="s">
        <v>270</v>
      </c>
      <c r="J56" s="45">
        <v>1000000</v>
      </c>
      <c r="K56" s="9" t="s">
        <v>284</v>
      </c>
      <c r="L56" s="40" t="s">
        <v>102</v>
      </c>
      <c r="M56" s="64" t="s">
        <v>937</v>
      </c>
    </row>
    <row r="57" spans="1:13" ht="34.200000000000003">
      <c r="A57" s="8" t="s">
        <v>126</v>
      </c>
      <c r="B57" s="7">
        <v>56</v>
      </c>
      <c r="C57" s="8" t="s">
        <v>285</v>
      </c>
      <c r="D57" s="9" t="s">
        <v>286</v>
      </c>
      <c r="E57" s="13" t="s">
        <v>287</v>
      </c>
      <c r="F57" s="9" t="s">
        <v>283</v>
      </c>
      <c r="G57" s="50">
        <v>44044</v>
      </c>
      <c r="H57" s="49">
        <v>44104</v>
      </c>
      <c r="I57" s="9" t="s">
        <v>270</v>
      </c>
      <c r="J57" s="45">
        <v>1000000</v>
      </c>
      <c r="K57" s="9" t="s">
        <v>285</v>
      </c>
      <c r="L57" s="40" t="s">
        <v>102</v>
      </c>
      <c r="M57" s="64" t="s">
        <v>937</v>
      </c>
    </row>
    <row r="58" spans="1:13" ht="34.200000000000003">
      <c r="A58" s="8" t="s">
        <v>126</v>
      </c>
      <c r="B58" s="7">
        <v>57</v>
      </c>
      <c r="C58" s="8" t="s">
        <v>288</v>
      </c>
      <c r="D58" s="9" t="s">
        <v>289</v>
      </c>
      <c r="E58" s="13" t="s">
        <v>287</v>
      </c>
      <c r="F58" s="9" t="s">
        <v>283</v>
      </c>
      <c r="G58" s="50">
        <v>44044</v>
      </c>
      <c r="H58" s="49">
        <v>44104</v>
      </c>
      <c r="I58" s="9" t="s">
        <v>270</v>
      </c>
      <c r="J58" s="45">
        <v>1000000</v>
      </c>
      <c r="K58" s="9" t="s">
        <v>290</v>
      </c>
      <c r="L58" s="40" t="s">
        <v>102</v>
      </c>
      <c r="M58" s="64" t="s">
        <v>937</v>
      </c>
    </row>
    <row r="59" spans="1:13" ht="45.6">
      <c r="A59" s="8" t="s">
        <v>126</v>
      </c>
      <c r="B59" s="7">
        <v>58</v>
      </c>
      <c r="C59" s="8" t="s">
        <v>291</v>
      </c>
      <c r="D59" s="9" t="s">
        <v>292</v>
      </c>
      <c r="E59" s="13" t="s">
        <v>287</v>
      </c>
      <c r="F59" s="9" t="s">
        <v>283</v>
      </c>
      <c r="G59" s="50">
        <v>44044</v>
      </c>
      <c r="H59" s="50">
        <v>44073</v>
      </c>
      <c r="I59" s="9" t="s">
        <v>293</v>
      </c>
      <c r="J59" s="45">
        <v>1500000</v>
      </c>
      <c r="K59" s="9" t="s">
        <v>294</v>
      </c>
      <c r="L59" s="40" t="s">
        <v>102</v>
      </c>
      <c r="M59" s="64" t="s">
        <v>937</v>
      </c>
    </row>
    <row r="60" spans="1:13" ht="57">
      <c r="A60" s="8" t="s">
        <v>126</v>
      </c>
      <c r="B60" s="7">
        <v>59</v>
      </c>
      <c r="C60" s="8" t="s">
        <v>295</v>
      </c>
      <c r="D60" s="9" t="s">
        <v>296</v>
      </c>
      <c r="E60" s="13" t="s">
        <v>297</v>
      </c>
      <c r="F60" s="9" t="s">
        <v>298</v>
      </c>
      <c r="G60" s="50">
        <v>44044</v>
      </c>
      <c r="H60" s="50">
        <v>44073</v>
      </c>
      <c r="I60" s="9" t="s">
        <v>299</v>
      </c>
      <c r="J60" s="45">
        <v>2000000</v>
      </c>
      <c r="K60" s="9" t="s">
        <v>300</v>
      </c>
      <c r="L60" s="40" t="s">
        <v>102</v>
      </c>
      <c r="M60" s="64" t="s">
        <v>937</v>
      </c>
    </row>
    <row r="61" spans="1:13" ht="57">
      <c r="A61" s="8" t="s">
        <v>141</v>
      </c>
      <c r="B61" s="7">
        <v>60</v>
      </c>
      <c r="C61" s="8" t="s">
        <v>301</v>
      </c>
      <c r="D61" s="9" t="s">
        <v>302</v>
      </c>
      <c r="E61" s="13" t="s">
        <v>297</v>
      </c>
      <c r="F61" s="9" t="s">
        <v>303</v>
      </c>
      <c r="G61" s="50">
        <v>44044</v>
      </c>
      <c r="H61" s="50">
        <v>44073</v>
      </c>
      <c r="I61" s="9" t="s">
        <v>299</v>
      </c>
      <c r="J61" s="45">
        <v>500000</v>
      </c>
      <c r="K61" s="9" t="s">
        <v>304</v>
      </c>
      <c r="L61" s="40" t="s">
        <v>102</v>
      </c>
      <c r="M61" s="64" t="s">
        <v>937</v>
      </c>
    </row>
    <row r="62" spans="1:13" ht="159.6">
      <c r="A62" s="41" t="s">
        <v>126</v>
      </c>
      <c r="B62" s="7">
        <v>61</v>
      </c>
      <c r="C62" s="22" t="s">
        <v>305</v>
      </c>
      <c r="D62" s="23" t="s">
        <v>306</v>
      </c>
      <c r="E62" s="23" t="s">
        <v>307</v>
      </c>
      <c r="F62" s="24" t="s">
        <v>99</v>
      </c>
      <c r="G62" s="50">
        <v>44044</v>
      </c>
      <c r="H62" s="50">
        <v>44073</v>
      </c>
      <c r="I62" s="23" t="s">
        <v>308</v>
      </c>
      <c r="J62" s="46">
        <v>1000000</v>
      </c>
      <c r="K62" s="24" t="s">
        <v>309</v>
      </c>
      <c r="L62" s="40" t="s">
        <v>102</v>
      </c>
      <c r="M62" s="64" t="s">
        <v>937</v>
      </c>
    </row>
    <row r="63" spans="1:13" ht="45.6">
      <c r="A63" s="8" t="s">
        <v>95</v>
      </c>
      <c r="B63" s="7">
        <v>62</v>
      </c>
      <c r="C63" s="12" t="s">
        <v>310</v>
      </c>
      <c r="D63" s="13" t="s">
        <v>311</v>
      </c>
      <c r="E63" s="17" t="s">
        <v>312</v>
      </c>
      <c r="F63" s="9" t="s">
        <v>99</v>
      </c>
      <c r="G63" s="50">
        <v>43892</v>
      </c>
      <c r="H63" s="50">
        <v>44196</v>
      </c>
      <c r="I63" s="9" t="s">
        <v>313</v>
      </c>
      <c r="J63" s="45">
        <v>0</v>
      </c>
      <c r="K63" s="9" t="s">
        <v>314</v>
      </c>
      <c r="L63" s="40" t="s">
        <v>102</v>
      </c>
      <c r="M63" s="64" t="s">
        <v>937</v>
      </c>
    </row>
    <row r="64" spans="1:13" ht="102.6">
      <c r="A64" s="8" t="s">
        <v>126</v>
      </c>
      <c r="B64" s="7">
        <v>63</v>
      </c>
      <c r="C64" s="12" t="s">
        <v>315</v>
      </c>
      <c r="D64" s="13" t="s">
        <v>316</v>
      </c>
      <c r="E64" s="17" t="s">
        <v>317</v>
      </c>
      <c r="F64" s="9" t="s">
        <v>99</v>
      </c>
      <c r="G64" s="50">
        <v>43899</v>
      </c>
      <c r="H64" s="50">
        <v>44141</v>
      </c>
      <c r="I64" s="9" t="s">
        <v>313</v>
      </c>
      <c r="J64" s="45">
        <v>1500000</v>
      </c>
      <c r="K64" s="9" t="s">
        <v>318</v>
      </c>
      <c r="L64" s="40" t="s">
        <v>102</v>
      </c>
      <c r="M64" s="64" t="s">
        <v>937</v>
      </c>
    </row>
    <row r="65" spans="1:13" ht="68.400000000000006">
      <c r="A65" s="8" t="s">
        <v>95</v>
      </c>
      <c r="B65" s="7">
        <v>64</v>
      </c>
      <c r="C65" s="14" t="s">
        <v>319</v>
      </c>
      <c r="D65" s="25" t="s">
        <v>320</v>
      </c>
      <c r="E65" s="17" t="s">
        <v>321</v>
      </c>
      <c r="F65" s="9" t="s">
        <v>99</v>
      </c>
      <c r="G65" s="50">
        <v>43891</v>
      </c>
      <c r="H65" s="50">
        <v>44196</v>
      </c>
      <c r="I65" s="9" t="s">
        <v>322</v>
      </c>
      <c r="J65" s="45">
        <v>0</v>
      </c>
      <c r="K65" s="9" t="s">
        <v>323</v>
      </c>
      <c r="L65" s="40" t="s">
        <v>102</v>
      </c>
      <c r="M65" s="64" t="s">
        <v>937</v>
      </c>
    </row>
    <row r="66" spans="1:13" ht="68.400000000000006">
      <c r="A66" s="8" t="s">
        <v>95</v>
      </c>
      <c r="B66" s="7">
        <v>65</v>
      </c>
      <c r="C66" s="14" t="s">
        <v>324</v>
      </c>
      <c r="D66" s="15" t="s">
        <v>325</v>
      </c>
      <c r="E66" s="17" t="s">
        <v>326</v>
      </c>
      <c r="F66" s="9" t="s">
        <v>99</v>
      </c>
      <c r="G66" s="50">
        <v>43831</v>
      </c>
      <c r="H66" s="50">
        <v>44196</v>
      </c>
      <c r="I66" s="9" t="s">
        <v>327</v>
      </c>
      <c r="J66" s="45">
        <v>6000000</v>
      </c>
      <c r="K66" s="9" t="s">
        <v>328</v>
      </c>
      <c r="L66" s="40" t="s">
        <v>102</v>
      </c>
      <c r="M66" s="64" t="s">
        <v>937</v>
      </c>
    </row>
    <row r="67" spans="1:13" ht="182.4">
      <c r="A67" s="8" t="s">
        <v>141</v>
      </c>
      <c r="B67" s="7">
        <v>66</v>
      </c>
      <c r="C67" s="14" t="s">
        <v>329</v>
      </c>
      <c r="D67" s="18" t="s">
        <v>921</v>
      </c>
      <c r="E67" s="18" t="s">
        <v>330</v>
      </c>
      <c r="F67" s="9" t="s">
        <v>99</v>
      </c>
      <c r="G67" s="56">
        <v>43831</v>
      </c>
      <c r="H67" s="50">
        <v>44196</v>
      </c>
      <c r="I67" s="15" t="s">
        <v>331</v>
      </c>
      <c r="J67" s="45">
        <v>32000000</v>
      </c>
      <c r="K67" s="9" t="s">
        <v>332</v>
      </c>
      <c r="L67" s="40" t="s">
        <v>102</v>
      </c>
      <c r="M67" s="64" t="s">
        <v>937</v>
      </c>
    </row>
    <row r="68" spans="1:13" ht="216.6">
      <c r="A68" s="8" t="s">
        <v>141</v>
      </c>
      <c r="B68" s="7">
        <v>67</v>
      </c>
      <c r="C68" s="14" t="s">
        <v>333</v>
      </c>
      <c r="D68" s="15" t="s">
        <v>334</v>
      </c>
      <c r="E68" s="18" t="s">
        <v>335</v>
      </c>
      <c r="F68" s="9" t="s">
        <v>99</v>
      </c>
      <c r="G68" s="50">
        <v>43831</v>
      </c>
      <c r="H68" s="50">
        <v>44196</v>
      </c>
      <c r="I68" s="15" t="s">
        <v>336</v>
      </c>
      <c r="J68" s="45">
        <v>24000000</v>
      </c>
      <c r="K68" s="9" t="s">
        <v>337</v>
      </c>
      <c r="L68" s="40" t="s">
        <v>102</v>
      </c>
      <c r="M68" s="64" t="s">
        <v>937</v>
      </c>
    </row>
    <row r="69" spans="1:13" ht="45.6">
      <c r="A69" s="8" t="s">
        <v>95</v>
      </c>
      <c r="B69" s="7">
        <v>68</v>
      </c>
      <c r="C69" s="8" t="s">
        <v>338</v>
      </c>
      <c r="D69" s="9" t="s">
        <v>339</v>
      </c>
      <c r="E69" s="17" t="s">
        <v>340</v>
      </c>
      <c r="F69" s="9" t="s">
        <v>99</v>
      </c>
      <c r="G69" s="50">
        <v>43899</v>
      </c>
      <c r="H69" s="50">
        <v>44169</v>
      </c>
      <c r="I69" s="9" t="s">
        <v>341</v>
      </c>
      <c r="J69" s="45">
        <v>2000000</v>
      </c>
      <c r="K69" s="9" t="s">
        <v>342</v>
      </c>
      <c r="L69" s="40" t="s">
        <v>102</v>
      </c>
      <c r="M69" s="64" t="s">
        <v>937</v>
      </c>
    </row>
    <row r="70" spans="1:13" ht="171">
      <c r="A70" s="8" t="s">
        <v>141</v>
      </c>
      <c r="B70" s="7">
        <v>69</v>
      </c>
      <c r="C70" s="26" t="s">
        <v>343</v>
      </c>
      <c r="D70" s="9" t="s">
        <v>344</v>
      </c>
      <c r="E70" s="17" t="s">
        <v>345</v>
      </c>
      <c r="F70" s="9" t="s">
        <v>99</v>
      </c>
      <c r="G70" s="50">
        <v>43899</v>
      </c>
      <c r="H70" s="50">
        <v>44169</v>
      </c>
      <c r="I70" s="9" t="s">
        <v>346</v>
      </c>
      <c r="J70" s="45">
        <v>15000000</v>
      </c>
      <c r="K70" s="9" t="s">
        <v>347</v>
      </c>
      <c r="L70" s="40" t="s">
        <v>102</v>
      </c>
      <c r="M70" s="64" t="s">
        <v>937</v>
      </c>
    </row>
    <row r="71" spans="1:13" ht="239.4">
      <c r="A71" s="8" t="s">
        <v>141</v>
      </c>
      <c r="B71" s="7">
        <v>70</v>
      </c>
      <c r="C71" s="8" t="s">
        <v>348</v>
      </c>
      <c r="D71" s="9" t="s">
        <v>349</v>
      </c>
      <c r="E71" s="17" t="s">
        <v>350</v>
      </c>
      <c r="F71" s="9" t="s">
        <v>99</v>
      </c>
      <c r="G71" s="50">
        <v>43831</v>
      </c>
      <c r="H71" s="50">
        <v>44196</v>
      </c>
      <c r="I71" s="9" t="s">
        <v>351</v>
      </c>
      <c r="J71" s="45">
        <v>0</v>
      </c>
      <c r="K71" s="9" t="s">
        <v>352</v>
      </c>
      <c r="L71" s="40" t="s">
        <v>102</v>
      </c>
      <c r="M71" s="64" t="s">
        <v>937</v>
      </c>
    </row>
    <row r="72" spans="1:13" ht="68.400000000000006">
      <c r="A72" s="8" t="s">
        <v>126</v>
      </c>
      <c r="B72" s="7">
        <v>71</v>
      </c>
      <c r="C72" s="8" t="s">
        <v>353</v>
      </c>
      <c r="D72" s="9" t="s">
        <v>354</v>
      </c>
      <c r="E72" s="17" t="s">
        <v>355</v>
      </c>
      <c r="F72" s="9" t="s">
        <v>99</v>
      </c>
      <c r="G72" s="50">
        <v>43899</v>
      </c>
      <c r="H72" s="50">
        <v>44169</v>
      </c>
      <c r="I72" s="9" t="s">
        <v>356</v>
      </c>
      <c r="J72" s="45">
        <v>1000000</v>
      </c>
      <c r="K72" s="9" t="s">
        <v>357</v>
      </c>
      <c r="L72" s="40" t="s">
        <v>102</v>
      </c>
      <c r="M72" s="64" t="s">
        <v>937</v>
      </c>
    </row>
    <row r="73" spans="1:13" ht="68.400000000000006">
      <c r="A73" s="8" t="s">
        <v>141</v>
      </c>
      <c r="B73" s="7">
        <v>72</v>
      </c>
      <c r="C73" s="12" t="s">
        <v>358</v>
      </c>
      <c r="D73" s="13" t="s">
        <v>359</v>
      </c>
      <c r="E73" s="17" t="s">
        <v>360</v>
      </c>
      <c r="F73" s="9" t="s">
        <v>99</v>
      </c>
      <c r="G73" s="50">
        <v>43899</v>
      </c>
      <c r="H73" s="50">
        <v>44162</v>
      </c>
      <c r="I73" s="9" t="s">
        <v>361</v>
      </c>
      <c r="J73" s="45">
        <v>4000000</v>
      </c>
      <c r="K73" s="9" t="s">
        <v>362</v>
      </c>
      <c r="L73" s="40" t="s">
        <v>102</v>
      </c>
      <c r="M73" s="64" t="s">
        <v>937</v>
      </c>
    </row>
    <row r="74" spans="1:13" ht="45.6">
      <c r="A74" s="8" t="s">
        <v>141</v>
      </c>
      <c r="B74" s="7">
        <v>73</v>
      </c>
      <c r="C74" s="12" t="s">
        <v>363</v>
      </c>
      <c r="D74" s="13" t="s">
        <v>364</v>
      </c>
      <c r="E74" s="17" t="s">
        <v>365</v>
      </c>
      <c r="F74" s="9" t="s">
        <v>99</v>
      </c>
      <c r="G74" s="50">
        <v>43899</v>
      </c>
      <c r="H74" s="50">
        <v>44162</v>
      </c>
      <c r="I74" s="9" t="s">
        <v>366</v>
      </c>
      <c r="J74" s="45">
        <v>5000000</v>
      </c>
      <c r="K74" s="9" t="s">
        <v>367</v>
      </c>
      <c r="L74" s="40" t="s">
        <v>102</v>
      </c>
      <c r="M74" s="64" t="s">
        <v>937</v>
      </c>
    </row>
    <row r="75" spans="1:13" ht="91.2">
      <c r="A75" s="8" t="s">
        <v>126</v>
      </c>
      <c r="B75" s="7">
        <v>74</v>
      </c>
      <c r="C75" s="12" t="s">
        <v>368</v>
      </c>
      <c r="D75" s="13" t="s">
        <v>369</v>
      </c>
      <c r="E75" s="17" t="s">
        <v>370</v>
      </c>
      <c r="F75" s="9" t="s">
        <v>99</v>
      </c>
      <c r="G75" s="50">
        <v>43899</v>
      </c>
      <c r="H75" s="50">
        <v>44162</v>
      </c>
      <c r="I75" s="9" t="s">
        <v>371</v>
      </c>
      <c r="J75" s="45">
        <v>10000000</v>
      </c>
      <c r="K75" s="9" t="s">
        <v>372</v>
      </c>
      <c r="L75" s="40" t="s">
        <v>102</v>
      </c>
      <c r="M75" s="64" t="s">
        <v>937</v>
      </c>
    </row>
    <row r="76" spans="1:13" ht="57">
      <c r="A76" s="8" t="s">
        <v>141</v>
      </c>
      <c r="B76" s="7">
        <v>75</v>
      </c>
      <c r="C76" s="22" t="s">
        <v>373</v>
      </c>
      <c r="D76" s="23" t="s">
        <v>374</v>
      </c>
      <c r="E76" s="17" t="s">
        <v>375</v>
      </c>
      <c r="F76" s="9" t="s">
        <v>99</v>
      </c>
      <c r="G76" s="50">
        <v>43831</v>
      </c>
      <c r="H76" s="50">
        <v>44196</v>
      </c>
      <c r="I76" s="9" t="s">
        <v>376</v>
      </c>
      <c r="J76" s="45">
        <v>0</v>
      </c>
      <c r="K76" s="9" t="s">
        <v>377</v>
      </c>
      <c r="L76" s="40" t="s">
        <v>102</v>
      </c>
      <c r="M76" s="64" t="s">
        <v>937</v>
      </c>
    </row>
    <row r="77" spans="1:13" ht="45.6">
      <c r="A77" s="8" t="s">
        <v>126</v>
      </c>
      <c r="B77" s="7">
        <v>76</v>
      </c>
      <c r="C77" s="22" t="s">
        <v>378</v>
      </c>
      <c r="D77" s="23" t="s">
        <v>379</v>
      </c>
      <c r="E77" s="17" t="s">
        <v>380</v>
      </c>
      <c r="F77" s="9" t="s">
        <v>116</v>
      </c>
      <c r="G77" s="50">
        <v>43831</v>
      </c>
      <c r="H77" s="50">
        <v>44196</v>
      </c>
      <c r="I77" s="9" t="s">
        <v>381</v>
      </c>
      <c r="J77" s="45">
        <v>5000000</v>
      </c>
      <c r="K77" s="9" t="s">
        <v>382</v>
      </c>
      <c r="L77" s="40" t="s">
        <v>102</v>
      </c>
      <c r="M77" s="64" t="s">
        <v>937</v>
      </c>
    </row>
    <row r="78" spans="1:13" ht="34.200000000000003">
      <c r="A78" s="8" t="s">
        <v>141</v>
      </c>
      <c r="B78" s="7">
        <v>77</v>
      </c>
      <c r="C78" s="8" t="s">
        <v>383</v>
      </c>
      <c r="D78" s="9" t="s">
        <v>384</v>
      </c>
      <c r="E78" s="17" t="s">
        <v>385</v>
      </c>
      <c r="F78" s="9" t="s">
        <v>99</v>
      </c>
      <c r="G78" s="50">
        <v>43899</v>
      </c>
      <c r="H78" s="50">
        <v>44169</v>
      </c>
      <c r="I78" s="9" t="s">
        <v>386</v>
      </c>
      <c r="J78" s="45">
        <v>0</v>
      </c>
      <c r="K78" s="9" t="s">
        <v>387</v>
      </c>
      <c r="L78" s="40" t="s">
        <v>102</v>
      </c>
      <c r="M78" s="64" t="s">
        <v>937</v>
      </c>
    </row>
    <row r="79" spans="1:13" ht="45.6">
      <c r="A79" s="8" t="s">
        <v>141</v>
      </c>
      <c r="B79" s="7">
        <v>78</v>
      </c>
      <c r="C79" s="8" t="s">
        <v>388</v>
      </c>
      <c r="D79" s="9" t="s">
        <v>389</v>
      </c>
      <c r="E79" s="17" t="s">
        <v>390</v>
      </c>
      <c r="F79" s="9" t="s">
        <v>99</v>
      </c>
      <c r="G79" s="50">
        <v>43899</v>
      </c>
      <c r="H79" s="50">
        <v>44169</v>
      </c>
      <c r="I79" s="9" t="s">
        <v>391</v>
      </c>
      <c r="J79" s="45">
        <v>12000000</v>
      </c>
      <c r="K79" s="9" t="s">
        <v>392</v>
      </c>
      <c r="L79" s="40" t="s">
        <v>102</v>
      </c>
      <c r="M79" s="64" t="s">
        <v>937</v>
      </c>
    </row>
    <row r="80" spans="1:13" ht="57">
      <c r="A80" s="8" t="s">
        <v>141</v>
      </c>
      <c r="B80" s="7">
        <v>79</v>
      </c>
      <c r="C80" s="12" t="s">
        <v>393</v>
      </c>
      <c r="D80" s="13" t="s">
        <v>394</v>
      </c>
      <c r="E80" s="17" t="s">
        <v>395</v>
      </c>
      <c r="F80" s="9" t="s">
        <v>99</v>
      </c>
      <c r="G80" s="50">
        <v>43894</v>
      </c>
      <c r="H80" s="50">
        <v>44180</v>
      </c>
      <c r="I80" s="9" t="s">
        <v>396</v>
      </c>
      <c r="J80" s="45">
        <v>5000000</v>
      </c>
      <c r="K80" s="9" t="s">
        <v>397</v>
      </c>
      <c r="L80" s="40" t="s">
        <v>102</v>
      </c>
      <c r="M80" s="64" t="s">
        <v>937</v>
      </c>
    </row>
    <row r="81" spans="1:13" ht="22.8">
      <c r="A81" s="8" t="s">
        <v>95</v>
      </c>
      <c r="B81" s="7">
        <v>80</v>
      </c>
      <c r="C81" s="14" t="s">
        <v>398</v>
      </c>
      <c r="D81" s="18" t="s">
        <v>399</v>
      </c>
      <c r="E81" s="27" t="s">
        <v>400</v>
      </c>
      <c r="F81" s="9" t="s">
        <v>145</v>
      </c>
      <c r="G81" s="53">
        <v>43891</v>
      </c>
      <c r="H81" s="53">
        <v>43921</v>
      </c>
      <c r="I81" s="9" t="s">
        <v>401</v>
      </c>
      <c r="J81" s="45">
        <v>0</v>
      </c>
      <c r="K81" s="9" t="s">
        <v>402</v>
      </c>
      <c r="L81" s="40" t="s">
        <v>102</v>
      </c>
      <c r="M81" s="64" t="s">
        <v>937</v>
      </c>
    </row>
    <row r="82" spans="1:13" ht="34.200000000000003">
      <c r="A82" s="8" t="s">
        <v>141</v>
      </c>
      <c r="B82" s="7">
        <v>81</v>
      </c>
      <c r="C82" s="14" t="s">
        <v>403</v>
      </c>
      <c r="D82" s="18" t="s">
        <v>404</v>
      </c>
      <c r="E82" s="27" t="s">
        <v>405</v>
      </c>
      <c r="F82" s="9" t="s">
        <v>145</v>
      </c>
      <c r="G82" s="53">
        <v>43891</v>
      </c>
      <c r="H82" s="53">
        <v>43981</v>
      </c>
      <c r="I82" s="9" t="s">
        <v>406</v>
      </c>
      <c r="J82" s="45">
        <v>0</v>
      </c>
      <c r="K82" s="9" t="s">
        <v>407</v>
      </c>
      <c r="L82" s="40" t="s">
        <v>102</v>
      </c>
      <c r="M82" s="64" t="s">
        <v>937</v>
      </c>
    </row>
    <row r="83" spans="1:13" ht="22.8">
      <c r="A83" s="8" t="s">
        <v>95</v>
      </c>
      <c r="B83" s="7">
        <v>82</v>
      </c>
      <c r="C83" s="14" t="s">
        <v>408</v>
      </c>
      <c r="D83" s="18" t="s">
        <v>409</v>
      </c>
      <c r="E83" s="28" t="s">
        <v>408</v>
      </c>
      <c r="F83" s="9" t="s">
        <v>145</v>
      </c>
      <c r="G83" s="53">
        <v>43891</v>
      </c>
      <c r="H83" s="53">
        <v>43981</v>
      </c>
      <c r="I83" s="9" t="s">
        <v>406</v>
      </c>
      <c r="J83" s="45">
        <v>0</v>
      </c>
      <c r="K83" s="9" t="s">
        <v>410</v>
      </c>
      <c r="L83" s="40" t="s">
        <v>102</v>
      </c>
      <c r="M83" s="64" t="s">
        <v>937</v>
      </c>
    </row>
    <row r="84" spans="1:13" ht="22.8">
      <c r="A84" s="8" t="s">
        <v>95</v>
      </c>
      <c r="B84" s="7">
        <v>83</v>
      </c>
      <c r="C84" s="8" t="s">
        <v>411</v>
      </c>
      <c r="D84" s="18" t="s">
        <v>412</v>
      </c>
      <c r="E84" s="27" t="s">
        <v>413</v>
      </c>
      <c r="F84" s="9" t="s">
        <v>145</v>
      </c>
      <c r="G84" s="53">
        <v>43891</v>
      </c>
      <c r="H84" s="53">
        <v>43981</v>
      </c>
      <c r="I84" s="9" t="s">
        <v>414</v>
      </c>
      <c r="J84" s="45">
        <v>0</v>
      </c>
      <c r="K84" s="9" t="s">
        <v>415</v>
      </c>
      <c r="L84" s="40" t="s">
        <v>102</v>
      </c>
      <c r="M84" s="64" t="s">
        <v>937</v>
      </c>
    </row>
    <row r="85" spans="1:13" ht="34.200000000000003">
      <c r="A85" s="8" t="s">
        <v>95</v>
      </c>
      <c r="B85" s="7">
        <v>84</v>
      </c>
      <c r="C85" s="14" t="s">
        <v>416</v>
      </c>
      <c r="D85" s="15" t="s">
        <v>417</v>
      </c>
      <c r="E85" s="27" t="s">
        <v>418</v>
      </c>
      <c r="F85" s="9" t="s">
        <v>419</v>
      </c>
      <c r="G85" s="53">
        <v>43891</v>
      </c>
      <c r="H85" s="53">
        <v>43921</v>
      </c>
      <c r="I85" s="9">
        <v>0</v>
      </c>
      <c r="J85" s="45">
        <v>0</v>
      </c>
      <c r="K85" s="9" t="s">
        <v>420</v>
      </c>
      <c r="L85" s="40" t="s">
        <v>102</v>
      </c>
      <c r="M85" s="64" t="s">
        <v>937</v>
      </c>
    </row>
    <row r="86" spans="1:13" ht="34.200000000000003">
      <c r="A86" s="8" t="s">
        <v>126</v>
      </c>
      <c r="B86" s="7">
        <v>85</v>
      </c>
      <c r="C86" s="14" t="s">
        <v>421</v>
      </c>
      <c r="D86" s="15" t="s">
        <v>422</v>
      </c>
      <c r="E86" s="27" t="s">
        <v>423</v>
      </c>
      <c r="F86" s="9" t="s">
        <v>145</v>
      </c>
      <c r="G86" s="53">
        <v>43891</v>
      </c>
      <c r="H86" s="53">
        <v>44195</v>
      </c>
      <c r="I86" s="9" t="s">
        <v>424</v>
      </c>
      <c r="J86" s="45">
        <v>8000000</v>
      </c>
      <c r="K86" s="9" t="s">
        <v>425</v>
      </c>
      <c r="L86" s="40" t="s">
        <v>102</v>
      </c>
      <c r="M86" s="64" t="s">
        <v>937</v>
      </c>
    </row>
    <row r="87" spans="1:13" ht="22.8">
      <c r="A87" s="8" t="s">
        <v>95</v>
      </c>
      <c r="B87" s="7">
        <v>86</v>
      </c>
      <c r="C87" s="14" t="s">
        <v>426</v>
      </c>
      <c r="D87" s="15" t="s">
        <v>427</v>
      </c>
      <c r="E87" s="27" t="s">
        <v>428</v>
      </c>
      <c r="F87" s="9" t="s">
        <v>145</v>
      </c>
      <c r="G87" s="53">
        <v>44044</v>
      </c>
      <c r="H87" s="53">
        <v>44165</v>
      </c>
      <c r="I87" s="9" t="s">
        <v>429</v>
      </c>
      <c r="J87" s="45">
        <v>0</v>
      </c>
      <c r="K87" s="9" t="s">
        <v>430</v>
      </c>
      <c r="L87" s="40" t="s">
        <v>102</v>
      </c>
      <c r="M87" s="64" t="s">
        <v>937</v>
      </c>
    </row>
    <row r="88" spans="1:13" ht="34.200000000000003">
      <c r="A88" s="8" t="s">
        <v>95</v>
      </c>
      <c r="B88" s="7">
        <v>87</v>
      </c>
      <c r="C88" s="14" t="s">
        <v>431</v>
      </c>
      <c r="D88" s="18" t="s">
        <v>432</v>
      </c>
      <c r="E88" s="27" t="s">
        <v>433</v>
      </c>
      <c r="F88" s="9" t="s">
        <v>145</v>
      </c>
      <c r="G88" s="53">
        <v>44044</v>
      </c>
      <c r="H88" s="53">
        <v>44073</v>
      </c>
      <c r="I88" s="9" t="s">
        <v>434</v>
      </c>
      <c r="J88" s="45">
        <v>0</v>
      </c>
      <c r="K88" s="9" t="s">
        <v>435</v>
      </c>
      <c r="L88" s="40" t="s">
        <v>102</v>
      </c>
      <c r="M88" s="64" t="s">
        <v>937</v>
      </c>
    </row>
    <row r="89" spans="1:13" ht="22.8">
      <c r="A89" s="8" t="s">
        <v>95</v>
      </c>
      <c r="B89" s="7">
        <v>88</v>
      </c>
      <c r="C89" s="14" t="s">
        <v>436</v>
      </c>
      <c r="D89" s="18" t="s">
        <v>437</v>
      </c>
      <c r="E89" s="27" t="s">
        <v>438</v>
      </c>
      <c r="F89" s="9" t="s">
        <v>116</v>
      </c>
      <c r="G89" s="53">
        <v>43891</v>
      </c>
      <c r="H89" s="53">
        <v>44196</v>
      </c>
      <c r="I89" s="9" t="s">
        <v>439</v>
      </c>
      <c r="J89" s="45">
        <v>0</v>
      </c>
      <c r="K89" s="9" t="s">
        <v>440</v>
      </c>
      <c r="L89" s="40" t="s">
        <v>102</v>
      </c>
      <c r="M89" s="64" t="s">
        <v>937</v>
      </c>
    </row>
    <row r="90" spans="1:13" ht="34.200000000000003">
      <c r="A90" s="8" t="s">
        <v>95</v>
      </c>
      <c r="B90" s="7">
        <v>89</v>
      </c>
      <c r="C90" s="8" t="s">
        <v>441</v>
      </c>
      <c r="D90" s="18" t="s">
        <v>442</v>
      </c>
      <c r="E90" s="27" t="s">
        <v>443</v>
      </c>
      <c r="F90" s="9" t="s">
        <v>145</v>
      </c>
      <c r="G90" s="53">
        <v>43891</v>
      </c>
      <c r="H90" s="53">
        <v>44195</v>
      </c>
      <c r="I90" s="9" t="s">
        <v>444</v>
      </c>
      <c r="J90" s="45">
        <v>0</v>
      </c>
      <c r="K90" s="9" t="s">
        <v>445</v>
      </c>
      <c r="L90" s="40" t="s">
        <v>102</v>
      </c>
      <c r="M90" s="64" t="s">
        <v>937</v>
      </c>
    </row>
    <row r="91" spans="1:13" ht="34.200000000000003">
      <c r="A91" s="8" t="s">
        <v>95</v>
      </c>
      <c r="B91" s="7">
        <v>90</v>
      </c>
      <c r="C91" s="8" t="s">
        <v>446</v>
      </c>
      <c r="D91" s="18" t="s">
        <v>447</v>
      </c>
      <c r="E91" s="27" t="s">
        <v>448</v>
      </c>
      <c r="F91" s="9" t="s">
        <v>145</v>
      </c>
      <c r="G91" s="53">
        <v>43891</v>
      </c>
      <c r="H91" s="53">
        <v>44195</v>
      </c>
      <c r="I91" s="9" t="s">
        <v>449</v>
      </c>
      <c r="J91" s="45">
        <v>0</v>
      </c>
      <c r="K91" s="9" t="s">
        <v>450</v>
      </c>
      <c r="L91" s="40" t="s">
        <v>102</v>
      </c>
      <c r="M91" s="64" t="s">
        <v>937</v>
      </c>
    </row>
    <row r="92" spans="1:13" ht="22.8">
      <c r="A92" s="8" t="s">
        <v>141</v>
      </c>
      <c r="B92" s="7">
        <v>91</v>
      </c>
      <c r="C92" s="14" t="s">
        <v>451</v>
      </c>
      <c r="D92" s="15" t="s">
        <v>452</v>
      </c>
      <c r="E92" s="27" t="s">
        <v>428</v>
      </c>
      <c r="F92" s="9" t="s">
        <v>145</v>
      </c>
      <c r="G92" s="53">
        <v>44105</v>
      </c>
      <c r="H92" s="53">
        <v>44134</v>
      </c>
      <c r="I92" s="9" t="s">
        <v>453</v>
      </c>
      <c r="J92" s="45">
        <v>200000</v>
      </c>
      <c r="K92" s="9" t="s">
        <v>147</v>
      </c>
      <c r="L92" s="40" t="s">
        <v>102</v>
      </c>
      <c r="M92" s="64" t="s">
        <v>937</v>
      </c>
    </row>
    <row r="93" spans="1:13" ht="34.200000000000003">
      <c r="A93" s="8" t="s">
        <v>141</v>
      </c>
      <c r="B93" s="7">
        <v>92</v>
      </c>
      <c r="C93" s="8" t="s">
        <v>454</v>
      </c>
      <c r="D93" s="15" t="s">
        <v>455</v>
      </c>
      <c r="E93" s="27" t="s">
        <v>456</v>
      </c>
      <c r="F93" s="9" t="s">
        <v>145</v>
      </c>
      <c r="G93" s="53">
        <v>44166</v>
      </c>
      <c r="H93" s="53">
        <v>44195</v>
      </c>
      <c r="I93" s="9" t="s">
        <v>457</v>
      </c>
      <c r="J93" s="45">
        <v>0</v>
      </c>
      <c r="K93" s="9" t="s">
        <v>458</v>
      </c>
      <c r="L93" s="40" t="s">
        <v>102</v>
      </c>
      <c r="M93" s="64" t="s">
        <v>937</v>
      </c>
    </row>
    <row r="94" spans="1:13" ht="22.8">
      <c r="A94" s="8" t="s">
        <v>95</v>
      </c>
      <c r="B94" s="7">
        <v>93</v>
      </c>
      <c r="C94" s="8" t="s">
        <v>459</v>
      </c>
      <c r="D94" s="15" t="s">
        <v>460</v>
      </c>
      <c r="E94" s="27" t="s">
        <v>461</v>
      </c>
      <c r="F94" s="9" t="s">
        <v>145</v>
      </c>
      <c r="G94" s="53">
        <v>44166</v>
      </c>
      <c r="H94" s="53">
        <v>44195</v>
      </c>
      <c r="I94" s="9" t="s">
        <v>462</v>
      </c>
      <c r="J94" s="45">
        <v>0</v>
      </c>
      <c r="K94" s="9" t="s">
        <v>463</v>
      </c>
      <c r="L94" s="40" t="s">
        <v>102</v>
      </c>
      <c r="M94" s="64" t="s">
        <v>937</v>
      </c>
    </row>
    <row r="95" spans="1:13" ht="22.8">
      <c r="A95" s="8" t="s">
        <v>141</v>
      </c>
      <c r="B95" s="7">
        <v>94</v>
      </c>
      <c r="C95" s="8" t="s">
        <v>464</v>
      </c>
      <c r="D95" s="18" t="s">
        <v>465</v>
      </c>
      <c r="E95" s="27" t="s">
        <v>466</v>
      </c>
      <c r="F95" s="9" t="s">
        <v>145</v>
      </c>
      <c r="G95" s="53">
        <v>44166</v>
      </c>
      <c r="H95" s="53">
        <v>44195</v>
      </c>
      <c r="I95" s="9" t="s">
        <v>467</v>
      </c>
      <c r="J95" s="45">
        <v>0</v>
      </c>
      <c r="K95" s="9" t="s">
        <v>468</v>
      </c>
      <c r="L95" s="40" t="s">
        <v>102</v>
      </c>
      <c r="M95" s="64" t="s">
        <v>937</v>
      </c>
    </row>
    <row r="96" spans="1:13" ht="57">
      <c r="A96" s="8" t="s">
        <v>126</v>
      </c>
      <c r="B96" s="7">
        <v>95</v>
      </c>
      <c r="C96" s="26" t="s">
        <v>469</v>
      </c>
      <c r="D96" s="16" t="s">
        <v>470</v>
      </c>
      <c r="E96" s="29" t="s">
        <v>471</v>
      </c>
      <c r="F96" s="9" t="s">
        <v>99</v>
      </c>
      <c r="G96" s="53">
        <v>43891</v>
      </c>
      <c r="H96" s="53">
        <v>44195</v>
      </c>
      <c r="I96" s="9" t="s">
        <v>472</v>
      </c>
      <c r="J96" s="45">
        <v>0</v>
      </c>
      <c r="K96" s="9" t="s">
        <v>473</v>
      </c>
      <c r="L96" s="40" t="s">
        <v>102</v>
      </c>
      <c r="M96" s="64" t="s">
        <v>937</v>
      </c>
    </row>
    <row r="97" spans="1:13" ht="34.200000000000003">
      <c r="A97" s="8" t="s">
        <v>95</v>
      </c>
      <c r="B97" s="7">
        <v>96</v>
      </c>
      <c r="C97" s="8" t="s">
        <v>90</v>
      </c>
      <c r="D97" s="13" t="s">
        <v>474</v>
      </c>
      <c r="E97" s="17" t="s">
        <v>475</v>
      </c>
      <c r="F97" s="9" t="s">
        <v>99</v>
      </c>
      <c r="G97" s="53">
        <v>43891</v>
      </c>
      <c r="H97" s="53">
        <v>44195</v>
      </c>
      <c r="I97" s="9" t="s">
        <v>476</v>
      </c>
      <c r="J97" s="45">
        <v>3000000</v>
      </c>
      <c r="K97" s="9" t="s">
        <v>477</v>
      </c>
      <c r="L97" s="40" t="s">
        <v>102</v>
      </c>
      <c r="M97" s="64" t="s">
        <v>937</v>
      </c>
    </row>
    <row r="98" spans="1:13" ht="34.200000000000003">
      <c r="A98" s="8" t="s">
        <v>141</v>
      </c>
      <c r="B98" s="7">
        <v>97</v>
      </c>
      <c r="C98" s="8" t="s">
        <v>478</v>
      </c>
      <c r="D98" s="13" t="s">
        <v>922</v>
      </c>
      <c r="E98" s="17" t="s">
        <v>479</v>
      </c>
      <c r="F98" s="9" t="s">
        <v>99</v>
      </c>
      <c r="G98" s="53">
        <v>43891</v>
      </c>
      <c r="H98" s="53">
        <v>44195</v>
      </c>
      <c r="I98" s="9" t="s">
        <v>480</v>
      </c>
      <c r="J98" s="45">
        <v>10000000</v>
      </c>
      <c r="K98" s="9" t="s">
        <v>481</v>
      </c>
      <c r="L98" s="40" t="s">
        <v>102</v>
      </c>
      <c r="M98" s="64" t="s">
        <v>937</v>
      </c>
    </row>
    <row r="99" spans="1:13" ht="57">
      <c r="A99" s="8" t="s">
        <v>126</v>
      </c>
      <c r="B99" s="7">
        <v>98</v>
      </c>
      <c r="C99" s="8" t="s">
        <v>482</v>
      </c>
      <c r="D99" s="9" t="s">
        <v>483</v>
      </c>
      <c r="E99" s="30" t="s">
        <v>484</v>
      </c>
      <c r="F99" s="9" t="s">
        <v>99</v>
      </c>
      <c r="G99" s="53">
        <v>43891</v>
      </c>
      <c r="H99" s="53">
        <v>44195</v>
      </c>
      <c r="I99" s="9" t="s">
        <v>485</v>
      </c>
      <c r="J99" s="45">
        <v>7000000</v>
      </c>
      <c r="K99" s="9" t="s">
        <v>486</v>
      </c>
      <c r="L99" s="40" t="s">
        <v>102</v>
      </c>
      <c r="M99" s="64" t="s">
        <v>937</v>
      </c>
    </row>
    <row r="100" spans="1:13" ht="68.400000000000006">
      <c r="A100" s="8" t="s">
        <v>141</v>
      </c>
      <c r="B100" s="7">
        <v>99</v>
      </c>
      <c r="C100" s="8" t="s">
        <v>348</v>
      </c>
      <c r="D100" s="9" t="s">
        <v>349</v>
      </c>
      <c r="E100" s="30" t="s">
        <v>487</v>
      </c>
      <c r="F100" s="9" t="s">
        <v>488</v>
      </c>
      <c r="G100" s="53">
        <v>43891</v>
      </c>
      <c r="H100" s="53">
        <v>44195</v>
      </c>
      <c r="I100" s="9" t="s">
        <v>489</v>
      </c>
      <c r="J100" s="45">
        <v>4000000</v>
      </c>
      <c r="K100" s="9" t="s">
        <v>490</v>
      </c>
      <c r="L100" s="40" t="s">
        <v>102</v>
      </c>
      <c r="M100" s="64" t="s">
        <v>937</v>
      </c>
    </row>
    <row r="101" spans="1:13" ht="68.400000000000006">
      <c r="A101" s="8" t="s">
        <v>95</v>
      </c>
      <c r="B101" s="7">
        <v>100</v>
      </c>
      <c r="C101" s="8" t="s">
        <v>14</v>
      </c>
      <c r="D101" s="9" t="s">
        <v>15</v>
      </c>
      <c r="E101" s="30" t="s">
        <v>16</v>
      </c>
      <c r="F101" s="9" t="s">
        <v>99</v>
      </c>
      <c r="G101" s="53">
        <v>43891</v>
      </c>
      <c r="H101" s="53">
        <v>44195</v>
      </c>
      <c r="I101" s="9" t="s">
        <v>491</v>
      </c>
      <c r="J101" s="45">
        <v>3000000</v>
      </c>
      <c r="K101" s="9" t="s">
        <v>492</v>
      </c>
      <c r="L101" s="40" t="s">
        <v>102</v>
      </c>
      <c r="M101" s="64" t="s">
        <v>937</v>
      </c>
    </row>
    <row r="102" spans="1:13" ht="45.6">
      <c r="A102" s="8" t="s">
        <v>141</v>
      </c>
      <c r="B102" s="7">
        <v>101</v>
      </c>
      <c r="C102" s="8" t="s">
        <v>493</v>
      </c>
      <c r="D102" s="9" t="s">
        <v>494</v>
      </c>
      <c r="E102" s="30" t="s">
        <v>495</v>
      </c>
      <c r="F102" s="9" t="s">
        <v>99</v>
      </c>
      <c r="G102" s="53">
        <v>43891</v>
      </c>
      <c r="H102" s="53">
        <v>44195</v>
      </c>
      <c r="I102" s="9" t="s">
        <v>496</v>
      </c>
      <c r="J102" s="45">
        <v>0</v>
      </c>
      <c r="K102" s="9" t="s">
        <v>497</v>
      </c>
      <c r="L102" s="40" t="s">
        <v>102</v>
      </c>
      <c r="M102" s="64" t="s">
        <v>937</v>
      </c>
    </row>
    <row r="103" spans="1:13" ht="68.400000000000006">
      <c r="A103" s="8" t="s">
        <v>141</v>
      </c>
      <c r="B103" s="7">
        <v>102</v>
      </c>
      <c r="C103" s="8" t="s">
        <v>498</v>
      </c>
      <c r="D103" s="9" t="s">
        <v>499</v>
      </c>
      <c r="E103" s="30" t="s">
        <v>500</v>
      </c>
      <c r="F103" s="9" t="s">
        <v>99</v>
      </c>
      <c r="G103" s="53">
        <v>43891</v>
      </c>
      <c r="H103" s="53">
        <v>44195</v>
      </c>
      <c r="I103" s="9" t="s">
        <v>501</v>
      </c>
      <c r="J103" s="45">
        <v>1000000</v>
      </c>
      <c r="K103" s="9" t="s">
        <v>502</v>
      </c>
      <c r="L103" s="40" t="s">
        <v>102</v>
      </c>
      <c r="M103" s="64" t="s">
        <v>937</v>
      </c>
    </row>
    <row r="104" spans="1:13" ht="91.2">
      <c r="A104" s="58" t="s">
        <v>141</v>
      </c>
      <c r="B104" s="59">
        <v>103</v>
      </c>
      <c r="C104" s="58" t="s">
        <v>503</v>
      </c>
      <c r="D104" s="60" t="s">
        <v>504</v>
      </c>
      <c r="E104" s="65" t="s">
        <v>505</v>
      </c>
      <c r="F104" s="60" t="s">
        <v>506</v>
      </c>
      <c r="G104" s="66">
        <v>43891</v>
      </c>
      <c r="H104" s="66">
        <v>44195</v>
      </c>
      <c r="I104" s="60" t="s">
        <v>507</v>
      </c>
      <c r="J104" s="62">
        <v>45000000</v>
      </c>
      <c r="K104" s="60" t="s">
        <v>508</v>
      </c>
      <c r="L104" s="67" t="s">
        <v>102</v>
      </c>
      <c r="M104" s="68" t="s">
        <v>937</v>
      </c>
    </row>
    <row r="105" spans="1:13" ht="34.200000000000003">
      <c r="A105" s="8" t="s">
        <v>141</v>
      </c>
      <c r="B105" s="7">
        <v>104</v>
      </c>
      <c r="C105" s="8" t="s">
        <v>509</v>
      </c>
      <c r="D105" s="9" t="s">
        <v>510</v>
      </c>
      <c r="E105" s="30" t="s">
        <v>511</v>
      </c>
      <c r="F105" s="9" t="s">
        <v>99</v>
      </c>
      <c r="G105" s="49">
        <v>43831</v>
      </c>
      <c r="H105" s="49">
        <v>44196</v>
      </c>
      <c r="I105" s="9" t="s">
        <v>512</v>
      </c>
      <c r="J105" s="45">
        <v>0</v>
      </c>
      <c r="K105" s="9" t="s">
        <v>513</v>
      </c>
      <c r="L105" s="40" t="s">
        <v>102</v>
      </c>
      <c r="M105" s="64" t="s">
        <v>937</v>
      </c>
    </row>
    <row r="106" spans="1:13" ht="22.8">
      <c r="A106" s="8" t="s">
        <v>95</v>
      </c>
      <c r="B106" s="7">
        <v>105</v>
      </c>
      <c r="C106" s="8" t="s">
        <v>514</v>
      </c>
      <c r="D106" s="9" t="s">
        <v>515</v>
      </c>
      <c r="E106" s="30" t="s">
        <v>516</v>
      </c>
      <c r="F106" s="9" t="s">
        <v>99</v>
      </c>
      <c r="G106" s="49">
        <v>43831</v>
      </c>
      <c r="H106" s="49">
        <v>44196</v>
      </c>
      <c r="I106" s="9" t="s">
        <v>517</v>
      </c>
      <c r="J106" s="45">
        <v>0</v>
      </c>
      <c r="K106" s="9" t="s">
        <v>514</v>
      </c>
      <c r="L106" s="40" t="s">
        <v>102</v>
      </c>
      <c r="M106" s="64" t="s">
        <v>937</v>
      </c>
    </row>
    <row r="107" spans="1:13" ht="68.400000000000006">
      <c r="A107" s="8" t="s">
        <v>141</v>
      </c>
      <c r="B107" s="7">
        <v>106</v>
      </c>
      <c r="C107" s="8" t="s">
        <v>518</v>
      </c>
      <c r="D107" s="9" t="s">
        <v>519</v>
      </c>
      <c r="E107" s="30" t="s">
        <v>520</v>
      </c>
      <c r="F107" s="9" t="s">
        <v>99</v>
      </c>
      <c r="G107" s="53">
        <v>43891</v>
      </c>
      <c r="H107" s="53">
        <v>44195</v>
      </c>
      <c r="I107" s="9" t="s">
        <v>521</v>
      </c>
      <c r="J107" s="45">
        <v>0</v>
      </c>
      <c r="K107" s="9" t="s">
        <v>522</v>
      </c>
      <c r="L107" s="40" t="s">
        <v>102</v>
      </c>
      <c r="M107" s="64" t="s">
        <v>937</v>
      </c>
    </row>
    <row r="108" spans="1:13" ht="45.6">
      <c r="A108" s="8" t="s">
        <v>95</v>
      </c>
      <c r="B108" s="7">
        <v>107</v>
      </c>
      <c r="C108" s="8" t="s">
        <v>523</v>
      </c>
      <c r="D108" s="9" t="s">
        <v>524</v>
      </c>
      <c r="E108" s="30" t="s">
        <v>525</v>
      </c>
      <c r="F108" s="9" t="s">
        <v>99</v>
      </c>
      <c r="G108" s="53">
        <v>43891</v>
      </c>
      <c r="H108" s="53">
        <v>44195</v>
      </c>
      <c r="I108" s="9" t="s">
        <v>526</v>
      </c>
      <c r="J108" s="45">
        <v>0</v>
      </c>
      <c r="K108" s="9" t="s">
        <v>527</v>
      </c>
      <c r="L108" s="40" t="s">
        <v>102</v>
      </c>
      <c r="M108" s="64" t="s">
        <v>937</v>
      </c>
    </row>
    <row r="109" spans="1:13" ht="57">
      <c r="A109" s="8" t="s">
        <v>95</v>
      </c>
      <c r="B109" s="7">
        <v>108</v>
      </c>
      <c r="C109" s="8" t="s">
        <v>528</v>
      </c>
      <c r="D109" s="9" t="s">
        <v>529</v>
      </c>
      <c r="E109" s="30" t="s">
        <v>530</v>
      </c>
      <c r="F109" s="9" t="s">
        <v>531</v>
      </c>
      <c r="G109" s="53">
        <v>43891</v>
      </c>
      <c r="H109" s="53">
        <v>44195</v>
      </c>
      <c r="I109" s="9" t="s">
        <v>532</v>
      </c>
      <c r="J109" s="45">
        <v>0</v>
      </c>
      <c r="K109" s="9" t="s">
        <v>533</v>
      </c>
      <c r="L109" s="40" t="s">
        <v>102</v>
      </c>
      <c r="M109" s="64" t="s">
        <v>937</v>
      </c>
    </row>
    <row r="110" spans="1:13" ht="102.6">
      <c r="A110" s="8" t="s">
        <v>534</v>
      </c>
      <c r="B110" s="7">
        <v>109</v>
      </c>
      <c r="C110" s="8" t="s">
        <v>535</v>
      </c>
      <c r="D110" s="10" t="s">
        <v>536</v>
      </c>
      <c r="E110" s="30" t="s">
        <v>537</v>
      </c>
      <c r="F110" s="9" t="s">
        <v>538</v>
      </c>
      <c r="G110" s="49">
        <v>43891</v>
      </c>
      <c r="H110" s="49">
        <v>44196</v>
      </c>
      <c r="I110" s="9" t="s">
        <v>539</v>
      </c>
      <c r="J110" s="45">
        <v>0</v>
      </c>
      <c r="K110" s="9" t="s">
        <v>540</v>
      </c>
      <c r="L110" s="40" t="s">
        <v>541</v>
      </c>
      <c r="M110" s="64" t="s">
        <v>937</v>
      </c>
    </row>
    <row r="111" spans="1:13" ht="57">
      <c r="A111" s="8" t="s">
        <v>534</v>
      </c>
      <c r="B111" s="7">
        <v>110</v>
      </c>
      <c r="C111" s="8" t="s">
        <v>542</v>
      </c>
      <c r="D111" s="10" t="s">
        <v>543</v>
      </c>
      <c r="E111" s="30" t="s">
        <v>544</v>
      </c>
      <c r="F111" s="9" t="s">
        <v>545</v>
      </c>
      <c r="G111" s="49">
        <v>43891</v>
      </c>
      <c r="H111" s="49">
        <v>44043</v>
      </c>
      <c r="I111" s="11" t="s">
        <v>546</v>
      </c>
      <c r="J111" s="45">
        <v>0</v>
      </c>
      <c r="K111" s="9" t="s">
        <v>547</v>
      </c>
      <c r="L111" s="40" t="s">
        <v>541</v>
      </c>
      <c r="M111" s="64" t="s">
        <v>937</v>
      </c>
    </row>
    <row r="112" spans="1:13" ht="102.6">
      <c r="A112" s="8" t="s">
        <v>548</v>
      </c>
      <c r="B112" s="7">
        <v>111</v>
      </c>
      <c r="C112" s="8" t="s">
        <v>549</v>
      </c>
      <c r="D112" s="10" t="s">
        <v>550</v>
      </c>
      <c r="E112" s="30" t="s">
        <v>551</v>
      </c>
      <c r="F112" s="9" t="s">
        <v>552</v>
      </c>
      <c r="G112" s="49">
        <v>43891</v>
      </c>
      <c r="H112" s="49">
        <v>44196</v>
      </c>
      <c r="I112" s="11" t="s">
        <v>553</v>
      </c>
      <c r="J112" s="45">
        <v>0</v>
      </c>
      <c r="K112" s="9" t="s">
        <v>554</v>
      </c>
      <c r="L112" s="40" t="s">
        <v>541</v>
      </c>
      <c r="M112" s="64" t="s">
        <v>937</v>
      </c>
    </row>
    <row r="113" spans="1:13" ht="57">
      <c r="A113" s="8" t="s">
        <v>548</v>
      </c>
      <c r="B113" s="7">
        <v>112</v>
      </c>
      <c r="C113" s="8" t="s">
        <v>555</v>
      </c>
      <c r="D113" s="10" t="s">
        <v>556</v>
      </c>
      <c r="E113" s="30" t="s">
        <v>557</v>
      </c>
      <c r="F113" s="9" t="s">
        <v>558</v>
      </c>
      <c r="G113" s="49">
        <v>43891</v>
      </c>
      <c r="H113" s="49">
        <v>44196</v>
      </c>
      <c r="I113" s="11" t="s">
        <v>559</v>
      </c>
      <c r="J113" s="45">
        <v>100000</v>
      </c>
      <c r="K113" s="9" t="s">
        <v>560</v>
      </c>
      <c r="L113" s="40" t="s">
        <v>541</v>
      </c>
      <c r="M113" s="64" t="s">
        <v>937</v>
      </c>
    </row>
    <row r="114" spans="1:13" ht="114">
      <c r="A114" s="8" t="s">
        <v>561</v>
      </c>
      <c r="B114" s="7">
        <v>113</v>
      </c>
      <c r="C114" s="8" t="s">
        <v>562</v>
      </c>
      <c r="D114" s="10" t="s">
        <v>563</v>
      </c>
      <c r="E114" s="30" t="s">
        <v>564</v>
      </c>
      <c r="F114" s="9" t="s">
        <v>565</v>
      </c>
      <c r="G114" s="49">
        <v>43891</v>
      </c>
      <c r="H114" s="49">
        <v>43921</v>
      </c>
      <c r="I114" s="11" t="s">
        <v>566</v>
      </c>
      <c r="J114" s="45">
        <v>0</v>
      </c>
      <c r="K114" s="9" t="s">
        <v>567</v>
      </c>
      <c r="L114" s="40" t="s">
        <v>541</v>
      </c>
      <c r="M114" s="64" t="s">
        <v>937</v>
      </c>
    </row>
    <row r="115" spans="1:13" ht="68.400000000000006">
      <c r="A115" s="8" t="s">
        <v>568</v>
      </c>
      <c r="B115" s="7">
        <v>114</v>
      </c>
      <c r="C115" s="8" t="s">
        <v>569</v>
      </c>
      <c r="D115" s="10" t="s">
        <v>570</v>
      </c>
      <c r="E115" s="30" t="s">
        <v>571</v>
      </c>
      <c r="F115" s="9" t="s">
        <v>545</v>
      </c>
      <c r="G115" s="49">
        <v>43831</v>
      </c>
      <c r="H115" s="49">
        <v>44196</v>
      </c>
      <c r="I115" s="11" t="s">
        <v>572</v>
      </c>
      <c r="J115" s="45">
        <v>0</v>
      </c>
      <c r="K115" s="9" t="s">
        <v>540</v>
      </c>
      <c r="L115" s="40" t="s">
        <v>541</v>
      </c>
      <c r="M115" s="64" t="s">
        <v>937</v>
      </c>
    </row>
    <row r="116" spans="1:13" ht="79.8">
      <c r="A116" s="8" t="s">
        <v>568</v>
      </c>
      <c r="B116" s="7">
        <v>115</v>
      </c>
      <c r="C116" s="8" t="s">
        <v>573</v>
      </c>
      <c r="D116" s="10" t="s">
        <v>574</v>
      </c>
      <c r="E116" s="30" t="s">
        <v>575</v>
      </c>
      <c r="F116" s="9" t="s">
        <v>545</v>
      </c>
      <c r="G116" s="49">
        <v>43891</v>
      </c>
      <c r="H116" s="49">
        <v>44196</v>
      </c>
      <c r="I116" s="11" t="s">
        <v>576</v>
      </c>
      <c r="J116" s="45">
        <v>0</v>
      </c>
      <c r="K116" s="9" t="s">
        <v>577</v>
      </c>
      <c r="L116" s="40" t="s">
        <v>541</v>
      </c>
      <c r="M116" s="64" t="s">
        <v>937</v>
      </c>
    </row>
    <row r="117" spans="1:13" ht="136.80000000000001">
      <c r="A117" s="8" t="s">
        <v>578</v>
      </c>
      <c r="B117" s="7">
        <v>116</v>
      </c>
      <c r="C117" s="8" t="s">
        <v>579</v>
      </c>
      <c r="D117" s="10" t="s">
        <v>580</v>
      </c>
      <c r="E117" s="30" t="s">
        <v>581</v>
      </c>
      <c r="F117" s="9" t="s">
        <v>582</v>
      </c>
      <c r="G117" s="49">
        <v>43831</v>
      </c>
      <c r="H117" s="49">
        <v>44196</v>
      </c>
      <c r="I117" s="11" t="s">
        <v>583</v>
      </c>
      <c r="J117" s="45">
        <v>0</v>
      </c>
      <c r="K117" s="9" t="s">
        <v>584</v>
      </c>
      <c r="L117" s="40" t="s">
        <v>541</v>
      </c>
      <c r="M117" s="64" t="s">
        <v>937</v>
      </c>
    </row>
    <row r="118" spans="1:13" ht="125.4">
      <c r="A118" s="8" t="s">
        <v>568</v>
      </c>
      <c r="B118" s="7">
        <v>117</v>
      </c>
      <c r="C118" s="8" t="s">
        <v>585</v>
      </c>
      <c r="D118" s="10" t="s">
        <v>586</v>
      </c>
      <c r="E118" s="30" t="s">
        <v>587</v>
      </c>
      <c r="F118" s="9" t="s">
        <v>565</v>
      </c>
      <c r="G118" s="49">
        <v>43831</v>
      </c>
      <c r="H118" s="49">
        <v>44196</v>
      </c>
      <c r="I118" s="11" t="s">
        <v>588</v>
      </c>
      <c r="J118" s="45">
        <v>0</v>
      </c>
      <c r="K118" s="9" t="s">
        <v>589</v>
      </c>
      <c r="L118" s="40" t="s">
        <v>541</v>
      </c>
      <c r="M118" s="64" t="s">
        <v>937</v>
      </c>
    </row>
    <row r="119" spans="1:13" ht="79.8">
      <c r="A119" s="8" t="s">
        <v>578</v>
      </c>
      <c r="B119" s="7">
        <v>118</v>
      </c>
      <c r="C119" s="8" t="s">
        <v>590</v>
      </c>
      <c r="D119" s="10" t="s">
        <v>591</v>
      </c>
      <c r="E119" s="30" t="s">
        <v>592</v>
      </c>
      <c r="F119" s="9" t="s">
        <v>593</v>
      </c>
      <c r="G119" s="49">
        <v>43831</v>
      </c>
      <c r="H119" s="49">
        <v>44196</v>
      </c>
      <c r="I119" s="11" t="s">
        <v>594</v>
      </c>
      <c r="J119" s="45">
        <v>10000000</v>
      </c>
      <c r="K119" s="9" t="s">
        <v>595</v>
      </c>
      <c r="L119" s="40" t="s">
        <v>541</v>
      </c>
      <c r="M119" s="64" t="s">
        <v>937</v>
      </c>
    </row>
    <row r="120" spans="1:13" ht="79.8">
      <c r="A120" s="8" t="s">
        <v>578</v>
      </c>
      <c r="B120" s="7">
        <v>119</v>
      </c>
      <c r="C120" s="8" t="s">
        <v>596</v>
      </c>
      <c r="D120" s="10" t="s">
        <v>597</v>
      </c>
      <c r="E120" s="30" t="s">
        <v>934</v>
      </c>
      <c r="F120" s="9" t="s">
        <v>598</v>
      </c>
      <c r="G120" s="49">
        <v>43831</v>
      </c>
      <c r="H120" s="49">
        <v>44196</v>
      </c>
      <c r="I120" s="11" t="s">
        <v>599</v>
      </c>
      <c r="J120" s="45">
        <v>0</v>
      </c>
      <c r="K120" s="9" t="s">
        <v>600</v>
      </c>
      <c r="L120" s="40" t="s">
        <v>541</v>
      </c>
      <c r="M120" s="64" t="s">
        <v>937</v>
      </c>
    </row>
    <row r="121" spans="1:13" ht="45.6">
      <c r="A121" s="8" t="s">
        <v>534</v>
      </c>
      <c r="B121" s="7">
        <v>120</v>
      </c>
      <c r="C121" s="31" t="s">
        <v>601</v>
      </c>
      <c r="D121" s="18" t="s">
        <v>602</v>
      </c>
      <c r="E121" s="18" t="s">
        <v>603</v>
      </c>
      <c r="F121" s="9" t="s">
        <v>604</v>
      </c>
      <c r="G121" s="54">
        <v>43831</v>
      </c>
      <c r="H121" s="54">
        <v>44196</v>
      </c>
      <c r="I121" s="18" t="s">
        <v>605</v>
      </c>
      <c r="J121" s="45">
        <v>1000000</v>
      </c>
      <c r="K121" s="9" t="s">
        <v>606</v>
      </c>
      <c r="L121" s="40" t="s">
        <v>541</v>
      </c>
      <c r="M121" s="64" t="s">
        <v>937</v>
      </c>
    </row>
    <row r="122" spans="1:13" ht="34.200000000000003">
      <c r="A122" s="8" t="s">
        <v>534</v>
      </c>
      <c r="B122" s="7">
        <v>121</v>
      </c>
      <c r="C122" s="31" t="s">
        <v>607</v>
      </c>
      <c r="D122" s="18" t="s">
        <v>608</v>
      </c>
      <c r="E122" s="18" t="s">
        <v>603</v>
      </c>
      <c r="F122" s="9" t="s">
        <v>604</v>
      </c>
      <c r="G122" s="54">
        <v>43831</v>
      </c>
      <c r="H122" s="54">
        <v>44196</v>
      </c>
      <c r="I122" s="18" t="s">
        <v>609</v>
      </c>
      <c r="J122" s="45">
        <v>1000000</v>
      </c>
      <c r="K122" s="9" t="s">
        <v>607</v>
      </c>
      <c r="L122" s="40" t="s">
        <v>541</v>
      </c>
      <c r="M122" s="64" t="s">
        <v>937</v>
      </c>
    </row>
    <row r="123" spans="1:13" ht="34.200000000000003">
      <c r="A123" s="8" t="s">
        <v>534</v>
      </c>
      <c r="B123" s="7">
        <v>122</v>
      </c>
      <c r="C123" s="31" t="s">
        <v>610</v>
      </c>
      <c r="D123" s="18" t="s">
        <v>611</v>
      </c>
      <c r="E123" s="18" t="s">
        <v>603</v>
      </c>
      <c r="F123" s="9" t="s">
        <v>604</v>
      </c>
      <c r="G123" s="54">
        <v>43831</v>
      </c>
      <c r="H123" s="54">
        <v>44196</v>
      </c>
      <c r="I123" s="18" t="s">
        <v>612</v>
      </c>
      <c r="J123" s="45">
        <v>0</v>
      </c>
      <c r="K123" s="9" t="s">
        <v>613</v>
      </c>
      <c r="L123" s="40" t="s">
        <v>541</v>
      </c>
      <c r="M123" s="64" t="s">
        <v>937</v>
      </c>
    </row>
    <row r="124" spans="1:13" ht="79.8">
      <c r="A124" s="8" t="s">
        <v>534</v>
      </c>
      <c r="B124" s="7">
        <v>123</v>
      </c>
      <c r="C124" s="31" t="s">
        <v>614</v>
      </c>
      <c r="D124" s="18" t="s">
        <v>615</v>
      </c>
      <c r="E124" s="33" t="s">
        <v>616</v>
      </c>
      <c r="F124" s="9" t="s">
        <v>617</v>
      </c>
      <c r="G124" s="54">
        <v>43831</v>
      </c>
      <c r="H124" s="54">
        <v>44196</v>
      </c>
      <c r="I124" s="33" t="s">
        <v>618</v>
      </c>
      <c r="J124" s="45">
        <v>5000000</v>
      </c>
      <c r="K124" s="9" t="s">
        <v>619</v>
      </c>
      <c r="L124" s="40" t="s">
        <v>541</v>
      </c>
      <c r="M124" s="64" t="s">
        <v>937</v>
      </c>
    </row>
    <row r="125" spans="1:13" ht="68.400000000000006">
      <c r="A125" s="8" t="s">
        <v>534</v>
      </c>
      <c r="B125" s="7">
        <v>124</v>
      </c>
      <c r="C125" s="12" t="s">
        <v>620</v>
      </c>
      <c r="D125" s="9" t="s">
        <v>621</v>
      </c>
      <c r="E125" s="17" t="s">
        <v>622</v>
      </c>
      <c r="F125" s="9" t="s">
        <v>617</v>
      </c>
      <c r="G125" s="49">
        <v>43891</v>
      </c>
      <c r="H125" s="49">
        <v>44196</v>
      </c>
      <c r="I125" s="9" t="s">
        <v>623</v>
      </c>
      <c r="J125" s="45">
        <v>0</v>
      </c>
      <c r="K125" s="9" t="s">
        <v>624</v>
      </c>
      <c r="L125" s="40" t="s">
        <v>541</v>
      </c>
      <c r="M125" s="64" t="s">
        <v>937</v>
      </c>
    </row>
    <row r="126" spans="1:13" ht="91.2">
      <c r="A126" s="8" t="s">
        <v>568</v>
      </c>
      <c r="B126" s="7">
        <v>125</v>
      </c>
      <c r="C126" s="12" t="s">
        <v>625</v>
      </c>
      <c r="D126" s="9" t="s">
        <v>626</v>
      </c>
      <c r="E126" s="17" t="s">
        <v>627</v>
      </c>
      <c r="F126" s="9" t="s">
        <v>617</v>
      </c>
      <c r="G126" s="49">
        <v>43891</v>
      </c>
      <c r="H126" s="49">
        <v>44196</v>
      </c>
      <c r="I126" s="9" t="s">
        <v>628</v>
      </c>
      <c r="J126" s="45">
        <v>0</v>
      </c>
      <c r="K126" s="9" t="s">
        <v>629</v>
      </c>
      <c r="L126" s="40" t="s">
        <v>541</v>
      </c>
      <c r="M126" s="64" t="s">
        <v>937</v>
      </c>
    </row>
    <row r="127" spans="1:13" ht="34.200000000000003">
      <c r="A127" s="8" t="s">
        <v>568</v>
      </c>
      <c r="B127" s="7">
        <v>126</v>
      </c>
      <c r="C127" s="8" t="s">
        <v>630</v>
      </c>
      <c r="D127" s="9" t="s">
        <v>631</v>
      </c>
      <c r="E127" s="30" t="s">
        <v>632</v>
      </c>
      <c r="F127" s="9" t="s">
        <v>617</v>
      </c>
      <c r="G127" s="49">
        <v>43891</v>
      </c>
      <c r="H127" s="49">
        <v>44196</v>
      </c>
      <c r="I127" s="9" t="s">
        <v>633</v>
      </c>
      <c r="J127" s="45">
        <v>0</v>
      </c>
      <c r="K127" s="9" t="s">
        <v>634</v>
      </c>
      <c r="L127" s="40" t="s">
        <v>541</v>
      </c>
      <c r="M127" s="64" t="s">
        <v>937</v>
      </c>
    </row>
    <row r="128" spans="1:13" ht="34.200000000000003">
      <c r="A128" s="8" t="s">
        <v>568</v>
      </c>
      <c r="B128" s="7">
        <v>127</v>
      </c>
      <c r="C128" s="8" t="s">
        <v>635</v>
      </c>
      <c r="D128" s="34" t="s">
        <v>636</v>
      </c>
      <c r="E128" s="30" t="s">
        <v>637</v>
      </c>
      <c r="F128" s="9" t="s">
        <v>617</v>
      </c>
      <c r="G128" s="49">
        <v>44044</v>
      </c>
      <c r="H128" s="49">
        <v>44165</v>
      </c>
      <c r="I128" s="9" t="s">
        <v>638</v>
      </c>
      <c r="J128" s="45">
        <v>0</v>
      </c>
      <c r="K128" s="9" t="s">
        <v>639</v>
      </c>
      <c r="L128" s="40" t="s">
        <v>541</v>
      </c>
      <c r="M128" s="64" t="s">
        <v>937</v>
      </c>
    </row>
    <row r="129" spans="1:13" ht="91.2">
      <c r="A129" s="8" t="s">
        <v>568</v>
      </c>
      <c r="B129" s="7">
        <v>128</v>
      </c>
      <c r="C129" s="12" t="s">
        <v>640</v>
      </c>
      <c r="D129" s="9" t="s">
        <v>641</v>
      </c>
      <c r="E129" s="30" t="s">
        <v>642</v>
      </c>
      <c r="F129" s="9" t="s">
        <v>617</v>
      </c>
      <c r="G129" s="54">
        <v>44173</v>
      </c>
      <c r="H129" s="54">
        <v>44134</v>
      </c>
      <c r="I129" s="9" t="s">
        <v>643</v>
      </c>
      <c r="J129" s="45">
        <v>0</v>
      </c>
      <c r="K129" s="9" t="s">
        <v>644</v>
      </c>
      <c r="L129" s="40" t="s">
        <v>541</v>
      </c>
      <c r="M129" s="64" t="s">
        <v>937</v>
      </c>
    </row>
    <row r="130" spans="1:13" ht="34.200000000000003">
      <c r="A130" s="8" t="s">
        <v>568</v>
      </c>
      <c r="B130" s="7">
        <v>129</v>
      </c>
      <c r="C130" s="12" t="s">
        <v>645</v>
      </c>
      <c r="D130" s="9" t="s">
        <v>646</v>
      </c>
      <c r="E130" s="30" t="s">
        <v>647</v>
      </c>
      <c r="F130" s="9" t="s">
        <v>617</v>
      </c>
      <c r="G130" s="49">
        <v>44044</v>
      </c>
      <c r="H130" s="49">
        <v>44073</v>
      </c>
      <c r="I130" s="9" t="s">
        <v>648</v>
      </c>
      <c r="J130" s="45">
        <v>0</v>
      </c>
      <c r="K130" s="9" t="s">
        <v>649</v>
      </c>
      <c r="L130" s="40" t="s">
        <v>541</v>
      </c>
      <c r="M130" s="64" t="s">
        <v>937</v>
      </c>
    </row>
    <row r="131" spans="1:13" ht="34.200000000000003">
      <c r="A131" s="8" t="s">
        <v>568</v>
      </c>
      <c r="B131" s="7">
        <v>130</v>
      </c>
      <c r="C131" s="12" t="s">
        <v>650</v>
      </c>
      <c r="D131" s="9" t="s">
        <v>651</v>
      </c>
      <c r="E131" s="30" t="s">
        <v>652</v>
      </c>
      <c r="F131" s="9" t="s">
        <v>617</v>
      </c>
      <c r="G131" s="49">
        <v>44013</v>
      </c>
      <c r="H131" s="49">
        <v>44195</v>
      </c>
      <c r="I131" s="9" t="s">
        <v>653</v>
      </c>
      <c r="J131" s="45">
        <v>0</v>
      </c>
      <c r="K131" s="9" t="s">
        <v>654</v>
      </c>
      <c r="L131" s="40" t="s">
        <v>541</v>
      </c>
      <c r="M131" s="64" t="s">
        <v>937</v>
      </c>
    </row>
    <row r="132" spans="1:13" ht="34.200000000000003">
      <c r="A132" s="8" t="s">
        <v>568</v>
      </c>
      <c r="B132" s="7">
        <v>131</v>
      </c>
      <c r="C132" s="12" t="s">
        <v>655</v>
      </c>
      <c r="D132" s="9" t="s">
        <v>656</v>
      </c>
      <c r="E132" s="30" t="s">
        <v>657</v>
      </c>
      <c r="F132" s="9" t="s">
        <v>617</v>
      </c>
      <c r="G132" s="49">
        <v>43891</v>
      </c>
      <c r="H132" s="49">
        <v>44165</v>
      </c>
      <c r="I132" s="9" t="s">
        <v>658</v>
      </c>
      <c r="J132" s="45">
        <v>0</v>
      </c>
      <c r="K132" s="9" t="s">
        <v>659</v>
      </c>
      <c r="L132" s="40" t="s">
        <v>541</v>
      </c>
      <c r="M132" s="64" t="s">
        <v>937</v>
      </c>
    </row>
    <row r="133" spans="1:13" ht="45.6">
      <c r="A133" s="8" t="s">
        <v>660</v>
      </c>
      <c r="B133" s="7">
        <v>132</v>
      </c>
      <c r="C133" s="12" t="s">
        <v>661</v>
      </c>
      <c r="D133" s="9" t="s">
        <v>662</v>
      </c>
      <c r="E133" s="30" t="s">
        <v>663</v>
      </c>
      <c r="F133" s="9" t="s">
        <v>617</v>
      </c>
      <c r="G133" s="49">
        <v>43891</v>
      </c>
      <c r="H133" s="49">
        <v>44195</v>
      </c>
      <c r="I133" s="9" t="s">
        <v>664</v>
      </c>
      <c r="J133" s="45">
        <v>0</v>
      </c>
      <c r="K133" s="9" t="s">
        <v>665</v>
      </c>
      <c r="L133" s="40" t="s">
        <v>541</v>
      </c>
      <c r="M133" s="64" t="s">
        <v>937</v>
      </c>
    </row>
    <row r="134" spans="1:13" ht="22.8">
      <c r="A134" s="8" t="s">
        <v>660</v>
      </c>
      <c r="B134" s="7">
        <v>133</v>
      </c>
      <c r="C134" s="12" t="s">
        <v>666</v>
      </c>
      <c r="D134" s="9" t="s">
        <v>667</v>
      </c>
      <c r="E134" s="30" t="s">
        <v>668</v>
      </c>
      <c r="F134" s="9" t="s">
        <v>617</v>
      </c>
      <c r="G134" s="49">
        <v>43891</v>
      </c>
      <c r="H134" s="49">
        <v>44195</v>
      </c>
      <c r="I134" s="9" t="s">
        <v>669</v>
      </c>
      <c r="J134" s="45">
        <v>0</v>
      </c>
      <c r="K134" s="9" t="s">
        <v>670</v>
      </c>
      <c r="L134" s="40" t="s">
        <v>541</v>
      </c>
      <c r="M134" s="64" t="s">
        <v>937</v>
      </c>
    </row>
    <row r="135" spans="1:13" ht="34.200000000000003">
      <c r="A135" s="8" t="s">
        <v>660</v>
      </c>
      <c r="B135" s="7">
        <v>134</v>
      </c>
      <c r="C135" s="12" t="s">
        <v>671</v>
      </c>
      <c r="D135" s="9" t="s">
        <v>672</v>
      </c>
      <c r="E135" s="30" t="s">
        <v>673</v>
      </c>
      <c r="F135" s="9" t="s">
        <v>617</v>
      </c>
      <c r="G135" s="49">
        <v>43922</v>
      </c>
      <c r="H135" s="49">
        <v>43951</v>
      </c>
      <c r="I135" s="9" t="s">
        <v>674</v>
      </c>
      <c r="J135" s="45">
        <v>0</v>
      </c>
      <c r="K135" s="9" t="s">
        <v>675</v>
      </c>
      <c r="L135" s="40" t="s">
        <v>541</v>
      </c>
      <c r="M135" s="64" t="s">
        <v>937</v>
      </c>
    </row>
    <row r="136" spans="1:13" ht="22.8">
      <c r="A136" s="8" t="s">
        <v>534</v>
      </c>
      <c r="B136" s="7">
        <v>135</v>
      </c>
      <c r="C136" s="12" t="s">
        <v>676</v>
      </c>
      <c r="D136" s="13" t="s">
        <v>677</v>
      </c>
      <c r="E136" s="17" t="s">
        <v>678</v>
      </c>
      <c r="F136" s="9" t="s">
        <v>617</v>
      </c>
      <c r="G136" s="49">
        <v>43922</v>
      </c>
      <c r="H136" s="49">
        <v>43951</v>
      </c>
      <c r="I136" s="9" t="s">
        <v>679</v>
      </c>
      <c r="J136" s="45">
        <v>200000</v>
      </c>
      <c r="K136" s="9" t="s">
        <v>680</v>
      </c>
      <c r="L136" s="40" t="s">
        <v>541</v>
      </c>
      <c r="M136" s="64" t="s">
        <v>937</v>
      </c>
    </row>
    <row r="137" spans="1:13" ht="22.8">
      <c r="A137" s="8" t="s">
        <v>534</v>
      </c>
      <c r="B137" s="7">
        <v>136</v>
      </c>
      <c r="C137" s="12" t="s">
        <v>681</v>
      </c>
      <c r="D137" s="13" t="s">
        <v>682</v>
      </c>
      <c r="E137" s="17" t="s">
        <v>683</v>
      </c>
      <c r="F137" s="9" t="s">
        <v>617</v>
      </c>
      <c r="G137" s="49">
        <v>43952</v>
      </c>
      <c r="H137" s="49">
        <v>43981</v>
      </c>
      <c r="I137" s="9" t="s">
        <v>679</v>
      </c>
      <c r="J137" s="45">
        <v>1500000</v>
      </c>
      <c r="K137" s="9" t="s">
        <v>684</v>
      </c>
      <c r="L137" s="40" t="s">
        <v>541</v>
      </c>
      <c r="M137" s="64" t="s">
        <v>937</v>
      </c>
    </row>
    <row r="138" spans="1:13" ht="22.8">
      <c r="A138" s="8" t="s">
        <v>534</v>
      </c>
      <c r="B138" s="7">
        <v>137</v>
      </c>
      <c r="C138" s="12" t="s">
        <v>685</v>
      </c>
      <c r="D138" s="9" t="s">
        <v>686</v>
      </c>
      <c r="E138" s="17" t="s">
        <v>687</v>
      </c>
      <c r="F138" s="9" t="s">
        <v>617</v>
      </c>
      <c r="G138" s="50">
        <v>44044</v>
      </c>
      <c r="H138" s="50">
        <v>44073</v>
      </c>
      <c r="I138" s="9" t="s">
        <v>679</v>
      </c>
      <c r="J138" s="45">
        <v>500000</v>
      </c>
      <c r="K138" s="9" t="s">
        <v>688</v>
      </c>
      <c r="L138" s="40" t="s">
        <v>541</v>
      </c>
      <c r="M138" s="64" t="s">
        <v>937</v>
      </c>
    </row>
    <row r="139" spans="1:13" ht="22.8">
      <c r="A139" s="8" t="s">
        <v>534</v>
      </c>
      <c r="B139" s="7">
        <v>138</v>
      </c>
      <c r="C139" s="12" t="s">
        <v>689</v>
      </c>
      <c r="D139" s="9" t="s">
        <v>690</v>
      </c>
      <c r="E139" s="17" t="s">
        <v>691</v>
      </c>
      <c r="F139" s="9" t="s">
        <v>617</v>
      </c>
      <c r="G139" s="50">
        <v>44075</v>
      </c>
      <c r="H139" s="50">
        <v>44104</v>
      </c>
      <c r="I139" s="9" t="s">
        <v>679</v>
      </c>
      <c r="J139" s="45">
        <v>2000000</v>
      </c>
      <c r="K139" s="9" t="s">
        <v>692</v>
      </c>
      <c r="L139" s="40" t="s">
        <v>541</v>
      </c>
      <c r="M139" s="64" t="s">
        <v>937</v>
      </c>
    </row>
    <row r="140" spans="1:13" ht="22.8">
      <c r="A140" s="8" t="s">
        <v>534</v>
      </c>
      <c r="B140" s="7">
        <v>139</v>
      </c>
      <c r="C140" s="12" t="s">
        <v>693</v>
      </c>
      <c r="D140" s="9" t="s">
        <v>694</v>
      </c>
      <c r="E140" s="17" t="s">
        <v>695</v>
      </c>
      <c r="F140" s="9" t="s">
        <v>617</v>
      </c>
      <c r="G140" s="50">
        <v>44105</v>
      </c>
      <c r="H140" s="50">
        <v>44134</v>
      </c>
      <c r="I140" s="9" t="s">
        <v>679</v>
      </c>
      <c r="J140" s="45">
        <v>4500000</v>
      </c>
      <c r="K140" s="9" t="s">
        <v>696</v>
      </c>
      <c r="L140" s="40" t="s">
        <v>541</v>
      </c>
      <c r="M140" s="64" t="s">
        <v>937</v>
      </c>
    </row>
    <row r="141" spans="1:13" ht="22.8">
      <c r="A141" s="8" t="s">
        <v>534</v>
      </c>
      <c r="B141" s="7">
        <v>140</v>
      </c>
      <c r="C141" s="8" t="s">
        <v>697</v>
      </c>
      <c r="D141" s="9" t="s">
        <v>698</v>
      </c>
      <c r="E141" s="17" t="s">
        <v>699</v>
      </c>
      <c r="F141" s="9" t="s">
        <v>617</v>
      </c>
      <c r="G141" s="50">
        <v>44136</v>
      </c>
      <c r="H141" s="50">
        <v>44165</v>
      </c>
      <c r="I141" s="9" t="s">
        <v>679</v>
      </c>
      <c r="J141" s="45">
        <v>500000</v>
      </c>
      <c r="K141" s="9" t="s">
        <v>700</v>
      </c>
      <c r="L141" s="40" t="s">
        <v>541</v>
      </c>
      <c r="M141" s="64" t="s">
        <v>937</v>
      </c>
    </row>
    <row r="142" spans="1:13" ht="22.8">
      <c r="A142" s="8" t="s">
        <v>534</v>
      </c>
      <c r="B142" s="7">
        <v>141</v>
      </c>
      <c r="C142" s="8" t="s">
        <v>701</v>
      </c>
      <c r="D142" s="9" t="s">
        <v>702</v>
      </c>
      <c r="E142" s="17" t="s">
        <v>699</v>
      </c>
      <c r="F142" s="9" t="s">
        <v>617</v>
      </c>
      <c r="G142" s="50">
        <v>44166</v>
      </c>
      <c r="H142" s="50">
        <v>44195</v>
      </c>
      <c r="I142" s="9" t="s">
        <v>679</v>
      </c>
      <c r="J142" s="45">
        <v>500000</v>
      </c>
      <c r="K142" s="9" t="s">
        <v>703</v>
      </c>
      <c r="L142" s="40" t="s">
        <v>541</v>
      </c>
      <c r="M142" s="64" t="s">
        <v>937</v>
      </c>
    </row>
    <row r="143" spans="1:13" ht="57">
      <c r="A143" s="8" t="s">
        <v>568</v>
      </c>
      <c r="B143" s="7">
        <v>142</v>
      </c>
      <c r="C143" s="26" t="s">
        <v>704</v>
      </c>
      <c r="D143" s="16" t="s">
        <v>705</v>
      </c>
      <c r="E143" s="27" t="s">
        <v>706</v>
      </c>
      <c r="F143" s="9" t="s">
        <v>617</v>
      </c>
      <c r="G143" s="49">
        <v>43891</v>
      </c>
      <c r="H143" s="49">
        <v>44196</v>
      </c>
      <c r="I143" s="9" t="s">
        <v>707</v>
      </c>
      <c r="J143" s="45">
        <v>0</v>
      </c>
      <c r="K143" s="9" t="s">
        <v>708</v>
      </c>
      <c r="L143" s="40" t="s">
        <v>541</v>
      </c>
      <c r="M143" s="64" t="s">
        <v>937</v>
      </c>
    </row>
    <row r="144" spans="1:13" ht="34.200000000000003">
      <c r="A144" s="8" t="s">
        <v>534</v>
      </c>
      <c r="B144" s="7">
        <v>143</v>
      </c>
      <c r="C144" s="8" t="s">
        <v>709</v>
      </c>
      <c r="D144" s="13" t="s">
        <v>710</v>
      </c>
      <c r="E144" s="17" t="s">
        <v>711</v>
      </c>
      <c r="F144" s="9" t="s">
        <v>712</v>
      </c>
      <c r="G144" s="49">
        <v>43891</v>
      </c>
      <c r="H144" s="49">
        <v>44196</v>
      </c>
      <c r="I144" s="9" t="s">
        <v>713</v>
      </c>
      <c r="J144" s="45">
        <v>0</v>
      </c>
      <c r="K144" s="9" t="s">
        <v>714</v>
      </c>
      <c r="L144" s="40" t="s">
        <v>541</v>
      </c>
      <c r="M144" s="64" t="s">
        <v>937</v>
      </c>
    </row>
    <row r="145" spans="1:13" ht="34.200000000000003">
      <c r="A145" s="8" t="s">
        <v>568</v>
      </c>
      <c r="B145" s="7">
        <v>144</v>
      </c>
      <c r="C145" s="12" t="s">
        <v>715</v>
      </c>
      <c r="D145" s="13" t="s">
        <v>716</v>
      </c>
      <c r="E145" s="17" t="s">
        <v>717</v>
      </c>
      <c r="F145" s="9" t="s">
        <v>718</v>
      </c>
      <c r="G145" s="49">
        <v>43891</v>
      </c>
      <c r="H145" s="49">
        <v>44196</v>
      </c>
      <c r="I145" s="9" t="s">
        <v>713</v>
      </c>
      <c r="J145" s="45">
        <v>0</v>
      </c>
      <c r="K145" s="9" t="s">
        <v>719</v>
      </c>
      <c r="L145" s="40" t="s">
        <v>541</v>
      </c>
      <c r="M145" s="64" t="s">
        <v>937</v>
      </c>
    </row>
    <row r="146" spans="1:13" ht="45.6">
      <c r="A146" s="8" t="s">
        <v>568</v>
      </c>
      <c r="B146" s="7">
        <v>145</v>
      </c>
      <c r="C146" s="12" t="s">
        <v>720</v>
      </c>
      <c r="D146" s="13" t="s">
        <v>721</v>
      </c>
      <c r="E146" s="17" t="s">
        <v>722</v>
      </c>
      <c r="F146" s="9" t="s">
        <v>718</v>
      </c>
      <c r="G146" s="49">
        <v>43891</v>
      </c>
      <c r="H146" s="49">
        <v>44196</v>
      </c>
      <c r="I146" s="9" t="s">
        <v>723</v>
      </c>
      <c r="J146" s="45">
        <v>0</v>
      </c>
      <c r="K146" s="9" t="s">
        <v>724</v>
      </c>
      <c r="L146" s="40" t="s">
        <v>541</v>
      </c>
      <c r="M146" s="64" t="s">
        <v>937</v>
      </c>
    </row>
    <row r="147" spans="1:13" ht="45.6">
      <c r="A147" s="8" t="s">
        <v>568</v>
      </c>
      <c r="B147" s="7">
        <v>146</v>
      </c>
      <c r="C147" s="12" t="s">
        <v>725</v>
      </c>
      <c r="D147" s="13" t="s">
        <v>726</v>
      </c>
      <c r="E147" s="17" t="s">
        <v>722</v>
      </c>
      <c r="F147" s="9" t="s">
        <v>718</v>
      </c>
      <c r="G147" s="49">
        <v>43891</v>
      </c>
      <c r="H147" s="49">
        <v>44196</v>
      </c>
      <c r="I147" s="9" t="s">
        <v>723</v>
      </c>
      <c r="J147" s="45">
        <v>0</v>
      </c>
      <c r="K147" s="9" t="s">
        <v>724</v>
      </c>
      <c r="L147" s="40" t="s">
        <v>541</v>
      </c>
      <c r="M147" s="64" t="s">
        <v>937</v>
      </c>
    </row>
    <row r="148" spans="1:13" ht="22.8">
      <c r="A148" s="8" t="s">
        <v>568</v>
      </c>
      <c r="B148" s="7">
        <v>147</v>
      </c>
      <c r="C148" s="8" t="s">
        <v>727</v>
      </c>
      <c r="D148" s="13" t="s">
        <v>728</v>
      </c>
      <c r="E148" s="17" t="s">
        <v>729</v>
      </c>
      <c r="F148" s="9" t="s">
        <v>718</v>
      </c>
      <c r="G148" s="49">
        <v>43891</v>
      </c>
      <c r="H148" s="49">
        <v>44196</v>
      </c>
      <c r="I148" s="9" t="s">
        <v>730</v>
      </c>
      <c r="J148" s="45">
        <v>0</v>
      </c>
      <c r="K148" s="9" t="s">
        <v>731</v>
      </c>
      <c r="L148" s="40" t="s">
        <v>541</v>
      </c>
      <c r="M148" s="64" t="s">
        <v>937</v>
      </c>
    </row>
    <row r="149" spans="1:13" ht="22.8">
      <c r="A149" s="8" t="s">
        <v>568</v>
      </c>
      <c r="B149" s="7">
        <v>148</v>
      </c>
      <c r="C149" s="8" t="s">
        <v>732</v>
      </c>
      <c r="D149" s="13" t="s">
        <v>733</v>
      </c>
      <c r="E149" s="17" t="s">
        <v>734</v>
      </c>
      <c r="F149" s="9" t="s">
        <v>718</v>
      </c>
      <c r="G149" s="49">
        <v>43891</v>
      </c>
      <c r="H149" s="49">
        <v>44196</v>
      </c>
      <c r="I149" s="9" t="s">
        <v>735</v>
      </c>
      <c r="J149" s="45">
        <v>0</v>
      </c>
      <c r="K149" s="9" t="s">
        <v>736</v>
      </c>
      <c r="L149" s="40" t="s">
        <v>541</v>
      </c>
      <c r="M149" s="64" t="s">
        <v>937</v>
      </c>
    </row>
    <row r="150" spans="1:13" ht="34.200000000000003">
      <c r="A150" s="8" t="s">
        <v>568</v>
      </c>
      <c r="B150" s="7">
        <v>149</v>
      </c>
      <c r="C150" s="8" t="s">
        <v>732</v>
      </c>
      <c r="D150" s="13" t="s">
        <v>733</v>
      </c>
      <c r="E150" s="17" t="s">
        <v>734</v>
      </c>
      <c r="F150" s="9" t="s">
        <v>617</v>
      </c>
      <c r="G150" s="49">
        <v>43891</v>
      </c>
      <c r="H150" s="49">
        <v>44196</v>
      </c>
      <c r="I150" s="9" t="s">
        <v>737</v>
      </c>
      <c r="J150" s="45">
        <v>0</v>
      </c>
      <c r="K150" s="9" t="s">
        <v>738</v>
      </c>
      <c r="L150" s="40" t="s">
        <v>541</v>
      </c>
      <c r="M150" s="64" t="s">
        <v>937</v>
      </c>
    </row>
    <row r="151" spans="1:13" ht="34.200000000000003">
      <c r="A151" s="8" t="s">
        <v>660</v>
      </c>
      <c r="B151" s="7">
        <v>150</v>
      </c>
      <c r="C151" s="12" t="s">
        <v>739</v>
      </c>
      <c r="D151" s="13" t="s">
        <v>740</v>
      </c>
      <c r="E151" s="17" t="s">
        <v>741</v>
      </c>
      <c r="F151" s="9" t="s">
        <v>742</v>
      </c>
      <c r="G151" s="49">
        <v>43891</v>
      </c>
      <c r="H151" s="49">
        <v>44196</v>
      </c>
      <c r="I151" s="9" t="s">
        <v>737</v>
      </c>
      <c r="J151" s="45">
        <v>0</v>
      </c>
      <c r="K151" s="9" t="s">
        <v>743</v>
      </c>
      <c r="L151" s="40" t="s">
        <v>541</v>
      </c>
      <c r="M151" s="64" t="s">
        <v>937</v>
      </c>
    </row>
    <row r="152" spans="1:13" ht="22.8">
      <c r="A152" s="8" t="s">
        <v>660</v>
      </c>
      <c r="B152" s="7">
        <v>151</v>
      </c>
      <c r="C152" s="12" t="s">
        <v>744</v>
      </c>
      <c r="D152" s="9" t="s">
        <v>745</v>
      </c>
      <c r="E152" s="17" t="s">
        <v>746</v>
      </c>
      <c r="F152" s="9" t="s">
        <v>617</v>
      </c>
      <c r="G152" s="53">
        <v>43831</v>
      </c>
      <c r="H152" s="53">
        <v>44196</v>
      </c>
      <c r="I152" s="9" t="s">
        <v>747</v>
      </c>
      <c r="J152" s="45">
        <v>1200000</v>
      </c>
      <c r="K152" s="9" t="s">
        <v>665</v>
      </c>
      <c r="L152" s="40" t="s">
        <v>541</v>
      </c>
      <c r="M152" s="64" t="s">
        <v>937</v>
      </c>
    </row>
    <row r="153" spans="1:13" ht="79.8">
      <c r="A153" s="8" t="s">
        <v>568</v>
      </c>
      <c r="B153" s="7">
        <v>152</v>
      </c>
      <c r="C153" s="8" t="s">
        <v>748</v>
      </c>
      <c r="D153" s="18" t="s">
        <v>749</v>
      </c>
      <c r="E153" s="27" t="s">
        <v>750</v>
      </c>
      <c r="F153" s="9" t="s">
        <v>617</v>
      </c>
      <c r="G153" s="53">
        <v>43891</v>
      </c>
      <c r="H153" s="53">
        <v>43920</v>
      </c>
      <c r="I153" s="9" t="s">
        <v>751</v>
      </c>
      <c r="J153" s="45">
        <v>0</v>
      </c>
      <c r="K153" s="9" t="s">
        <v>752</v>
      </c>
      <c r="L153" s="40" t="s">
        <v>541</v>
      </c>
      <c r="M153" s="64" t="s">
        <v>937</v>
      </c>
    </row>
    <row r="154" spans="1:13" ht="148.19999999999999">
      <c r="A154" s="8" t="s">
        <v>568</v>
      </c>
      <c r="B154" s="7">
        <v>153</v>
      </c>
      <c r="C154" s="14" t="s">
        <v>753</v>
      </c>
      <c r="D154" s="18" t="s">
        <v>754</v>
      </c>
      <c r="E154" s="27" t="s">
        <v>755</v>
      </c>
      <c r="F154" s="9" t="s">
        <v>617</v>
      </c>
      <c r="G154" s="53">
        <v>43922</v>
      </c>
      <c r="H154" s="53">
        <v>44165</v>
      </c>
      <c r="I154" s="9" t="s">
        <v>756</v>
      </c>
      <c r="J154" s="45">
        <v>0</v>
      </c>
      <c r="K154" s="9" t="s">
        <v>757</v>
      </c>
      <c r="L154" s="40" t="s">
        <v>541</v>
      </c>
      <c r="M154" s="64" t="s">
        <v>937</v>
      </c>
    </row>
    <row r="155" spans="1:13" ht="91.2">
      <c r="A155" s="8" t="s">
        <v>568</v>
      </c>
      <c r="B155" s="7">
        <v>154</v>
      </c>
      <c r="C155" s="14" t="s">
        <v>758</v>
      </c>
      <c r="D155" s="18" t="s">
        <v>759</v>
      </c>
      <c r="E155" s="27" t="s">
        <v>760</v>
      </c>
      <c r="F155" s="9" t="s">
        <v>617</v>
      </c>
      <c r="G155" s="53">
        <v>43983</v>
      </c>
      <c r="H155" s="53">
        <v>44073</v>
      </c>
      <c r="I155" s="9" t="s">
        <v>761</v>
      </c>
      <c r="J155" s="45">
        <v>0</v>
      </c>
      <c r="K155" s="9" t="s">
        <v>762</v>
      </c>
      <c r="L155" s="40" t="s">
        <v>541</v>
      </c>
      <c r="M155" s="64" t="s">
        <v>937</v>
      </c>
    </row>
    <row r="156" spans="1:13" ht="125.4">
      <c r="A156" s="8" t="s">
        <v>568</v>
      </c>
      <c r="B156" s="7">
        <v>155</v>
      </c>
      <c r="C156" s="14" t="s">
        <v>763</v>
      </c>
      <c r="D156" s="15" t="s">
        <v>764</v>
      </c>
      <c r="E156" s="27" t="s">
        <v>765</v>
      </c>
      <c r="F156" s="9" t="s">
        <v>617</v>
      </c>
      <c r="G156" s="53">
        <v>43891</v>
      </c>
      <c r="H156" s="53">
        <v>44165</v>
      </c>
      <c r="I156" s="9" t="s">
        <v>565</v>
      </c>
      <c r="J156" s="45">
        <v>0</v>
      </c>
      <c r="K156" s="9" t="s">
        <v>766</v>
      </c>
      <c r="L156" s="40" t="s">
        <v>541</v>
      </c>
      <c r="M156" s="64" t="s">
        <v>937</v>
      </c>
    </row>
    <row r="157" spans="1:13" ht="114">
      <c r="A157" s="8" t="s">
        <v>568</v>
      </c>
      <c r="B157" s="7">
        <v>156</v>
      </c>
      <c r="C157" s="14" t="s">
        <v>767</v>
      </c>
      <c r="D157" s="15" t="s">
        <v>768</v>
      </c>
      <c r="E157" s="27" t="s">
        <v>769</v>
      </c>
      <c r="F157" s="9" t="s">
        <v>617</v>
      </c>
      <c r="G157" s="53">
        <v>43922</v>
      </c>
      <c r="H157" s="53">
        <v>44195</v>
      </c>
      <c r="I157" s="9" t="s">
        <v>770</v>
      </c>
      <c r="J157" s="45">
        <v>0</v>
      </c>
      <c r="K157" s="9" t="s">
        <v>771</v>
      </c>
      <c r="L157" s="40" t="s">
        <v>541</v>
      </c>
      <c r="M157" s="64" t="s">
        <v>937</v>
      </c>
    </row>
    <row r="158" spans="1:13" ht="102.6">
      <c r="A158" s="8" t="s">
        <v>660</v>
      </c>
      <c r="B158" s="7">
        <v>157</v>
      </c>
      <c r="C158" s="14" t="s">
        <v>772</v>
      </c>
      <c r="D158" s="15" t="s">
        <v>773</v>
      </c>
      <c r="E158" s="27" t="s">
        <v>774</v>
      </c>
      <c r="F158" s="9" t="s">
        <v>617</v>
      </c>
      <c r="G158" s="53">
        <v>43891</v>
      </c>
      <c r="H158" s="53">
        <v>44104</v>
      </c>
      <c r="I158" s="9" t="s">
        <v>770</v>
      </c>
      <c r="J158" s="45">
        <v>0</v>
      </c>
      <c r="K158" s="9" t="s">
        <v>775</v>
      </c>
      <c r="L158" s="40" t="s">
        <v>541</v>
      </c>
      <c r="M158" s="64" t="s">
        <v>937</v>
      </c>
    </row>
    <row r="159" spans="1:13" ht="91.2">
      <c r="A159" s="8" t="s">
        <v>568</v>
      </c>
      <c r="B159" s="7">
        <v>158</v>
      </c>
      <c r="C159" s="14" t="s">
        <v>776</v>
      </c>
      <c r="D159" s="18" t="s">
        <v>777</v>
      </c>
      <c r="E159" s="27" t="s">
        <v>778</v>
      </c>
      <c r="F159" s="9" t="s">
        <v>617</v>
      </c>
      <c r="G159" s="53">
        <v>43952</v>
      </c>
      <c r="H159" s="53">
        <v>44104</v>
      </c>
      <c r="I159" s="9" t="s">
        <v>565</v>
      </c>
      <c r="J159" s="45">
        <v>0</v>
      </c>
      <c r="K159" s="9" t="s">
        <v>779</v>
      </c>
      <c r="L159" s="40" t="s">
        <v>541</v>
      </c>
      <c r="M159" s="64" t="s">
        <v>937</v>
      </c>
    </row>
    <row r="160" spans="1:13" ht="125.4">
      <c r="A160" s="8" t="s">
        <v>568</v>
      </c>
      <c r="B160" s="7">
        <v>159</v>
      </c>
      <c r="C160" s="14" t="s">
        <v>780</v>
      </c>
      <c r="D160" s="18" t="s">
        <v>781</v>
      </c>
      <c r="E160" s="27" t="s">
        <v>782</v>
      </c>
      <c r="F160" s="9" t="s">
        <v>617</v>
      </c>
      <c r="G160" s="53">
        <v>43952</v>
      </c>
      <c r="H160" s="53">
        <v>44104</v>
      </c>
      <c r="I160" s="9" t="s">
        <v>783</v>
      </c>
      <c r="J160" s="45">
        <v>0</v>
      </c>
      <c r="K160" s="9" t="s">
        <v>784</v>
      </c>
      <c r="L160" s="40" t="s">
        <v>541</v>
      </c>
      <c r="M160" s="64" t="s">
        <v>937</v>
      </c>
    </row>
    <row r="161" spans="1:13" ht="148.19999999999999">
      <c r="A161" s="8" t="s">
        <v>568</v>
      </c>
      <c r="B161" s="7">
        <v>160</v>
      </c>
      <c r="C161" s="14" t="s">
        <v>785</v>
      </c>
      <c r="D161" s="18" t="s">
        <v>781</v>
      </c>
      <c r="E161" s="27" t="s">
        <v>782</v>
      </c>
      <c r="F161" s="9" t="s">
        <v>617</v>
      </c>
      <c r="G161" s="53">
        <v>43952</v>
      </c>
      <c r="H161" s="53">
        <v>44104</v>
      </c>
      <c r="I161" s="9" t="s">
        <v>783</v>
      </c>
      <c r="J161" s="45">
        <v>0</v>
      </c>
      <c r="K161" s="9" t="s">
        <v>784</v>
      </c>
      <c r="L161" s="40" t="s">
        <v>541</v>
      </c>
      <c r="M161" s="64" t="s">
        <v>937</v>
      </c>
    </row>
    <row r="162" spans="1:13" ht="216.6">
      <c r="A162" s="8" t="s">
        <v>568</v>
      </c>
      <c r="B162" s="7">
        <v>161</v>
      </c>
      <c r="C162" s="14" t="s">
        <v>786</v>
      </c>
      <c r="D162" s="18" t="s">
        <v>787</v>
      </c>
      <c r="E162" s="27" t="s">
        <v>788</v>
      </c>
      <c r="F162" s="9" t="s">
        <v>617</v>
      </c>
      <c r="G162" s="53">
        <v>44166</v>
      </c>
      <c r="H162" s="53">
        <v>44195</v>
      </c>
      <c r="I162" s="9" t="s">
        <v>789</v>
      </c>
      <c r="J162" s="45">
        <v>1000000</v>
      </c>
      <c r="K162" s="9" t="s">
        <v>790</v>
      </c>
      <c r="L162" s="40" t="s">
        <v>541</v>
      </c>
      <c r="M162" s="64" t="s">
        <v>937</v>
      </c>
    </row>
    <row r="163" spans="1:13" ht="45.6">
      <c r="A163" s="8" t="s">
        <v>534</v>
      </c>
      <c r="B163" s="7">
        <v>162</v>
      </c>
      <c r="C163" s="22" t="s">
        <v>791</v>
      </c>
      <c r="D163" s="18" t="s">
        <v>792</v>
      </c>
      <c r="E163" s="30" t="s">
        <v>793</v>
      </c>
      <c r="F163" s="9" t="s">
        <v>718</v>
      </c>
      <c r="G163" s="49">
        <v>43891</v>
      </c>
      <c r="H163" s="49">
        <v>44012</v>
      </c>
      <c r="I163" s="9" t="s">
        <v>794</v>
      </c>
      <c r="J163" s="45">
        <v>2000000</v>
      </c>
      <c r="K163" s="9" t="s">
        <v>795</v>
      </c>
      <c r="L163" s="40" t="s">
        <v>541</v>
      </c>
      <c r="M163" s="64" t="s">
        <v>937</v>
      </c>
    </row>
    <row r="164" spans="1:13" ht="45.6">
      <c r="A164" s="8" t="s">
        <v>534</v>
      </c>
      <c r="B164" s="7">
        <v>163</v>
      </c>
      <c r="C164" s="8" t="s">
        <v>796</v>
      </c>
      <c r="D164" s="9" t="s">
        <v>797</v>
      </c>
      <c r="E164" s="30" t="s">
        <v>798</v>
      </c>
      <c r="F164" s="9" t="s">
        <v>799</v>
      </c>
      <c r="G164" s="49">
        <v>43891</v>
      </c>
      <c r="H164" s="49">
        <v>44196</v>
      </c>
      <c r="I164" s="9" t="s">
        <v>800</v>
      </c>
      <c r="J164" s="45">
        <v>2000000</v>
      </c>
      <c r="K164" s="9" t="s">
        <v>801</v>
      </c>
      <c r="L164" s="40" t="s">
        <v>541</v>
      </c>
      <c r="M164" s="64" t="s">
        <v>937</v>
      </c>
    </row>
    <row r="165" spans="1:13" ht="45.6">
      <c r="A165" s="8" t="s">
        <v>802</v>
      </c>
      <c r="B165" s="7">
        <v>164</v>
      </c>
      <c r="C165" s="8" t="s">
        <v>803</v>
      </c>
      <c r="D165" s="10" t="s">
        <v>804</v>
      </c>
      <c r="E165" s="30" t="s">
        <v>805</v>
      </c>
      <c r="F165" s="9" t="s">
        <v>806</v>
      </c>
      <c r="G165" s="49">
        <v>43831</v>
      </c>
      <c r="H165" s="49">
        <v>44196</v>
      </c>
      <c r="I165" s="11" t="s">
        <v>807</v>
      </c>
      <c r="J165" s="45">
        <v>0</v>
      </c>
      <c r="K165" s="9" t="s">
        <v>808</v>
      </c>
      <c r="L165" s="40" t="s">
        <v>809</v>
      </c>
      <c r="M165" s="64" t="s">
        <v>937</v>
      </c>
    </row>
    <row r="166" spans="1:13" ht="91.2">
      <c r="A166" s="8" t="s">
        <v>802</v>
      </c>
      <c r="B166" s="7">
        <v>165</v>
      </c>
      <c r="C166" s="8" t="s">
        <v>810</v>
      </c>
      <c r="D166" s="21" t="s">
        <v>811</v>
      </c>
      <c r="E166" s="30" t="s">
        <v>812</v>
      </c>
      <c r="F166" s="9" t="s">
        <v>806</v>
      </c>
      <c r="G166" s="49">
        <v>43831</v>
      </c>
      <c r="H166" s="49">
        <v>44196</v>
      </c>
      <c r="I166" s="11" t="s">
        <v>813</v>
      </c>
      <c r="J166" s="45">
        <v>9000000</v>
      </c>
      <c r="K166" s="9" t="s">
        <v>814</v>
      </c>
      <c r="L166" s="40" t="s">
        <v>809</v>
      </c>
      <c r="M166" s="64" t="s">
        <v>937</v>
      </c>
    </row>
    <row r="167" spans="1:13" ht="91.2">
      <c r="A167" s="8" t="s">
        <v>802</v>
      </c>
      <c r="B167" s="7">
        <v>166</v>
      </c>
      <c r="C167" s="8" t="s">
        <v>815</v>
      </c>
      <c r="D167" s="10" t="s">
        <v>816</v>
      </c>
      <c r="E167" s="30" t="s">
        <v>817</v>
      </c>
      <c r="F167" s="9" t="s">
        <v>806</v>
      </c>
      <c r="G167" s="49">
        <v>43831</v>
      </c>
      <c r="H167" s="49">
        <v>44196</v>
      </c>
      <c r="I167" s="11" t="s">
        <v>818</v>
      </c>
      <c r="J167" s="45">
        <v>0</v>
      </c>
      <c r="K167" s="9" t="s">
        <v>819</v>
      </c>
      <c r="L167" s="40" t="s">
        <v>809</v>
      </c>
      <c r="M167" s="64" t="s">
        <v>937</v>
      </c>
    </row>
    <row r="168" spans="1:13" ht="79.8">
      <c r="A168" s="8" t="s">
        <v>820</v>
      </c>
      <c r="B168" s="7">
        <v>167</v>
      </c>
      <c r="C168" s="8" t="s">
        <v>821</v>
      </c>
      <c r="D168" s="10" t="s">
        <v>822</v>
      </c>
      <c r="E168" s="30" t="s">
        <v>823</v>
      </c>
      <c r="F168" s="9" t="s">
        <v>824</v>
      </c>
      <c r="G168" s="49">
        <v>43831</v>
      </c>
      <c r="H168" s="49">
        <v>44196</v>
      </c>
      <c r="I168" s="11" t="s">
        <v>825</v>
      </c>
      <c r="J168" s="45">
        <v>0</v>
      </c>
      <c r="K168" s="9" t="s">
        <v>826</v>
      </c>
      <c r="L168" s="40" t="s">
        <v>809</v>
      </c>
      <c r="M168" s="64" t="s">
        <v>937</v>
      </c>
    </row>
    <row r="169" spans="1:13" ht="91.2">
      <c r="A169" s="8" t="s">
        <v>820</v>
      </c>
      <c r="B169" s="7">
        <v>168</v>
      </c>
      <c r="C169" s="8" t="s">
        <v>827</v>
      </c>
      <c r="D169" s="10" t="s">
        <v>828</v>
      </c>
      <c r="E169" s="30" t="s">
        <v>829</v>
      </c>
      <c r="F169" s="9" t="s">
        <v>830</v>
      </c>
      <c r="G169" s="49">
        <v>43831</v>
      </c>
      <c r="H169" s="49">
        <v>44196</v>
      </c>
      <c r="I169" s="11" t="s">
        <v>831</v>
      </c>
      <c r="J169" s="45">
        <v>0</v>
      </c>
      <c r="K169" s="9" t="s">
        <v>832</v>
      </c>
      <c r="L169" s="40" t="s">
        <v>809</v>
      </c>
      <c r="M169" s="64" t="s">
        <v>937</v>
      </c>
    </row>
    <row r="170" spans="1:13" ht="159.6">
      <c r="A170" s="8" t="s">
        <v>820</v>
      </c>
      <c r="B170" s="7">
        <v>169</v>
      </c>
      <c r="C170" s="35" t="s">
        <v>833</v>
      </c>
      <c r="D170" s="10" t="s">
        <v>834</v>
      </c>
      <c r="E170" s="30" t="s">
        <v>835</v>
      </c>
      <c r="F170" s="32" t="s">
        <v>836</v>
      </c>
      <c r="G170" s="49">
        <v>43831</v>
      </c>
      <c r="H170" s="49">
        <v>44196</v>
      </c>
      <c r="I170" s="11" t="s">
        <v>837</v>
      </c>
      <c r="J170" s="45">
        <v>0</v>
      </c>
      <c r="K170" s="9" t="s">
        <v>838</v>
      </c>
      <c r="L170" s="40" t="s">
        <v>809</v>
      </c>
      <c r="M170" s="64" t="s">
        <v>937</v>
      </c>
    </row>
    <row r="171" spans="1:13" ht="45.6">
      <c r="A171" s="8" t="s">
        <v>820</v>
      </c>
      <c r="B171" s="7">
        <v>170</v>
      </c>
      <c r="C171" s="35" t="s">
        <v>839</v>
      </c>
      <c r="D171" s="10" t="s">
        <v>840</v>
      </c>
      <c r="E171" s="30" t="s">
        <v>841</v>
      </c>
      <c r="F171" s="30" t="s">
        <v>842</v>
      </c>
      <c r="G171" s="49">
        <v>43831</v>
      </c>
      <c r="H171" s="49">
        <v>44196</v>
      </c>
      <c r="I171" s="11" t="s">
        <v>843</v>
      </c>
      <c r="J171" s="45">
        <v>0</v>
      </c>
      <c r="K171" s="9" t="s">
        <v>844</v>
      </c>
      <c r="L171" s="40" t="s">
        <v>809</v>
      </c>
      <c r="M171" s="64" t="s">
        <v>937</v>
      </c>
    </row>
    <row r="172" spans="1:13" ht="91.2">
      <c r="A172" s="8" t="s">
        <v>845</v>
      </c>
      <c r="B172" s="7">
        <v>171</v>
      </c>
      <c r="C172" s="8" t="s">
        <v>846</v>
      </c>
      <c r="D172" s="10" t="s">
        <v>847</v>
      </c>
      <c r="E172" s="30" t="s">
        <v>848</v>
      </c>
      <c r="F172" s="9" t="s">
        <v>849</v>
      </c>
      <c r="G172" s="49">
        <v>43831</v>
      </c>
      <c r="H172" s="49">
        <v>44196</v>
      </c>
      <c r="I172" s="11" t="s">
        <v>850</v>
      </c>
      <c r="J172" s="45">
        <v>0</v>
      </c>
      <c r="K172" s="9" t="s">
        <v>851</v>
      </c>
      <c r="L172" s="40" t="s">
        <v>809</v>
      </c>
      <c r="M172" s="64" t="s">
        <v>937</v>
      </c>
    </row>
    <row r="173" spans="1:13" ht="79.8">
      <c r="A173" s="8" t="s">
        <v>820</v>
      </c>
      <c r="B173" s="7">
        <v>172</v>
      </c>
      <c r="C173" s="35" t="s">
        <v>852</v>
      </c>
      <c r="D173" s="10" t="s">
        <v>853</v>
      </c>
      <c r="E173" s="30" t="s">
        <v>854</v>
      </c>
      <c r="F173" s="9" t="s">
        <v>855</v>
      </c>
      <c r="G173" s="49">
        <v>43831</v>
      </c>
      <c r="H173" s="49">
        <v>44196</v>
      </c>
      <c r="I173" s="11" t="s">
        <v>856</v>
      </c>
      <c r="J173" s="45">
        <v>5000000</v>
      </c>
      <c r="K173" s="9" t="s">
        <v>857</v>
      </c>
      <c r="L173" s="40" t="s">
        <v>809</v>
      </c>
      <c r="M173" s="64" t="s">
        <v>937</v>
      </c>
    </row>
    <row r="174" spans="1:13" ht="34.200000000000003">
      <c r="A174" s="8" t="s">
        <v>858</v>
      </c>
      <c r="B174" s="7">
        <v>173</v>
      </c>
      <c r="C174" s="35" t="s">
        <v>859</v>
      </c>
      <c r="D174" s="10" t="s">
        <v>860</v>
      </c>
      <c r="E174" s="30" t="s">
        <v>861</v>
      </c>
      <c r="F174" s="9" t="s">
        <v>849</v>
      </c>
      <c r="G174" s="49">
        <v>43831</v>
      </c>
      <c r="H174" s="49">
        <v>44196</v>
      </c>
      <c r="I174" s="30" t="s">
        <v>862</v>
      </c>
      <c r="J174" s="45">
        <v>0</v>
      </c>
      <c r="K174" s="9" t="s">
        <v>863</v>
      </c>
      <c r="L174" s="40" t="s">
        <v>809</v>
      </c>
      <c r="M174" s="64" t="s">
        <v>937</v>
      </c>
    </row>
    <row r="175" spans="1:13" ht="57">
      <c r="A175" s="8" t="s">
        <v>820</v>
      </c>
      <c r="B175" s="7">
        <v>174</v>
      </c>
      <c r="C175" s="8" t="s">
        <v>864</v>
      </c>
      <c r="D175" s="9" t="s">
        <v>865</v>
      </c>
      <c r="E175" s="30" t="s">
        <v>866</v>
      </c>
      <c r="F175" s="9" t="s">
        <v>867</v>
      </c>
      <c r="G175" s="49">
        <v>43831</v>
      </c>
      <c r="H175" s="49">
        <v>44196</v>
      </c>
      <c r="I175" s="9" t="s">
        <v>868</v>
      </c>
      <c r="J175" s="45">
        <v>2000000</v>
      </c>
      <c r="K175" s="9" t="s">
        <v>869</v>
      </c>
      <c r="L175" s="40" t="s">
        <v>809</v>
      </c>
      <c r="M175" s="64" t="s">
        <v>937</v>
      </c>
    </row>
    <row r="176" spans="1:13" ht="68.400000000000006">
      <c r="A176" s="7" t="s">
        <v>102</v>
      </c>
      <c r="B176" s="7">
        <v>175</v>
      </c>
      <c r="C176" s="8" t="s">
        <v>870</v>
      </c>
      <c r="D176" s="9" t="s">
        <v>871</v>
      </c>
      <c r="E176" s="30" t="s">
        <v>872</v>
      </c>
      <c r="F176" s="9" t="s">
        <v>830</v>
      </c>
      <c r="G176" s="49">
        <v>43891</v>
      </c>
      <c r="H176" s="49">
        <v>44195</v>
      </c>
      <c r="I176" s="9" t="s">
        <v>873</v>
      </c>
      <c r="J176" s="45">
        <v>5000000</v>
      </c>
      <c r="K176" s="9" t="s">
        <v>874</v>
      </c>
      <c r="L176" s="40" t="s">
        <v>809</v>
      </c>
      <c r="M176" s="64" t="s">
        <v>937</v>
      </c>
    </row>
    <row r="177" spans="1:13" ht="79.8">
      <c r="A177" s="41" t="s">
        <v>845</v>
      </c>
      <c r="B177" s="7">
        <v>176</v>
      </c>
      <c r="C177" s="22" t="s">
        <v>875</v>
      </c>
      <c r="D177" s="25" t="s">
        <v>876</v>
      </c>
      <c r="E177" s="25" t="s">
        <v>877</v>
      </c>
      <c r="F177" s="24" t="s">
        <v>878</v>
      </c>
      <c r="G177" s="55">
        <v>43831</v>
      </c>
      <c r="H177" s="55">
        <v>44196</v>
      </c>
      <c r="I177" s="24" t="s">
        <v>879</v>
      </c>
      <c r="J177" s="46">
        <v>36000000</v>
      </c>
      <c r="K177" s="24" t="s">
        <v>880</v>
      </c>
      <c r="L177" s="40" t="s">
        <v>809</v>
      </c>
      <c r="M177" s="64" t="s">
        <v>937</v>
      </c>
    </row>
    <row r="178" spans="1:13" ht="34.200000000000003">
      <c r="A178" s="8" t="s">
        <v>802</v>
      </c>
      <c r="B178" s="7">
        <v>177</v>
      </c>
      <c r="C178" s="14" t="s">
        <v>79</v>
      </c>
      <c r="D178" s="15" t="s">
        <v>80</v>
      </c>
      <c r="E178" s="17" t="s">
        <v>81</v>
      </c>
      <c r="F178" s="9" t="s">
        <v>881</v>
      </c>
      <c r="G178" s="50">
        <v>43831</v>
      </c>
      <c r="H178" s="50">
        <v>44196</v>
      </c>
      <c r="I178" s="9" t="s">
        <v>83</v>
      </c>
      <c r="J178" s="45">
        <v>0</v>
      </c>
      <c r="K178" s="9" t="s">
        <v>882</v>
      </c>
      <c r="L178" s="40" t="s">
        <v>809</v>
      </c>
      <c r="M178" s="64" t="s">
        <v>937</v>
      </c>
    </row>
    <row r="179" spans="1:13" ht="57">
      <c r="A179" s="8" t="s">
        <v>802</v>
      </c>
      <c r="B179" s="7">
        <v>178</v>
      </c>
      <c r="C179" s="14" t="s">
        <v>883</v>
      </c>
      <c r="D179" s="15" t="s">
        <v>884</v>
      </c>
      <c r="E179" s="30" t="s">
        <v>885</v>
      </c>
      <c r="F179" s="9" t="s">
        <v>99</v>
      </c>
      <c r="G179" s="49">
        <v>43831</v>
      </c>
      <c r="H179" s="49">
        <v>44196</v>
      </c>
      <c r="I179" s="36" t="s">
        <v>886</v>
      </c>
      <c r="J179" s="45">
        <v>42000000</v>
      </c>
      <c r="K179" s="9" t="s">
        <v>887</v>
      </c>
      <c r="L179" s="40" t="s">
        <v>809</v>
      </c>
      <c r="M179" s="64" t="s">
        <v>937</v>
      </c>
    </row>
    <row r="180" spans="1:13" ht="68.400000000000006">
      <c r="A180" s="8" t="s">
        <v>888</v>
      </c>
      <c r="B180" s="7">
        <v>179</v>
      </c>
      <c r="C180" s="8" t="s">
        <v>889</v>
      </c>
      <c r="D180" s="9" t="s">
        <v>10</v>
      </c>
      <c r="E180" s="30" t="s">
        <v>890</v>
      </c>
      <c r="F180" s="9" t="s">
        <v>30</v>
      </c>
      <c r="G180" s="49">
        <v>43891</v>
      </c>
      <c r="H180" s="49">
        <v>44196</v>
      </c>
      <c r="I180" s="9" t="s">
        <v>891</v>
      </c>
      <c r="J180" s="45">
        <v>5000000</v>
      </c>
      <c r="K180" s="9" t="s">
        <v>892</v>
      </c>
      <c r="L180" s="40" t="s">
        <v>809</v>
      </c>
      <c r="M180" s="64" t="s">
        <v>937</v>
      </c>
    </row>
    <row r="181" spans="1:13" ht="91.2">
      <c r="A181" s="8" t="s">
        <v>820</v>
      </c>
      <c r="B181" s="7">
        <v>180</v>
      </c>
      <c r="C181" s="14" t="s">
        <v>893</v>
      </c>
      <c r="D181" s="15" t="s">
        <v>894</v>
      </c>
      <c r="E181" s="15" t="s">
        <v>895</v>
      </c>
      <c r="F181" s="9" t="s">
        <v>30</v>
      </c>
      <c r="G181" s="49">
        <v>43831</v>
      </c>
      <c r="H181" s="49">
        <v>44196</v>
      </c>
      <c r="I181" s="15" t="s">
        <v>896</v>
      </c>
      <c r="J181" s="45">
        <v>8000000</v>
      </c>
      <c r="K181" s="9" t="s">
        <v>897</v>
      </c>
      <c r="L181" s="40" t="s">
        <v>809</v>
      </c>
      <c r="M181" s="64" t="s">
        <v>937</v>
      </c>
    </row>
    <row r="182" spans="1:13" ht="57">
      <c r="A182" s="8" t="s">
        <v>820</v>
      </c>
      <c r="B182" s="7">
        <v>181</v>
      </c>
      <c r="C182" s="14" t="s">
        <v>898</v>
      </c>
      <c r="D182" s="15" t="s">
        <v>899</v>
      </c>
      <c r="E182" s="36" t="s">
        <v>900</v>
      </c>
      <c r="F182" s="9" t="s">
        <v>901</v>
      </c>
      <c r="G182" s="50">
        <v>43831</v>
      </c>
      <c r="H182" s="50">
        <v>44196</v>
      </c>
      <c r="I182" s="9" t="s">
        <v>902</v>
      </c>
      <c r="J182" s="45">
        <v>14000000</v>
      </c>
      <c r="K182" s="9" t="s">
        <v>903</v>
      </c>
      <c r="L182" s="40" t="s">
        <v>809</v>
      </c>
      <c r="M182" s="64" t="s">
        <v>937</v>
      </c>
    </row>
    <row r="183" spans="1:13" ht="34.200000000000003">
      <c r="A183" s="8" t="s">
        <v>820</v>
      </c>
      <c r="B183" s="7">
        <v>182</v>
      </c>
      <c r="C183" s="22" t="s">
        <v>904</v>
      </c>
      <c r="D183" s="18" t="s">
        <v>905</v>
      </c>
      <c r="E183" s="30" t="s">
        <v>793</v>
      </c>
      <c r="F183" s="9" t="s">
        <v>718</v>
      </c>
      <c r="G183" s="49">
        <v>43891</v>
      </c>
      <c r="H183" s="49">
        <v>44012</v>
      </c>
      <c r="I183" s="9" t="s">
        <v>906</v>
      </c>
      <c r="J183" s="45">
        <v>7000000</v>
      </c>
      <c r="K183" s="9" t="s">
        <v>907</v>
      </c>
      <c r="L183" s="40" t="s">
        <v>809</v>
      </c>
      <c r="M183" s="64" t="s">
        <v>937</v>
      </c>
    </row>
    <row r="184" spans="1:13" ht="57">
      <c r="A184" s="8" t="s">
        <v>888</v>
      </c>
      <c r="B184" s="7">
        <v>183</v>
      </c>
      <c r="C184" s="14" t="s">
        <v>908</v>
      </c>
      <c r="D184" s="15" t="s">
        <v>909</v>
      </c>
      <c r="E184" s="37" t="s">
        <v>910</v>
      </c>
      <c r="F184" s="9" t="s">
        <v>911</v>
      </c>
      <c r="G184" s="49">
        <v>43831</v>
      </c>
      <c r="H184" s="49">
        <v>44196</v>
      </c>
      <c r="I184" s="38" t="s">
        <v>912</v>
      </c>
      <c r="J184" s="45">
        <v>9000000</v>
      </c>
      <c r="K184" s="9" t="s">
        <v>913</v>
      </c>
      <c r="L184" s="40" t="s">
        <v>809</v>
      </c>
      <c r="M184" s="64" t="s">
        <v>937</v>
      </c>
    </row>
    <row r="185" spans="1:13" ht="57">
      <c r="A185" s="8" t="s">
        <v>820</v>
      </c>
      <c r="B185" s="7">
        <v>184</v>
      </c>
      <c r="C185" s="8" t="s">
        <v>914</v>
      </c>
      <c r="D185" s="9" t="s">
        <v>915</v>
      </c>
      <c r="E185" s="30" t="s">
        <v>916</v>
      </c>
      <c r="F185" s="9" t="s">
        <v>917</v>
      </c>
      <c r="G185" s="49">
        <v>43891</v>
      </c>
      <c r="H185" s="49">
        <v>44195</v>
      </c>
      <c r="I185" s="9" t="s">
        <v>918</v>
      </c>
      <c r="J185" s="45">
        <v>0</v>
      </c>
      <c r="K185" s="9" t="s">
        <v>919</v>
      </c>
      <c r="L185" s="40" t="s">
        <v>809</v>
      </c>
      <c r="M185" s="64" t="s">
        <v>937</v>
      </c>
    </row>
  </sheetData>
  <autoFilter ref="A1:L185" xr:uid="{44C5072E-0EC8-4F44-A669-0A9D06D7D24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76BD9-2151-447E-9D3F-769328454DD4}">
  <dimension ref="A1:A153"/>
  <sheetViews>
    <sheetView workbookViewId="0">
      <selection activeCell="A71" sqref="A71:A83"/>
    </sheetView>
  </sheetViews>
  <sheetFormatPr baseColWidth="10" defaultRowHeight="23.4"/>
  <cols>
    <col min="1" max="1" width="146" style="48" customWidth="1"/>
  </cols>
  <sheetData>
    <row r="1" spans="1:1">
      <c r="A1" s="48" t="s">
        <v>935</v>
      </c>
    </row>
    <row r="2" spans="1:1">
      <c r="A2" s="47" t="str">
        <f>PME!C2</f>
        <v>Gestionar y controlar acciones  dadas,  orientadas al logro de los objetivos institucionales</v>
      </c>
    </row>
    <row r="3" spans="1:1">
      <c r="A3" s="47" t="str">
        <f>PME!C3</f>
        <v>Plan de gestión Pandemia Covid-20</v>
      </c>
    </row>
    <row r="4" spans="1:1">
      <c r="A4" s="47" t="str">
        <f>PME!C4</f>
        <v xml:space="preserve">Incentivo a resultados, a las buenas prácticas pedagógicas innovadoras y proyectos pedagógicos </v>
      </c>
    </row>
    <row r="5" spans="1:1">
      <c r="A5" s="47" t="str">
        <f>PME!C5</f>
        <v>Planificación y control de la gestión institucional y pedagógica</v>
      </c>
    </row>
    <row r="6" spans="1:1">
      <c r="A6" s="47" t="str">
        <f>PME!C6</f>
        <v>Indicadores operacionales para alertar sobre resultados pedagogicos e institucionales</v>
      </c>
    </row>
    <row r="7" spans="1:1">
      <c r="A7" s="47" t="str">
        <f>PME!C7</f>
        <v>Instalación de un sistema de gestión digital de documentación institucional y pedagogica</v>
      </c>
    </row>
    <row r="8" spans="1:1">
      <c r="A8" s="47" t="str">
        <f>PME!C8</f>
        <v>Conducción efectiva del trabajo del equipo directivo y de gestión</v>
      </c>
    </row>
    <row r="9" spans="1:1">
      <c r="A9" s="47" t="str">
        <f>PME!C9</f>
        <v xml:space="preserve">Fortalecer identidad y pertencia del establecimiento en la comunidad educativa </v>
      </c>
    </row>
    <row r="10" spans="1:1">
      <c r="A10" s="47" t="str">
        <f>PME!C10</f>
        <v>Cuenta pública</v>
      </c>
    </row>
    <row r="11" spans="1:1">
      <c r="A11" s="47" t="str">
        <f>PME!C11</f>
        <v>Difusión del PEI y PME</v>
      </c>
    </row>
    <row r="12" spans="1:1">
      <c r="A12" s="47" t="str">
        <f>PME!C12</f>
        <v>Registrar Bitácora de Visitas aula</v>
      </c>
    </row>
    <row r="13" spans="1:1">
      <c r="A13" s="47" t="str">
        <f>PME!C13</f>
        <v>Registrar una bitacora de uso de laboratorio</v>
      </c>
    </row>
    <row r="14" spans="1:1">
      <c r="A14" s="47" t="str">
        <f>PME!C14</f>
        <v>Calendarizar los talleres de reflexion pedagogica</v>
      </c>
    </row>
    <row r="15" spans="1:1">
      <c r="A15" s="47" t="str">
        <f>PME!C15</f>
        <v>Contratar asistente de Apoyo Unidad Técnica</v>
      </c>
    </row>
    <row r="16" spans="1:1" ht="70.2">
      <c r="A16" s="47" t="str">
        <f>PME!C16</f>
        <v xml:space="preserve"> Fortalecer la comunicación de los docentes con los padres y apoderados para evitar bajar los nivel de asistencia y  deserción escolar en tiempos de pandemia.
</v>
      </c>
    </row>
    <row r="17" spans="1:1">
      <c r="A17" s="47" t="str">
        <f>PME!C17</f>
        <v>Estímulos Docentes</v>
      </c>
    </row>
    <row r="18" spans="1:1">
      <c r="A18" s="47" t="str">
        <f>PME!C18</f>
        <v xml:space="preserve">Plan de trabajo colaborativo y articulado </v>
      </c>
    </row>
    <row r="19" spans="1:1">
      <c r="A19" s="47" t="str">
        <f>PME!C19</f>
        <v>Articulación entre docentes e Intercambio de metodologías y recursos educativos</v>
      </c>
    </row>
    <row r="20" spans="1:1">
      <c r="A20" s="47" t="str">
        <f>PME!C20</f>
        <v>Preparación de la enseñanza y evaluación de los aprendizajes</v>
      </c>
    </row>
    <row r="21" spans="1:1" ht="46.8">
      <c r="A21" s="47" t="str">
        <f>PME!C21</f>
        <v>Implementar de planificación entorno al ámbito: Interacción y Comprensión del Entorno con énfasis en el núcleo Exploración del Entorno Natural</v>
      </c>
    </row>
    <row r="22" spans="1:1" ht="93.6">
      <c r="A22" s="47" t="str">
        <f>PME!C22</f>
        <v>Implementar programa de intervención enfocado al ámbito de: Desarrollo Personal y Social, núcleos convivencia y Ciudadanía y núcleo de Corporalidad y Movimiento con la finalidad de fomentar la alimentación sana, práctica frecuente de ejercicio y el logro de hábito de vida saludable en los niños y niñas de Educación Parvularia y su entorno.</v>
      </c>
    </row>
    <row r="23" spans="1:1">
      <c r="A23" s="47" t="str">
        <f>PME!C23</f>
        <v>Desarrollo profesional docente (PERFECCIONAMIENTO DOCENTE)</v>
      </c>
    </row>
    <row r="24" spans="1:1">
      <c r="A24" s="47" t="str">
        <f>PME!C24</f>
        <v xml:space="preserve">Cuenta cuentos entre el colegio y la familia </v>
      </c>
    </row>
    <row r="25" spans="1:1">
      <c r="A25" s="47" t="str">
        <f>PME!C25</f>
        <v>Acompañamiento de aula entre el UTP y las educadoras, y entre ellas</v>
      </c>
    </row>
    <row r="26" spans="1:1">
      <c r="A26" s="47" t="str">
        <f>PME!C26</f>
        <v>Planificación digital de clases</v>
      </c>
    </row>
    <row r="27" spans="1:1">
      <c r="A27" s="47" t="str">
        <f>PME!C27</f>
        <v>Talleres "apoyando a nuestros hijos"</v>
      </c>
    </row>
    <row r="28" spans="1:1">
      <c r="A28" s="47" t="str">
        <f>PME!C28</f>
        <v>Acompañamiento pedagógico y Visitas de aula al docente</v>
      </c>
    </row>
    <row r="29" spans="1:1">
      <c r="A29" s="47" t="str">
        <f>PME!C29</f>
        <v>Medir los Avances de los alumnos (as)  y niveles de logro en Lenguaje</v>
      </c>
    </row>
    <row r="30" spans="1:1">
      <c r="A30" s="47" t="str">
        <f>PME!C30</f>
        <v>Medir los Avances de los alumnos (as)  y niveles de logro en Matemática</v>
      </c>
    </row>
    <row r="31" spans="1:1">
      <c r="A31" s="47" t="str">
        <f>PME!C31</f>
        <v>Medir los Avances de los alumnos (as)  y niveles de logro en ciencias</v>
      </c>
    </row>
    <row r="32" spans="1:1">
      <c r="A32" s="47" t="str">
        <f>PME!C32</f>
        <v>Medir los Avances de los alumnos (as)  y niveles de logro en historia</v>
      </c>
    </row>
    <row r="33" spans="1:1">
      <c r="A33" s="47" t="str">
        <f>PME!C33</f>
        <v>Intercambio de metodologias y didacticas</v>
      </c>
    </row>
    <row r="34" spans="1:1">
      <c r="A34" s="47" t="str">
        <f>PME!C34</f>
        <v>Sistema de administración académica</v>
      </c>
    </row>
    <row r="35" spans="1:1">
      <c r="A35" s="47" t="str">
        <f>PME!C35</f>
        <v>Aprendizaje colaborativo por parte de los docentes (duplas Meet  - Zoom - Classroom)</v>
      </c>
    </row>
    <row r="36" spans="1:1">
      <c r="A36" s="47" t="str">
        <f>PME!C36</f>
        <v>Refuerzo escolar</v>
      </c>
    </row>
    <row r="37" spans="1:1">
      <c r="A37" s="47" t="str">
        <f>PME!C37</f>
        <v>Motivación Escolar</v>
      </c>
    </row>
    <row r="38" spans="1:1">
      <c r="A38" s="47" t="str">
        <f>PME!C38</f>
        <v>Monitoreo Escolar</v>
      </c>
    </row>
    <row r="39" spans="1:1">
      <c r="A39" s="47" t="str">
        <f>PME!C39</f>
        <v>Tutoria Escolar</v>
      </c>
    </row>
    <row r="40" spans="1:1">
      <c r="A40" s="47" t="str">
        <f>PME!C40</f>
        <v>Apoyo a los aprendizajes de estudiantes PIE</v>
      </c>
    </row>
    <row r="41" spans="1:1">
      <c r="A41" s="47" t="str">
        <f>PME!C41</f>
        <v>Actividades Extraescolar y extensión cultural</v>
      </c>
    </row>
    <row r="42" spans="1:1">
      <c r="A42" s="47" t="str">
        <f>PME!C42</f>
        <v>Mejoramiento de los resultados Simce</v>
      </c>
    </row>
    <row r="43" spans="1:1">
      <c r="A43" s="47" t="str">
        <f>PME!C43</f>
        <v>Mejoramiento de los resultados Simce</v>
      </c>
    </row>
    <row r="44" spans="1:1">
      <c r="A44" s="47" t="str">
        <f>PME!C44</f>
        <v>Mejoramiento de los resultados Simce</v>
      </c>
    </row>
    <row r="45" spans="1:1">
      <c r="A45" s="47" t="str">
        <f>PME!C45</f>
        <v>Mejoramiento de los resultados PTU Prueba de Transición</v>
      </c>
    </row>
    <row r="46" spans="1:1">
      <c r="A46" s="47" t="str">
        <f>PME!C46</f>
        <v xml:space="preserve">Preuniversitario estudiantes CDP </v>
      </c>
    </row>
    <row r="47" spans="1:1">
      <c r="A47" s="47" t="str">
        <f>PME!C47</f>
        <v xml:space="preserve">Incorporar  asistentes de apoyo a la labor docente </v>
      </c>
    </row>
    <row r="48" spans="1:1">
      <c r="A48" s="47" t="str">
        <f>PME!C48</f>
        <v xml:space="preserve">SALIDAS PEDAGÓGICAS </v>
      </c>
    </row>
    <row r="49" spans="1:1">
      <c r="A49" s="47" t="str">
        <f>PME!C49</f>
        <v>Implementar el trabajo de Aprendizajes Basados en Proyectos (ABP)</v>
      </c>
    </row>
    <row r="50" spans="1:1">
      <c r="A50" s="47" t="str">
        <f>PME!C50</f>
        <v xml:space="preserve">Planificación y organización en trabajo de coordinación de asignaturas </v>
      </c>
    </row>
    <row r="51" spans="1:1">
      <c r="A51" s="47" t="str">
        <f>PME!C51</f>
        <v xml:space="preserve">Diálogos Pedagógicos </v>
      </c>
    </row>
    <row r="52" spans="1:1">
      <c r="A52" s="47" t="str">
        <f>PME!C52</f>
        <v xml:space="preserve">Fortalecer el programa de Comprensión Lectora, a través de rutinas semanal </v>
      </c>
    </row>
    <row r="53" spans="1:1">
      <c r="A53" s="47" t="str">
        <f>PME!C53</f>
        <v xml:space="preserve">Incrementar el vocabulario en el estudiantado para utilzarlo en diferentes situaciones comunicativas </v>
      </c>
    </row>
    <row r="54" spans="1:1">
      <c r="A54" s="47" t="str">
        <f>PME!C54</f>
        <v>Formular, Aplicar y controlar la resolución de problema.</v>
      </c>
    </row>
    <row r="55" spans="1:1">
      <c r="A55" s="47" t="str">
        <f>PME!C55</f>
        <v>Semana de las matemáticas</v>
      </c>
    </row>
    <row r="56" spans="1:1">
      <c r="A56" s="47" t="str">
        <f>PME!C56</f>
        <v>Spelen Bee - Semana de Inglés</v>
      </c>
    </row>
    <row r="57" spans="1:1">
      <c r="A57" s="47" t="str">
        <f>PME!C57</f>
        <v>Semana de las ciencia</v>
      </c>
    </row>
    <row r="58" spans="1:1">
      <c r="A58" s="47" t="str">
        <f>PME!C58</f>
        <v>Semana del deporte y actividad fisica</v>
      </c>
    </row>
    <row r="59" spans="1:1">
      <c r="A59" s="47" t="str">
        <f>PME!C59</f>
        <v>Semana Técnico Profesional</v>
      </c>
    </row>
    <row r="60" spans="1:1">
      <c r="A60" s="47" t="str">
        <f>PME!C60</f>
        <v>Prácticas Profesionales TP</v>
      </c>
    </row>
    <row r="61" spans="1:1">
      <c r="A61" s="47" t="str">
        <f>PME!C61</f>
        <v xml:space="preserve">charlas vocacionales y electividades </v>
      </c>
    </row>
    <row r="62" spans="1:1">
      <c r="A62" s="47" t="str">
        <f>PME!C62</f>
        <v xml:space="preserve">Primeros lectores y lecturas domiciliarias </v>
      </c>
    </row>
    <row r="63" spans="1:1">
      <c r="A63" s="47" t="str">
        <f>PME!C63</f>
        <v xml:space="preserve">Aplicar evaluaciones PROGRESIVAS, en 2º y 7º básico </v>
      </c>
    </row>
    <row r="64" spans="1:1">
      <c r="A64" s="47" t="str">
        <f>PME!C64</f>
        <v>Aplicar evaluaciones de Avance Curricular</v>
      </c>
    </row>
    <row r="65" spans="1:1">
      <c r="A65" s="47" t="str">
        <f>PME!C65</f>
        <v>Monitoreo de la cobertura curricular y los resultados de aprendizajes</v>
      </c>
    </row>
    <row r="66" spans="1:1">
      <c r="A66" s="47" t="str">
        <f>PME!C66</f>
        <v>Reproducir materiales de apoyo  pedagógico e instrumentos evaluativos CPD</v>
      </c>
    </row>
    <row r="67" spans="1:1">
      <c r="A67" s="47" t="str">
        <f>PME!C67</f>
        <v>Profesionales y asistentes de apoyo a la gestión de los aprendizajes</v>
      </c>
    </row>
    <row r="68" spans="1:1">
      <c r="A68" s="47" t="str">
        <f>PME!C68</f>
        <v>Talleres complementarios para potenciar habilidades de los alumnos y alumnas</v>
      </c>
    </row>
    <row r="69" spans="1:1">
      <c r="A69" s="47" t="str">
        <f>PME!C69</f>
        <v>Revisión de instrumentos de evaluación generados por los docentes.</v>
      </c>
    </row>
    <row r="70" spans="1:1" ht="46.8">
      <c r="A70" s="47" t="str">
        <f>PME!C70</f>
        <v>NIVELACIÓN DE ESTUDIANTES
Aplicación de estrategias y metodologías de recursos de aprendizaje.</v>
      </c>
    </row>
    <row r="71" spans="1:1">
      <c r="A71" s="47" t="str">
        <f>PME!C71</f>
        <v xml:space="preserve">Nivelación de estudiantes y contención emocional </v>
      </c>
    </row>
    <row r="72" spans="1:1">
      <c r="A72" s="47" t="str">
        <f>PME!C72</f>
        <v>Modificar y reestructurar metodología de lectoescritura en prebásica, primero y segundo básico</v>
      </c>
    </row>
    <row r="73" spans="1:1">
      <c r="A73" s="47" t="str">
        <f>PME!C73</f>
        <v>Implementar bibliotecas de aula en KINDER - PRIMERO BÁSICO - TERCERO BÁSICO-  QUINTO BÁSICO.</v>
      </c>
    </row>
    <row r="74" spans="1:1">
      <c r="A74" s="47" t="str">
        <f>PME!C74</f>
        <v>Utilizar laboratorios móvil de ciencias en la metodología de trabajo al interior del aula.</v>
      </c>
    </row>
    <row r="75" spans="1:1" ht="46.8">
      <c r="A75" s="47" t="str">
        <f>PME!C75</f>
        <v>Practicar estrategias motivadoras con apoyo de los recursos tecnologicos (pizarra interactiva, botoneras, laboratorios móviles, computadores, tablet, smartv, etc)</v>
      </c>
    </row>
    <row r="76" spans="1:1">
      <c r="A76" s="47" t="str">
        <f>PME!C76</f>
        <v xml:space="preserve">Biblioteca Digital y Planificación de clases on line </v>
      </c>
    </row>
    <row r="77" spans="1:1">
      <c r="A77" s="47" t="str">
        <f>PME!C77</f>
        <v>Clases digitales</v>
      </c>
    </row>
    <row r="78" spans="1:1">
      <c r="A78" s="47" t="str">
        <f>PME!C78</f>
        <v>Establecer calendario de uso del CRA y sus recursos.</v>
      </c>
    </row>
    <row r="79" spans="1:1">
      <c r="A79" s="47" t="str">
        <f>PME!C79</f>
        <v>Crear un Círculo de lectores para promover el hábito lector</v>
      </c>
    </row>
    <row r="80" spans="1:1">
      <c r="A80" s="47" t="str">
        <f>PME!C80</f>
        <v>Confección y proporción de materiales para los distintos niveles de enseñanzas.</v>
      </c>
    </row>
    <row r="81" spans="1:1">
      <c r="A81" s="47" t="str">
        <f>PME!C81</f>
        <v>Inducción profesionales PIE</v>
      </c>
    </row>
    <row r="82" spans="1:1">
      <c r="A82" s="47" t="str">
        <f>PME!C82</f>
        <v>Pesquiza y Evaluación diagnóstica de postulantes 2021</v>
      </c>
    </row>
    <row r="83" spans="1:1">
      <c r="A83" s="47" t="str">
        <f>PME!C83</f>
        <v>Valoraciones de salud</v>
      </c>
    </row>
    <row r="84" spans="1:1">
      <c r="A84" s="47" t="str">
        <f>PME!C84</f>
        <v>Elaboracion informes psicopedagógicos</v>
      </c>
    </row>
    <row r="85" spans="1:1">
      <c r="A85" s="47" t="str">
        <f>PME!C85</f>
        <v>Elaboración planes de tratamiento individual PACI/PAI</v>
      </c>
    </row>
    <row r="86" spans="1:1">
      <c r="A86" s="47" t="str">
        <f>PME!C86</f>
        <v>Asistencia de apoyo en aula regular/recursos modalidad remota</v>
      </c>
    </row>
    <row r="87" spans="1:1">
      <c r="A87" s="47" t="str">
        <f>PME!C87</f>
        <v xml:space="preserve">Taller docentes </v>
      </c>
    </row>
    <row r="88" spans="1:1">
      <c r="A88" s="47" t="str">
        <f>PME!C88</f>
        <v>Evaluación y seguimiento proceso pedagógico</v>
      </c>
    </row>
    <row r="89" spans="1:1">
      <c r="A89" s="47" t="str">
        <f>PME!C89</f>
        <v xml:space="preserve">Priorización curricular </v>
      </c>
    </row>
    <row r="90" spans="1:1">
      <c r="A90" s="47" t="str">
        <f>PME!C90</f>
        <v>Adecuación de material y càpsulas de aprendizaje</v>
      </c>
    </row>
    <row r="91" spans="1:1">
      <c r="A91" s="47" t="str">
        <f>PME!C91</f>
        <v>Adecuación y diversificación de evaluaciones formativas</v>
      </c>
    </row>
    <row r="92" spans="1:1">
      <c r="A92" s="47" t="str">
        <f>PME!C92</f>
        <v>Taller padres y apoderados</v>
      </c>
    </row>
    <row r="93" spans="1:1">
      <c r="A93" s="47" t="str">
        <f>PME!C93</f>
        <v xml:space="preserve">Reevaluación estudiantes </v>
      </c>
    </row>
    <row r="94" spans="1:1">
      <c r="A94" s="47" t="str">
        <f>PME!C94</f>
        <v>Elaboración de Informes reevaluación</v>
      </c>
    </row>
    <row r="95" spans="1:1">
      <c r="A95" s="47" t="str">
        <f>PME!C95</f>
        <v>Entrega de informes finales a apoderados</v>
      </c>
    </row>
    <row r="96" spans="1:1">
      <c r="A96" s="47" t="str">
        <f>PME!C96</f>
        <v>Recursos tecnologicos para el aumento de la participacion en los encuentros  y visitas a capsulas.</v>
      </c>
    </row>
    <row r="97" spans="1:1">
      <c r="A97" s="47" t="str">
        <f>PME!C97</f>
        <v>Estímulos Docentes</v>
      </c>
    </row>
    <row r="98" spans="1:1">
      <c r="A98" s="47" t="str">
        <f>PME!C98</f>
        <v>Hora de llamado y hora de profesor jefe</v>
      </c>
    </row>
    <row r="99" spans="1:1">
      <c r="A99" s="47" t="str">
        <f>PME!C99</f>
        <v xml:space="preserve">Acompañamiento docente en aulas virtuales </v>
      </c>
    </row>
    <row r="100" spans="1:1">
      <c r="A100" s="47" t="str">
        <f>PME!C100</f>
        <v xml:space="preserve">Nivelación de estudiantes y contención emocional </v>
      </c>
    </row>
    <row r="101" spans="1:1">
      <c r="A101" s="47" t="str">
        <f>PME!C101</f>
        <v xml:space="preserve">Incentivo a resultados, a las buenas prácticas pedagógicas innovadoras y proyectos pedagógicos </v>
      </c>
    </row>
    <row r="102" spans="1:1">
      <c r="A102" s="47" t="str">
        <f>PME!C102</f>
        <v xml:space="preserve">Auto-regulación Emocional en tiempos de Covid-19 a funcionarios </v>
      </c>
    </row>
    <row r="103" spans="1:1">
      <c r="A103" s="47" t="str">
        <f>PME!C103</f>
        <v xml:space="preserve">Fortalecimiento de la autoregulación y participación de la comunidad educativa </v>
      </c>
    </row>
    <row r="104" spans="1:1">
      <c r="A104" s="47" t="str">
        <f>PME!C104</f>
        <v xml:space="preserve">Apoyo Socioemocional y Talleres Extraescolares virtuales </v>
      </c>
    </row>
    <row r="105" spans="1:1">
      <c r="A105" s="47" t="str">
        <f>PME!C105</f>
        <v xml:space="preserve">Mecanismos de apoyo retención escolar en tiempos de COVID 19 </v>
      </c>
    </row>
    <row r="106" spans="1:1">
      <c r="A106" s="47" t="str">
        <f>PME!C106</f>
        <v>protocolos</v>
      </c>
    </row>
    <row r="107" spans="1:1">
      <c r="A107" s="47" t="str">
        <f>PME!C107</f>
        <v>Integración del desarrollo personal y social de la comunidad Portaleana</v>
      </c>
    </row>
    <row r="108" spans="1:1">
      <c r="A108" s="47" t="str">
        <f>PME!C108</f>
        <v xml:space="preserve">Garantizar el Aprendizaje Escolar en el aula en tiempos de pandemia </v>
      </c>
    </row>
    <row r="109" spans="1:1">
      <c r="A109" s="47" t="str">
        <f>PME!C109</f>
        <v>Gestión docente en recursos humanos  digitales</v>
      </c>
    </row>
    <row r="110" spans="1:1">
      <c r="A110" s="47" t="str">
        <f>PME!C110</f>
        <v>Equipo psicosocial para la prevención y promoción de  convivencia escolar</v>
      </c>
    </row>
    <row r="111" spans="1:1">
      <c r="A111" s="47" t="str">
        <f>PME!C111</f>
        <v>Actualización y difusión del manual de convivencia escolar</v>
      </c>
    </row>
    <row r="112" spans="1:1">
      <c r="A112" s="47" t="str">
        <f>PME!C112</f>
        <v>implementación del plan de formación ciudadana</v>
      </c>
    </row>
    <row r="113" spans="1:1">
      <c r="A113" s="47" t="str">
        <f>PME!C113</f>
        <v xml:space="preserve">Centro de alumnos y directivas de curso </v>
      </c>
    </row>
    <row r="114" spans="1:1">
      <c r="A114" s="47" t="str">
        <f>PME!C114</f>
        <v>Orientación educacional para el desarrollo integral del estudiante</v>
      </c>
    </row>
    <row r="115" spans="1:1">
      <c r="A115" s="47" t="str">
        <f>PME!C115</f>
        <v>Acompañamiento Psicosocial a estudiantes</v>
      </c>
    </row>
    <row r="116" spans="1:1">
      <c r="A116" s="47" t="str">
        <f>PME!C116</f>
        <v>Desarrollo de un clima de aula positivo para el aprendizaje</v>
      </c>
    </row>
    <row r="117" spans="1:1">
      <c r="A117" s="47" t="str">
        <f>PME!C117</f>
        <v>Estrategias de promoción del buen trato y la resolución de conflictos</v>
      </c>
    </row>
    <row r="118" spans="1:1">
      <c r="A118" s="47" t="str">
        <f>PME!C118</f>
        <v>Implementación del plan de sexualidad, afectividad y genero</v>
      </c>
    </row>
    <row r="119" spans="1:1">
      <c r="A119" s="47" t="str">
        <f>PME!C119</f>
        <v xml:space="preserve">Fortalecimiento de una cultura de seguridad y autocuidado </v>
      </c>
    </row>
    <row r="120" spans="1:1">
      <c r="A120" s="47" t="str">
        <f>PME!C120</f>
        <v>Fortalecimiento de la retención escolar</v>
      </c>
    </row>
    <row r="121" spans="1:1">
      <c r="A121" s="47" t="str">
        <f>PME!C121</f>
        <v>Difusión de actividades de talleres hacia la comunidad</v>
      </c>
    </row>
    <row r="122" spans="1:1">
      <c r="A122" s="47" t="str">
        <f>PME!C122</f>
        <v>Unidos por el deporte</v>
      </c>
    </row>
    <row r="123" spans="1:1">
      <c r="A123" s="47" t="str">
        <f>PME!C123</f>
        <v>Gala Artistica-Deportiva</v>
      </c>
    </row>
    <row r="124" spans="1:1">
      <c r="A124" s="47" t="str">
        <f>PME!C124</f>
        <v xml:space="preserve">Organización de grandes eventos, efemérides e hitos para la comunidad escolar </v>
      </c>
    </row>
    <row r="125" spans="1:1">
      <c r="A125" s="47" t="str">
        <f>PME!C125</f>
        <v xml:space="preserve">Plan  de trabajo orientación y convivencia escolar Cumplimiento del Programa de Orientación </v>
      </c>
    </row>
    <row r="126" spans="1:1" ht="46.8">
      <c r="A126" s="47" t="str">
        <f>PME!C126</f>
        <v>Pesquisar alumnos con dificultades: Pedagógicas, Psicológicas, Conductuales y Sociales. , por medio de derivaciones de todos los agentes educativos.</v>
      </c>
    </row>
    <row r="127" spans="1:1">
      <c r="A127" s="47" t="str">
        <f>PME!C127</f>
        <v>Aplicar el Programa “Habilididades para la vida I y II”.</v>
      </c>
    </row>
    <row r="128" spans="1:1">
      <c r="A128" s="47" t="str">
        <f>PME!C128</f>
        <v>Aplicar el Plan de Prevención de drogas y alcohol.</v>
      </c>
    </row>
    <row r="129" spans="1:1">
      <c r="A129" s="47" t="str">
        <f>PME!C129</f>
        <v>Aplicar el Plan de Educación Sexual y Equidad de Género</v>
      </c>
    </row>
    <row r="130" spans="1:1">
      <c r="A130" s="47" t="str">
        <f>PME!C130</f>
        <v>Visita a entidades de educación superior (Ferias vocacionales</v>
      </c>
    </row>
    <row r="131" spans="1:1">
      <c r="A131" s="47" t="str">
        <f>PME!C131</f>
        <v>Entrega informe de desarrollo personal</v>
      </c>
    </row>
    <row r="132" spans="1:1">
      <c r="A132" s="47" t="str">
        <f>PME!C132</f>
        <v>Supervisiones al aula y asesoría a los profesores/as jefes.</v>
      </c>
    </row>
    <row r="133" spans="1:1">
      <c r="A133" s="47" t="str">
        <f>PME!C133</f>
        <v>Apoyar y Asesorar al CCPP en sus intervenciones y propuestas.</v>
      </c>
    </row>
    <row r="134" spans="1:1">
      <c r="A134" s="47" t="str">
        <f>PME!C134</f>
        <v>Apoyar y asesorar al Consejo Escolar.</v>
      </c>
    </row>
    <row r="135" spans="1:1">
      <c r="A135" s="47" t="str">
        <f>PME!C135</f>
        <v>Elección CEAL</v>
      </c>
    </row>
    <row r="136" spans="1:1">
      <c r="A136" s="47" t="str">
        <f>PME!C136</f>
        <v>Celebración "Día de la convivencia"</v>
      </c>
    </row>
    <row r="137" spans="1:1">
      <c r="A137" s="47" t="str">
        <f>PME!C137</f>
        <v>Celebración "Día de la Familia"</v>
      </c>
    </row>
    <row r="138" spans="1:1">
      <c r="A138" s="47" t="str">
        <f>PME!C138</f>
        <v>Celebración "Día Especial"</v>
      </c>
    </row>
    <row r="139" spans="1:1">
      <c r="A139" s="47" t="str">
        <f>PME!C139</f>
        <v>Celebración "Kermés Patriota"</v>
      </c>
    </row>
    <row r="140" spans="1:1">
      <c r="A140" s="47" t="str">
        <f>PME!C140</f>
        <v>Celebración "Día del Profesor"</v>
      </c>
    </row>
    <row r="141" spans="1:1">
      <c r="A141" s="47" t="str">
        <f>PME!C141</f>
        <v>Celebración "Día del Abrazo"</v>
      </c>
    </row>
    <row r="142" spans="1:1">
      <c r="A142" s="47" t="str">
        <f>PME!C142</f>
        <v xml:space="preserve"> " Campanazo"</v>
      </c>
    </row>
    <row r="143" spans="1:1">
      <c r="A143" s="47" t="str">
        <f>PME!C143</f>
        <v>Recursos sanitarios para entrega de canastas JUNAEB, textos escolares, guías y certificados.</v>
      </c>
    </row>
    <row r="144" spans="1:1">
      <c r="A144" s="47" t="str">
        <f>PME!C144</f>
        <v>Recreos entretenidos</v>
      </c>
    </row>
    <row r="145" spans="1:1">
      <c r="A145" s="47" t="str">
        <f>PME!C145</f>
        <v>Disminuir accidentes escolares</v>
      </c>
    </row>
    <row r="146" spans="1:1">
      <c r="A146" s="47" t="str">
        <f>PME!C146</f>
        <v>Monitoriar las salidas de los o las  estudiantes en hora de clase</v>
      </c>
    </row>
    <row r="147" spans="1:1">
      <c r="A147" s="47" t="str">
        <f>PME!C147</f>
        <v>Monitoriar la presentación personal de todos los y las estudiantes.</v>
      </c>
    </row>
    <row r="148" spans="1:1">
      <c r="A148" s="47" t="str">
        <f>PME!C148</f>
        <v>Consolidar el Plan de atrasos</v>
      </c>
    </row>
    <row r="149" spans="1:1">
      <c r="A149" s="47" t="str">
        <f>PME!C149</f>
        <v>Reuniones de padres y apoderados</v>
      </c>
    </row>
    <row r="150" spans="1:1">
      <c r="A150" s="47" t="str">
        <f>PME!C150</f>
        <v>Reuniones de padres y apoderados</v>
      </c>
    </row>
    <row r="151" spans="1:1">
      <c r="A151" s="47" t="str">
        <f>PME!C151</f>
        <v>Reuniones de padres y apoderados CCPP</v>
      </c>
    </row>
    <row r="152" spans="1:1">
      <c r="A152" s="47" t="str">
        <f>PME!C152</f>
        <v>Reuniones  CCAA profesor asesor</v>
      </c>
    </row>
    <row r="153" spans="1:1" ht="46.8">
      <c r="A153" s="47" t="str">
        <f>PME!C153</f>
        <v>Articular el trabajo psicológico del departamento de orientación con las distintas áreas de funcionamiento de la comunidad educativa.</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85297-13A3-490A-A5D6-C50E3C514B93}">
  <dimension ref="A1:M7"/>
  <sheetViews>
    <sheetView topLeftCell="D1" zoomScale="120" workbookViewId="0">
      <selection sqref="A1:M1"/>
    </sheetView>
  </sheetViews>
  <sheetFormatPr baseColWidth="10" defaultRowHeight="14.4"/>
  <cols>
    <col min="1" max="1" width="17.6640625" bestFit="1" customWidth="1"/>
    <col min="2" max="2" width="11.77734375" bestFit="1" customWidth="1"/>
    <col min="3" max="4" width="22.109375" customWidth="1"/>
    <col min="5" max="5" width="20.44140625" bestFit="1" customWidth="1"/>
    <col min="6" max="6" width="18.44140625" bestFit="1" customWidth="1"/>
    <col min="7" max="7" width="11.6640625" bestFit="1" customWidth="1"/>
    <col min="8" max="8" width="12" bestFit="1" customWidth="1"/>
    <col min="9" max="9" width="21.77734375" bestFit="1" customWidth="1"/>
    <col min="10" max="10" width="8" bestFit="1" customWidth="1"/>
    <col min="11" max="11" width="20.109375" bestFit="1" customWidth="1"/>
    <col min="12" max="12" width="21.109375" customWidth="1"/>
    <col min="13" max="13" width="24.44140625" bestFit="1" customWidth="1"/>
  </cols>
  <sheetData>
    <row r="1" spans="1:13">
      <c r="A1" s="1" t="s">
        <v>923</v>
      </c>
      <c r="B1" s="2" t="s">
        <v>924</v>
      </c>
      <c r="C1" s="2" t="s">
        <v>925</v>
      </c>
      <c r="D1" s="2" t="s">
        <v>926</v>
      </c>
      <c r="E1" s="3" t="s">
        <v>938</v>
      </c>
      <c r="F1" s="4" t="s">
        <v>927</v>
      </c>
      <c r="G1" s="43" t="s">
        <v>928</v>
      </c>
      <c r="H1" s="44" t="s">
        <v>929</v>
      </c>
      <c r="I1" s="2" t="s">
        <v>930</v>
      </c>
      <c r="J1" s="5" t="s">
        <v>931</v>
      </c>
      <c r="K1" s="6" t="s">
        <v>932</v>
      </c>
      <c r="L1" s="6" t="s">
        <v>933</v>
      </c>
      <c r="M1" s="6" t="s">
        <v>940</v>
      </c>
    </row>
    <row r="2" spans="1:13" ht="102.6">
      <c r="A2" s="8" t="s">
        <v>820</v>
      </c>
      <c r="B2" s="7">
        <v>182</v>
      </c>
      <c r="C2" s="22" t="s">
        <v>904</v>
      </c>
      <c r="D2" s="18" t="s">
        <v>905</v>
      </c>
      <c r="E2" s="30" t="s">
        <v>793</v>
      </c>
      <c r="F2" s="9" t="s">
        <v>718</v>
      </c>
      <c r="G2" s="49">
        <v>43891</v>
      </c>
      <c r="H2" s="49">
        <v>44012</v>
      </c>
      <c r="I2" s="9" t="s">
        <v>906</v>
      </c>
      <c r="J2" s="45">
        <v>7000000</v>
      </c>
      <c r="K2" s="9" t="s">
        <v>907</v>
      </c>
      <c r="L2" s="40" t="s">
        <v>809</v>
      </c>
      <c r="M2" s="72" t="s">
        <v>941</v>
      </c>
    </row>
    <row r="3" spans="1:13" ht="148.19999999999999">
      <c r="A3" s="8" t="s">
        <v>888</v>
      </c>
      <c r="B3" s="7">
        <v>183</v>
      </c>
      <c r="C3" s="14" t="s">
        <v>908</v>
      </c>
      <c r="D3" s="15" t="s">
        <v>909</v>
      </c>
      <c r="E3" s="37" t="s">
        <v>910</v>
      </c>
      <c r="F3" s="9" t="s">
        <v>911</v>
      </c>
      <c r="G3" s="49">
        <v>43831</v>
      </c>
      <c r="H3" s="49">
        <v>44196</v>
      </c>
      <c r="I3" s="38" t="s">
        <v>912</v>
      </c>
      <c r="J3" s="45">
        <v>9000000</v>
      </c>
      <c r="K3" s="9" t="s">
        <v>913</v>
      </c>
      <c r="L3" s="40" t="s">
        <v>809</v>
      </c>
      <c r="M3" s="72" t="s">
        <v>941</v>
      </c>
    </row>
    <row r="4" spans="1:13" ht="148.19999999999999">
      <c r="A4" s="8" t="s">
        <v>820</v>
      </c>
      <c r="B4" s="7">
        <v>184</v>
      </c>
      <c r="C4" s="8" t="s">
        <v>914</v>
      </c>
      <c r="D4" s="9" t="s">
        <v>915</v>
      </c>
      <c r="E4" s="30" t="s">
        <v>916</v>
      </c>
      <c r="F4" s="9" t="s">
        <v>917</v>
      </c>
      <c r="G4" s="49">
        <v>43891</v>
      </c>
      <c r="H4" s="49">
        <v>44195</v>
      </c>
      <c r="I4" s="9" t="s">
        <v>918</v>
      </c>
      <c r="J4" s="45">
        <v>0</v>
      </c>
      <c r="K4" s="9" t="s">
        <v>919</v>
      </c>
      <c r="L4" s="40" t="s">
        <v>809</v>
      </c>
      <c r="M4" s="72" t="s">
        <v>941</v>
      </c>
    </row>
    <row r="5" spans="1:13" ht="45.6">
      <c r="A5" s="8" t="s">
        <v>141</v>
      </c>
      <c r="B5" s="7">
        <v>91</v>
      </c>
      <c r="C5" s="14" t="s">
        <v>451</v>
      </c>
      <c r="D5" s="15" t="s">
        <v>452</v>
      </c>
      <c r="E5" s="27" t="s">
        <v>428</v>
      </c>
      <c r="F5" s="9" t="s">
        <v>145</v>
      </c>
      <c r="G5" s="53">
        <v>44105</v>
      </c>
      <c r="H5" s="53">
        <v>44134</v>
      </c>
      <c r="I5" s="9" t="s">
        <v>453</v>
      </c>
      <c r="J5" s="45">
        <v>200000</v>
      </c>
      <c r="K5" s="9" t="s">
        <v>147</v>
      </c>
      <c r="L5" s="40" t="s">
        <v>102</v>
      </c>
      <c r="M5" s="72" t="s">
        <v>942</v>
      </c>
    </row>
    <row r="6" spans="1:13" ht="34.200000000000003">
      <c r="A6" s="8" t="s">
        <v>141</v>
      </c>
      <c r="B6" s="7">
        <v>92</v>
      </c>
      <c r="C6" s="8" t="s">
        <v>454</v>
      </c>
      <c r="D6" s="15" t="s">
        <v>455</v>
      </c>
      <c r="E6" s="27" t="s">
        <v>456</v>
      </c>
      <c r="F6" s="9" t="s">
        <v>145</v>
      </c>
      <c r="G6" s="53">
        <v>44166</v>
      </c>
      <c r="H6" s="53">
        <v>44195</v>
      </c>
      <c r="I6" s="9" t="s">
        <v>457</v>
      </c>
      <c r="J6" s="45">
        <v>0</v>
      </c>
      <c r="K6" s="9" t="s">
        <v>458</v>
      </c>
      <c r="L6" s="40" t="s">
        <v>102</v>
      </c>
      <c r="M6" s="72" t="s">
        <v>942</v>
      </c>
    </row>
    <row r="7" spans="1:13" ht="34.200000000000003">
      <c r="A7" s="8" t="s">
        <v>95</v>
      </c>
      <c r="B7" s="7">
        <v>93</v>
      </c>
      <c r="C7" s="8" t="s">
        <v>459</v>
      </c>
      <c r="D7" s="15" t="s">
        <v>460</v>
      </c>
      <c r="E7" s="27" t="s">
        <v>461</v>
      </c>
      <c r="F7" s="9" t="s">
        <v>145</v>
      </c>
      <c r="G7" s="53">
        <v>44166</v>
      </c>
      <c r="H7" s="53">
        <v>44195</v>
      </c>
      <c r="I7" s="9" t="s">
        <v>462</v>
      </c>
      <c r="J7" s="45">
        <v>0</v>
      </c>
      <c r="K7" s="9" t="s">
        <v>463</v>
      </c>
      <c r="L7" s="40" t="s">
        <v>102</v>
      </c>
      <c r="M7" s="72" t="s">
        <v>942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A67C4-F98B-46E9-8703-FF1A395089AC}">
  <dimension ref="A1:R24"/>
  <sheetViews>
    <sheetView tabSelected="1" topLeftCell="N1" workbookViewId="0">
      <selection activeCell="N16" sqref="N16"/>
    </sheetView>
  </sheetViews>
  <sheetFormatPr baseColWidth="10" defaultColWidth="20" defaultRowHeight="14.4"/>
  <cols>
    <col min="1" max="3" width="20" style="76"/>
    <col min="4" max="4" width="127.77734375" style="76" customWidth="1"/>
    <col min="5" max="13" width="20" style="76"/>
    <col min="14" max="14" width="117.5546875" style="76" customWidth="1"/>
    <col min="15" max="15" width="255.77734375" style="76" bestFit="1" customWidth="1"/>
    <col min="16" max="16" width="71.77734375" style="76" customWidth="1"/>
    <col min="17" max="16384" width="20" style="76"/>
  </cols>
  <sheetData>
    <row r="1" spans="1:18">
      <c r="A1" s="73" t="s">
        <v>933</v>
      </c>
      <c r="B1" s="74" t="s">
        <v>944</v>
      </c>
      <c r="C1" s="75" t="s">
        <v>945</v>
      </c>
      <c r="D1" s="74" t="s">
        <v>943</v>
      </c>
      <c r="E1" s="73" t="s">
        <v>925</v>
      </c>
      <c r="F1" s="73" t="s">
        <v>926</v>
      </c>
      <c r="G1" s="73" t="s">
        <v>946</v>
      </c>
      <c r="H1" s="73" t="s">
        <v>947</v>
      </c>
      <c r="I1" s="73" t="s">
        <v>948</v>
      </c>
      <c r="J1" s="73" t="s">
        <v>927</v>
      </c>
      <c r="K1" s="74" t="s">
        <v>949</v>
      </c>
      <c r="L1" s="73" t="s">
        <v>950</v>
      </c>
      <c r="M1" s="73" t="s">
        <v>951</v>
      </c>
      <c r="N1" s="74" t="s">
        <v>952</v>
      </c>
      <c r="O1" s="74" t="s">
        <v>953</v>
      </c>
      <c r="P1" s="73" t="s">
        <v>954</v>
      </c>
      <c r="Q1" s="73" t="s">
        <v>955</v>
      </c>
      <c r="R1" s="73" t="s">
        <v>956</v>
      </c>
    </row>
    <row r="2" spans="1:18">
      <c r="A2" s="76" t="str">
        <f>VLOOKUP(A$1,'[1]Table 4'!$A$1:$B$26,2,0)</f>
        <v>Gestión Pedagógica</v>
      </c>
      <c r="B2" s="76" t="s">
        <v>957</v>
      </c>
      <c r="C2" s="76" t="s">
        <v>958</v>
      </c>
      <c r="D2" s="76" t="s">
        <v>1066</v>
      </c>
      <c r="E2" s="76" t="s">
        <v>959</v>
      </c>
      <c r="F2" s="76" t="s">
        <v>960</v>
      </c>
      <c r="G2" s="77">
        <v>44634</v>
      </c>
      <c r="H2" s="77">
        <v>44895</v>
      </c>
      <c r="I2" s="76" t="s">
        <v>961</v>
      </c>
      <c r="J2" s="76" t="s">
        <v>962</v>
      </c>
      <c r="K2" s="76" t="s">
        <v>963</v>
      </c>
      <c r="L2" s="76" t="s">
        <v>964</v>
      </c>
      <c r="M2" s="76" t="s">
        <v>965</v>
      </c>
      <c r="N2" s="76" t="s">
        <v>1067</v>
      </c>
      <c r="O2" s="76" t="s">
        <v>966</v>
      </c>
      <c r="P2" s="76">
        <v>0</v>
      </c>
      <c r="Q2" s="76">
        <v>10000000</v>
      </c>
      <c r="R2" s="76">
        <v>10000000</v>
      </c>
    </row>
    <row r="3" spans="1:18" s="78" customFormat="1" ht="28.8">
      <c r="A3" s="76" t="str">
        <f>VLOOKUP(A$1,'[1]Table 5'!$A$1:$B$26,2,0)</f>
        <v>Gestión Pedagógica</v>
      </c>
      <c r="B3" s="76" t="s">
        <v>957</v>
      </c>
      <c r="C3" s="76" t="s">
        <v>958</v>
      </c>
      <c r="D3" s="79" t="s">
        <v>1066</v>
      </c>
      <c r="E3" s="76" t="s">
        <v>967</v>
      </c>
      <c r="F3" s="76" t="s">
        <v>968</v>
      </c>
      <c r="G3" s="77">
        <v>44621</v>
      </c>
      <c r="H3" s="77">
        <v>44897</v>
      </c>
      <c r="I3" s="76" t="s">
        <v>961</v>
      </c>
      <c r="J3" s="76" t="s">
        <v>962</v>
      </c>
      <c r="K3" s="76" t="s">
        <v>969</v>
      </c>
      <c r="L3" s="76" t="s">
        <v>964</v>
      </c>
      <c r="M3" s="76" t="s">
        <v>970</v>
      </c>
      <c r="N3" s="76" t="s">
        <v>1068</v>
      </c>
      <c r="O3" s="79" t="s">
        <v>971</v>
      </c>
      <c r="P3" s="76">
        <v>0</v>
      </c>
      <c r="Q3" s="76">
        <v>55000000</v>
      </c>
      <c r="R3" s="76">
        <v>55000000</v>
      </c>
    </row>
    <row r="4" spans="1:18" s="78" customFormat="1">
      <c r="A4" s="76" t="str">
        <f>VLOOKUP(A$1,'[1]Table 6'!$A$1:$B$26,2,0)</f>
        <v>Gestión Pedagógica</v>
      </c>
      <c r="B4" s="76" t="s">
        <v>957</v>
      </c>
      <c r="C4" s="76" t="s">
        <v>958</v>
      </c>
      <c r="D4" s="76" t="s">
        <v>1066</v>
      </c>
      <c r="E4" s="76" t="s">
        <v>972</v>
      </c>
      <c r="F4" s="76" t="s">
        <v>973</v>
      </c>
      <c r="G4" s="77">
        <v>44621</v>
      </c>
      <c r="H4" s="77">
        <v>44897</v>
      </c>
      <c r="I4" s="76" t="s">
        <v>961</v>
      </c>
      <c r="J4" s="76" t="s">
        <v>962</v>
      </c>
      <c r="K4" s="76" t="s">
        <v>974</v>
      </c>
      <c r="L4" s="76" t="s">
        <v>964</v>
      </c>
      <c r="M4" s="76" t="s">
        <v>970</v>
      </c>
      <c r="N4" s="79" t="s">
        <v>1082</v>
      </c>
      <c r="O4" s="76" t="s">
        <v>975</v>
      </c>
      <c r="P4" s="76">
        <v>0</v>
      </c>
      <c r="Q4" s="76">
        <v>30000000</v>
      </c>
      <c r="R4" s="76">
        <v>30000000</v>
      </c>
    </row>
    <row r="5" spans="1:18" s="78" customFormat="1">
      <c r="A5" s="76" t="str">
        <f>VLOOKUP(A$1,'[1]Table 7'!$A$1:$B$26,2,0)</f>
        <v>Gestión Pedagógica</v>
      </c>
      <c r="B5" s="76" t="s">
        <v>957</v>
      </c>
      <c r="C5" s="76" t="s">
        <v>958</v>
      </c>
      <c r="D5" s="76" t="s">
        <v>1066</v>
      </c>
      <c r="E5" s="76" t="s">
        <v>976</v>
      </c>
      <c r="F5" s="76" t="s">
        <v>977</v>
      </c>
      <c r="G5" s="77">
        <v>44621</v>
      </c>
      <c r="H5" s="77">
        <v>44897</v>
      </c>
      <c r="I5" s="76" t="s">
        <v>961</v>
      </c>
      <c r="J5" s="76" t="s">
        <v>978</v>
      </c>
      <c r="K5" s="76" t="s">
        <v>979</v>
      </c>
      <c r="L5" s="76" t="s">
        <v>964</v>
      </c>
      <c r="M5" s="76" t="s">
        <v>965</v>
      </c>
      <c r="N5" s="79" t="s">
        <v>1067</v>
      </c>
      <c r="O5" s="76" t="s">
        <v>980</v>
      </c>
      <c r="P5" s="76">
        <v>0</v>
      </c>
      <c r="Q5" s="76">
        <v>10000000</v>
      </c>
      <c r="R5" s="76">
        <v>10000000</v>
      </c>
    </row>
    <row r="6" spans="1:18" s="78" customFormat="1">
      <c r="A6" s="76" t="str">
        <f>VLOOKUP(A$1,'[1]Table 8'!$A$1:$B$26,2,0)</f>
        <v>Gestión Pedagógica</v>
      </c>
      <c r="B6" s="76" t="s">
        <v>957</v>
      </c>
      <c r="C6" s="76" t="s">
        <v>981</v>
      </c>
      <c r="D6" s="76" t="s">
        <v>1066</v>
      </c>
      <c r="E6" s="76" t="s">
        <v>148</v>
      </c>
      <c r="F6" s="76" t="s">
        <v>982</v>
      </c>
      <c r="G6" s="77">
        <v>44622</v>
      </c>
      <c r="H6" s="77">
        <v>44898</v>
      </c>
      <c r="I6" s="76" t="s">
        <v>961</v>
      </c>
      <c r="J6" s="76" t="s">
        <v>962</v>
      </c>
      <c r="K6" s="76" t="s">
        <v>983</v>
      </c>
      <c r="L6" s="76" t="s">
        <v>964</v>
      </c>
      <c r="M6" s="76" t="s">
        <v>965</v>
      </c>
      <c r="N6" s="79" t="s">
        <v>1082</v>
      </c>
      <c r="O6" s="76" t="s">
        <v>984</v>
      </c>
      <c r="P6" s="76">
        <v>0</v>
      </c>
      <c r="Q6" s="76">
        <v>25000000</v>
      </c>
      <c r="R6" s="76">
        <v>25000000</v>
      </c>
    </row>
    <row r="7" spans="1:18" s="78" customFormat="1">
      <c r="A7" s="76" t="str">
        <f>VLOOKUP(A$1,'[1]Table 9'!$A$1:$B$26,2,0)</f>
        <v>Gestión Pedagógica</v>
      </c>
      <c r="B7" s="76" t="s">
        <v>957</v>
      </c>
      <c r="C7" s="76" t="s">
        <v>981</v>
      </c>
      <c r="D7" s="76" t="s">
        <v>1066</v>
      </c>
      <c r="E7" s="76" t="s">
        <v>985</v>
      </c>
      <c r="F7" s="76" t="s">
        <v>973</v>
      </c>
      <c r="G7" s="77">
        <v>44621</v>
      </c>
      <c r="H7" s="77">
        <v>44904</v>
      </c>
      <c r="I7" s="76" t="s">
        <v>961</v>
      </c>
      <c r="J7" s="76" t="s">
        <v>962</v>
      </c>
      <c r="K7" s="76" t="s">
        <v>986</v>
      </c>
      <c r="L7" s="76" t="s">
        <v>964</v>
      </c>
      <c r="M7" s="76" t="s">
        <v>970</v>
      </c>
      <c r="N7" s="76" t="s">
        <v>1070</v>
      </c>
      <c r="O7" s="76" t="s">
        <v>987</v>
      </c>
      <c r="P7" s="76">
        <v>0</v>
      </c>
      <c r="Q7" s="76">
        <v>30000000</v>
      </c>
      <c r="R7" s="76">
        <v>30000000</v>
      </c>
    </row>
    <row r="8" spans="1:18" s="78" customFormat="1">
      <c r="A8" s="76" t="str">
        <f>VLOOKUP(A$1,'[1]Table 10'!$A$1:$B$26,2,0)</f>
        <v>Gestión Pedagógica</v>
      </c>
      <c r="B8" s="76" t="s">
        <v>957</v>
      </c>
      <c r="C8" s="76" t="s">
        <v>981</v>
      </c>
      <c r="D8" s="76" t="s">
        <v>1066</v>
      </c>
      <c r="E8" s="76" t="s">
        <v>988</v>
      </c>
      <c r="F8" s="76" t="s">
        <v>977</v>
      </c>
      <c r="G8" s="77">
        <v>44621</v>
      </c>
      <c r="H8" s="77">
        <v>44904</v>
      </c>
      <c r="I8" s="76" t="s">
        <v>961</v>
      </c>
      <c r="J8" s="76" t="s">
        <v>978</v>
      </c>
      <c r="K8" s="76" t="s">
        <v>989</v>
      </c>
      <c r="L8" s="76" t="s">
        <v>964</v>
      </c>
      <c r="M8" s="76" t="s">
        <v>965</v>
      </c>
      <c r="N8" s="79" t="s">
        <v>1067</v>
      </c>
      <c r="O8" s="76" t="s">
        <v>990</v>
      </c>
      <c r="P8" s="76">
        <v>0</v>
      </c>
      <c r="Q8" s="76">
        <v>10000000</v>
      </c>
      <c r="R8" s="76">
        <v>10000000</v>
      </c>
    </row>
    <row r="9" spans="1:18" s="78" customFormat="1" ht="57.6">
      <c r="A9" s="76" t="str">
        <f>VLOOKUP(A$1,'[1]Table 11'!$A$1:$B$26,2,0)</f>
        <v>Gestión Pedagógica</v>
      </c>
      <c r="B9" s="76" t="s">
        <v>957</v>
      </c>
      <c r="C9" s="76" t="s">
        <v>981</v>
      </c>
      <c r="D9" s="76" t="s">
        <v>1066</v>
      </c>
      <c r="E9" s="76" t="s">
        <v>991</v>
      </c>
      <c r="F9" s="76" t="s">
        <v>992</v>
      </c>
      <c r="G9" s="77">
        <v>44562</v>
      </c>
      <c r="H9" s="77">
        <v>44926</v>
      </c>
      <c r="I9" s="76" t="s">
        <v>961</v>
      </c>
      <c r="J9" s="76" t="s">
        <v>978</v>
      </c>
      <c r="K9" s="76" t="s">
        <v>993</v>
      </c>
      <c r="L9" s="76" t="s">
        <v>964</v>
      </c>
      <c r="M9" s="76" t="s">
        <v>970</v>
      </c>
      <c r="N9" s="76" t="s">
        <v>1070</v>
      </c>
      <c r="O9" s="79" t="s">
        <v>994</v>
      </c>
      <c r="P9" s="76">
        <v>0</v>
      </c>
      <c r="Q9" s="76">
        <v>25000000</v>
      </c>
      <c r="R9" s="76">
        <v>25000000</v>
      </c>
    </row>
    <row r="10" spans="1:18" s="78" customFormat="1">
      <c r="A10" s="76" t="str">
        <f>VLOOKUP(A$1,'[1]Table 12'!$A$1:$B$26,2,0)</f>
        <v>Gestión Pedagógica</v>
      </c>
      <c r="B10" s="76" t="s">
        <v>957</v>
      </c>
      <c r="C10" s="76" t="s">
        <v>981</v>
      </c>
      <c r="D10" s="76" t="s">
        <v>1066</v>
      </c>
      <c r="E10" s="76" t="s">
        <v>995</v>
      </c>
      <c r="F10" s="76" t="s">
        <v>996</v>
      </c>
      <c r="G10" s="77">
        <v>44621</v>
      </c>
      <c r="H10" s="77">
        <v>44904</v>
      </c>
      <c r="I10" s="76" t="s">
        <v>961</v>
      </c>
      <c r="J10" s="76" t="s">
        <v>962</v>
      </c>
      <c r="K10" s="76" t="s">
        <v>997</v>
      </c>
      <c r="L10" s="76" t="s">
        <v>964</v>
      </c>
      <c r="M10" s="76" t="s">
        <v>998</v>
      </c>
      <c r="N10" s="76" t="s">
        <v>1071</v>
      </c>
      <c r="O10" s="76" t="s">
        <v>999</v>
      </c>
      <c r="P10" s="76">
        <v>0</v>
      </c>
      <c r="Q10" s="76">
        <v>25000000</v>
      </c>
      <c r="R10" s="76">
        <v>25000000</v>
      </c>
    </row>
    <row r="11" spans="1:18" s="78" customFormat="1">
      <c r="A11" s="76" t="str">
        <f>VLOOKUP(A$1,'[1]Table 13'!$A$1:$B$26,2,0)</f>
        <v>Gestión Pedagógica</v>
      </c>
      <c r="B11" s="76" t="s">
        <v>957</v>
      </c>
      <c r="C11" s="76" t="s">
        <v>981</v>
      </c>
      <c r="D11" s="76" t="s">
        <v>1066</v>
      </c>
      <c r="E11" s="76" t="s">
        <v>1000</v>
      </c>
      <c r="F11" s="76" t="s">
        <v>1001</v>
      </c>
      <c r="G11" s="77">
        <v>44621</v>
      </c>
      <c r="H11" s="77">
        <v>44925</v>
      </c>
      <c r="I11" s="76" t="s">
        <v>961</v>
      </c>
      <c r="J11" s="76" t="s">
        <v>962</v>
      </c>
      <c r="K11" s="76" t="s">
        <v>1002</v>
      </c>
      <c r="L11" s="76" t="s">
        <v>964</v>
      </c>
      <c r="M11" s="76" t="s">
        <v>998</v>
      </c>
      <c r="N11" s="79" t="s">
        <v>1083</v>
      </c>
      <c r="O11" s="76" t="s">
        <v>1003</v>
      </c>
      <c r="P11" s="76">
        <v>0</v>
      </c>
      <c r="Q11" s="76">
        <v>15000000</v>
      </c>
      <c r="R11" s="76">
        <v>15000000</v>
      </c>
    </row>
    <row r="12" spans="1:18" s="78" customFormat="1">
      <c r="A12" s="76" t="str">
        <f>VLOOKUP(A$1,'[1]Table 14'!$A$1:$B$26,2,0)</f>
        <v>Liderazgo</v>
      </c>
      <c r="B12" s="76" t="s">
        <v>1004</v>
      </c>
      <c r="C12" s="76" t="s">
        <v>1005</v>
      </c>
      <c r="D12" s="79" t="s">
        <v>1079</v>
      </c>
      <c r="E12" s="76" t="s">
        <v>1006</v>
      </c>
      <c r="F12" s="76" t="s">
        <v>1007</v>
      </c>
      <c r="G12" s="77">
        <v>44621</v>
      </c>
      <c r="H12" s="77">
        <v>44911</v>
      </c>
      <c r="I12" s="76" t="s">
        <v>961</v>
      </c>
      <c r="J12" s="76" t="s">
        <v>1008</v>
      </c>
      <c r="K12" s="76" t="s">
        <v>1009</v>
      </c>
      <c r="L12" s="76" t="s">
        <v>964</v>
      </c>
      <c r="M12" s="76" t="s">
        <v>964</v>
      </c>
      <c r="N12" s="76" t="s">
        <v>1068</v>
      </c>
      <c r="O12" s="76" t="s">
        <v>1010</v>
      </c>
      <c r="P12" s="76">
        <v>0</v>
      </c>
      <c r="Q12" s="76">
        <v>50000000</v>
      </c>
      <c r="R12" s="76">
        <v>50000000</v>
      </c>
    </row>
    <row r="13" spans="1:18" s="78" customFormat="1">
      <c r="A13" s="76" t="str">
        <f>VLOOKUP(A$1,'[1]Table 15'!$A$1:$B$26,2,0)</f>
        <v>Liderazgo</v>
      </c>
      <c r="B13" s="76" t="s">
        <v>1004</v>
      </c>
      <c r="C13" s="76" t="s">
        <v>1005</v>
      </c>
      <c r="D13" s="79" t="s">
        <v>1079</v>
      </c>
      <c r="E13" s="76" t="s">
        <v>1011</v>
      </c>
      <c r="F13" s="76" t="s">
        <v>1012</v>
      </c>
      <c r="G13" s="77">
        <v>44562</v>
      </c>
      <c r="H13" s="77">
        <v>44926</v>
      </c>
      <c r="I13" s="76" t="s">
        <v>961</v>
      </c>
      <c r="J13" s="76" t="s">
        <v>1008</v>
      </c>
      <c r="K13" s="76" t="s">
        <v>1013</v>
      </c>
      <c r="L13" s="76" t="s">
        <v>964</v>
      </c>
      <c r="M13" s="76" t="s">
        <v>970</v>
      </c>
      <c r="N13" s="76" t="s">
        <v>1071</v>
      </c>
      <c r="O13" s="76" t="s">
        <v>1014</v>
      </c>
      <c r="P13" s="76">
        <v>0</v>
      </c>
      <c r="Q13" s="76">
        <v>25000000</v>
      </c>
      <c r="R13" s="76">
        <v>25000000</v>
      </c>
    </row>
    <row r="14" spans="1:18" s="78" customFormat="1" ht="28.8">
      <c r="A14" s="76" t="str">
        <f>VLOOKUP(A$1,'[1]Table 16'!$A$1:$B$26,2,0)</f>
        <v>Liderazgo</v>
      </c>
      <c r="B14" s="76" t="s">
        <v>1004</v>
      </c>
      <c r="C14" s="76" t="s">
        <v>1005</v>
      </c>
      <c r="D14" s="79" t="s">
        <v>1079</v>
      </c>
      <c r="E14" s="76" t="s">
        <v>1015</v>
      </c>
      <c r="F14" s="76" t="s">
        <v>1016</v>
      </c>
      <c r="G14" s="77">
        <v>44562</v>
      </c>
      <c r="H14" s="77">
        <v>44926</v>
      </c>
      <c r="I14" s="76" t="s">
        <v>961</v>
      </c>
      <c r="J14" s="76" t="s">
        <v>17</v>
      </c>
      <c r="K14" s="76" t="s">
        <v>1017</v>
      </c>
      <c r="L14" s="76" t="s">
        <v>964</v>
      </c>
      <c r="M14" s="76" t="s">
        <v>965</v>
      </c>
      <c r="N14" s="79" t="s">
        <v>1072</v>
      </c>
      <c r="O14" s="76" t="s">
        <v>1018</v>
      </c>
      <c r="P14" s="76">
        <v>0</v>
      </c>
      <c r="Q14" s="76">
        <v>40000000</v>
      </c>
      <c r="R14" s="76">
        <v>40000000</v>
      </c>
    </row>
    <row r="15" spans="1:18" s="78" customFormat="1" ht="115.2">
      <c r="A15" s="76" t="str">
        <f>VLOOKUP(A$1,'[1]Table 17'!$A$1:$B$26,2,0)</f>
        <v>Convivencia Escolar</v>
      </c>
      <c r="B15" s="76" t="s">
        <v>1019</v>
      </c>
      <c r="C15" s="76" t="s">
        <v>1020</v>
      </c>
      <c r="D15" s="79" t="s">
        <v>1080</v>
      </c>
      <c r="E15" s="76" t="s">
        <v>1021</v>
      </c>
      <c r="F15" s="76" t="s">
        <v>1022</v>
      </c>
      <c r="G15" s="77">
        <v>44621</v>
      </c>
      <c r="H15" s="77">
        <v>44925</v>
      </c>
      <c r="I15" s="76" t="s">
        <v>961</v>
      </c>
      <c r="J15" s="76" t="s">
        <v>1023</v>
      </c>
      <c r="K15" s="76" t="s">
        <v>1024</v>
      </c>
      <c r="L15" s="76" t="s">
        <v>964</v>
      </c>
      <c r="M15" s="76" t="s">
        <v>965</v>
      </c>
      <c r="N15" s="79" t="s">
        <v>1084</v>
      </c>
      <c r="O15" s="76" t="s">
        <v>1025</v>
      </c>
      <c r="P15" s="76">
        <v>0</v>
      </c>
      <c r="Q15" s="76">
        <v>10000000</v>
      </c>
      <c r="R15" s="76">
        <v>10000000</v>
      </c>
    </row>
    <row r="16" spans="1:18" s="78" customFormat="1" ht="43.2">
      <c r="A16" s="76" t="str">
        <f>VLOOKUP(A$1,'[1]Table 18'!$A$1:$B$26,2,0)</f>
        <v>Convivencia Escolar</v>
      </c>
      <c r="B16" s="76" t="s">
        <v>1019</v>
      </c>
      <c r="C16" s="76" t="s">
        <v>1020</v>
      </c>
      <c r="D16" s="79" t="s">
        <v>1080</v>
      </c>
      <c r="E16" s="76" t="s">
        <v>1026</v>
      </c>
      <c r="F16" s="76" t="s">
        <v>1027</v>
      </c>
      <c r="G16" s="77">
        <v>44621</v>
      </c>
      <c r="H16" s="77">
        <v>44904</v>
      </c>
      <c r="I16" s="76" t="s">
        <v>961</v>
      </c>
      <c r="J16" s="76" t="s">
        <v>1023</v>
      </c>
      <c r="K16" s="76" t="s">
        <v>1028</v>
      </c>
      <c r="L16" s="76" t="s">
        <v>964</v>
      </c>
      <c r="M16" s="76" t="s">
        <v>964</v>
      </c>
      <c r="N16" s="79" t="s">
        <v>1073</v>
      </c>
      <c r="O16" s="76" t="s">
        <v>1029</v>
      </c>
      <c r="P16" s="76">
        <v>0</v>
      </c>
      <c r="Q16" s="76">
        <v>5000000</v>
      </c>
      <c r="R16" s="76">
        <v>5000000</v>
      </c>
    </row>
    <row r="17" spans="1:18" s="78" customFormat="1">
      <c r="A17" s="76" t="str">
        <f>VLOOKUP(A$1,'[1]Table 19'!$A$1:$B$26,2,0)</f>
        <v>Convivencia Escolar</v>
      </c>
      <c r="B17" s="76" t="s">
        <v>1019</v>
      </c>
      <c r="C17" s="76" t="s">
        <v>1020</v>
      </c>
      <c r="D17" s="79" t="s">
        <v>1080</v>
      </c>
      <c r="E17" s="76" t="s">
        <v>1030</v>
      </c>
      <c r="F17" s="76" t="s">
        <v>1031</v>
      </c>
      <c r="G17" s="77">
        <v>44621</v>
      </c>
      <c r="H17" s="77">
        <v>44925</v>
      </c>
      <c r="I17" s="76" t="s">
        <v>961</v>
      </c>
      <c r="J17" s="76" t="s">
        <v>1032</v>
      </c>
      <c r="K17" s="76" t="s">
        <v>1033</v>
      </c>
      <c r="L17" s="76" t="s">
        <v>964</v>
      </c>
      <c r="M17" s="76" t="s">
        <v>964</v>
      </c>
      <c r="N17" s="76" t="s">
        <v>1074</v>
      </c>
      <c r="O17" s="76" t="s">
        <v>1034</v>
      </c>
      <c r="P17" s="76">
        <v>0</v>
      </c>
      <c r="Q17" s="76">
        <v>20000000</v>
      </c>
      <c r="R17" s="76">
        <v>20000000</v>
      </c>
    </row>
    <row r="18" spans="1:18" s="78" customFormat="1" ht="86.4">
      <c r="A18" s="76" t="str">
        <f>VLOOKUP(A$1,'[1]Table 20'!$A$1:$B$26,2,0)</f>
        <v>Convivencia Escolar</v>
      </c>
      <c r="B18" s="76" t="s">
        <v>1019</v>
      </c>
      <c r="C18" s="76" t="s">
        <v>1020</v>
      </c>
      <c r="D18" s="79" t="s">
        <v>1080</v>
      </c>
      <c r="E18" s="76" t="s">
        <v>1035</v>
      </c>
      <c r="F18" s="76" t="s">
        <v>1036</v>
      </c>
      <c r="G18" s="77">
        <v>44682</v>
      </c>
      <c r="H18" s="77">
        <v>44925</v>
      </c>
      <c r="I18" s="76" t="s">
        <v>961</v>
      </c>
      <c r="J18" s="76" t="s">
        <v>1023</v>
      </c>
      <c r="K18" s="76" t="s">
        <v>1037</v>
      </c>
      <c r="L18" s="76" t="s">
        <v>964</v>
      </c>
      <c r="M18" s="76" t="s">
        <v>964</v>
      </c>
      <c r="N18" s="79" t="s">
        <v>1075</v>
      </c>
      <c r="O18" s="76" t="s">
        <v>1038</v>
      </c>
      <c r="P18" s="76">
        <v>0</v>
      </c>
      <c r="Q18" s="76">
        <v>50000000</v>
      </c>
      <c r="R18" s="76">
        <v>50000000</v>
      </c>
    </row>
    <row r="19" spans="1:18" s="78" customFormat="1" ht="43.2">
      <c r="A19" s="76" t="str">
        <f>VLOOKUP(A$1,'[1]Table 21'!$A$1:$B$26,2,0)</f>
        <v>Convivencia Escolar</v>
      </c>
      <c r="B19" s="76" t="s">
        <v>1019</v>
      </c>
      <c r="C19" s="76" t="s">
        <v>1020</v>
      </c>
      <c r="D19" s="79" t="s">
        <v>1080</v>
      </c>
      <c r="E19" s="76" t="s">
        <v>569</v>
      </c>
      <c r="F19" s="76" t="s">
        <v>1039</v>
      </c>
      <c r="G19" s="77">
        <v>44621</v>
      </c>
      <c r="H19" s="77">
        <v>44925</v>
      </c>
      <c r="I19" s="76" t="s">
        <v>961</v>
      </c>
      <c r="J19" s="76" t="s">
        <v>1040</v>
      </c>
      <c r="K19" s="76" t="s">
        <v>1041</v>
      </c>
      <c r="L19" s="76" t="s">
        <v>964</v>
      </c>
      <c r="M19" s="76" t="s">
        <v>965</v>
      </c>
      <c r="N19" s="79" t="s">
        <v>1076</v>
      </c>
      <c r="O19" s="76" t="s">
        <v>1042</v>
      </c>
      <c r="P19" s="76">
        <v>0</v>
      </c>
      <c r="Q19" s="76">
        <v>10000000</v>
      </c>
      <c r="R19" s="76">
        <v>10000000</v>
      </c>
    </row>
    <row r="20" spans="1:18" s="78" customFormat="1" ht="100.8">
      <c r="A20" s="76" t="str">
        <f>VLOOKUP(A$1,'[1]Table 22'!$A$1:$B$26,2,0)</f>
        <v>Convivencia Escolar</v>
      </c>
      <c r="B20" s="76" t="s">
        <v>1019</v>
      </c>
      <c r="C20" s="76" t="s">
        <v>1020</v>
      </c>
      <c r="D20" s="79" t="s">
        <v>1080</v>
      </c>
      <c r="E20" s="76" t="s">
        <v>1043</v>
      </c>
      <c r="F20" s="76" t="s">
        <v>1044</v>
      </c>
      <c r="G20" s="77">
        <v>44621</v>
      </c>
      <c r="H20" s="77">
        <v>44925</v>
      </c>
      <c r="I20" s="76" t="s">
        <v>961</v>
      </c>
      <c r="J20" s="76" t="s">
        <v>1045</v>
      </c>
      <c r="K20" s="76" t="s">
        <v>1046</v>
      </c>
      <c r="L20" s="76" t="s">
        <v>964</v>
      </c>
      <c r="M20" s="76" t="s">
        <v>965</v>
      </c>
      <c r="N20" s="79" t="s">
        <v>1077</v>
      </c>
      <c r="O20" s="76" t="s">
        <v>1047</v>
      </c>
      <c r="P20" s="76">
        <v>0</v>
      </c>
      <c r="Q20" s="76">
        <v>5000000</v>
      </c>
      <c r="R20" s="76">
        <v>5000000</v>
      </c>
    </row>
    <row r="21" spans="1:18" s="78" customFormat="1">
      <c r="A21" s="76" t="str">
        <f>VLOOKUP(A$1,'[1]Table 23'!$A$1:$B$26,2,0)</f>
        <v>Gestión de Recursos</v>
      </c>
      <c r="B21" s="76" t="s">
        <v>1048</v>
      </c>
      <c r="C21" s="76" t="s">
        <v>1049</v>
      </c>
      <c r="D21" s="79" t="s">
        <v>1081</v>
      </c>
      <c r="E21" s="76" t="s">
        <v>1050</v>
      </c>
      <c r="F21" s="76" t="s">
        <v>1051</v>
      </c>
      <c r="G21" s="77">
        <v>44621</v>
      </c>
      <c r="H21" s="77">
        <v>44925</v>
      </c>
      <c r="I21" s="76" t="s">
        <v>961</v>
      </c>
      <c r="J21" s="76" t="s">
        <v>1052</v>
      </c>
      <c r="K21" s="76" t="s">
        <v>1053</v>
      </c>
      <c r="L21" s="76" t="s">
        <v>964</v>
      </c>
      <c r="M21" s="76" t="s">
        <v>964</v>
      </c>
      <c r="N21" s="76" t="s">
        <v>1078</v>
      </c>
      <c r="O21" s="76" t="s">
        <v>1054</v>
      </c>
      <c r="P21" s="76">
        <v>0</v>
      </c>
      <c r="Q21" s="76">
        <v>10000000</v>
      </c>
      <c r="R21" s="76">
        <v>10000000</v>
      </c>
    </row>
    <row r="22" spans="1:18" s="78" customFormat="1">
      <c r="A22" s="76" t="str">
        <f>VLOOKUP(A$1,'[1]Table 24'!$A$1:$B$26,2,0)</f>
        <v>Gestión de Recursos</v>
      </c>
      <c r="B22" s="76" t="s">
        <v>1048</v>
      </c>
      <c r="C22" s="76" t="s">
        <v>1049</v>
      </c>
      <c r="D22" s="79" t="s">
        <v>1081</v>
      </c>
      <c r="E22" s="76" t="s">
        <v>1055</v>
      </c>
      <c r="F22" s="76" t="s">
        <v>1056</v>
      </c>
      <c r="G22" s="77">
        <v>44621</v>
      </c>
      <c r="H22" s="77">
        <v>44925</v>
      </c>
      <c r="I22" s="76" t="s">
        <v>961</v>
      </c>
      <c r="J22" s="76" t="s">
        <v>978</v>
      </c>
      <c r="K22" s="76" t="s">
        <v>1057</v>
      </c>
      <c r="L22" s="76" t="s">
        <v>964</v>
      </c>
      <c r="M22" s="76" t="s">
        <v>964</v>
      </c>
      <c r="N22" s="76" t="s">
        <v>1071</v>
      </c>
      <c r="O22" s="76" t="s">
        <v>1058</v>
      </c>
      <c r="P22" s="76">
        <v>0</v>
      </c>
      <c r="Q22" s="76">
        <v>10000000</v>
      </c>
      <c r="R22" s="76">
        <v>10000000</v>
      </c>
    </row>
    <row r="23" spans="1:18" s="78" customFormat="1" ht="28.8">
      <c r="A23" s="76" t="str">
        <f>VLOOKUP(A$1,'[1]Table 25'!$A$1:$B$26,2,0)</f>
        <v>Gestión de Recursos</v>
      </c>
      <c r="B23" s="76" t="s">
        <v>1048</v>
      </c>
      <c r="C23" s="76" t="s">
        <v>1049</v>
      </c>
      <c r="D23" s="79" t="s">
        <v>1081</v>
      </c>
      <c r="E23" s="76" t="s">
        <v>815</v>
      </c>
      <c r="F23" s="76" t="s">
        <v>1059</v>
      </c>
      <c r="G23" s="77">
        <v>44621</v>
      </c>
      <c r="H23" s="77">
        <v>44925</v>
      </c>
      <c r="I23" s="76" t="s">
        <v>961</v>
      </c>
      <c r="J23" s="76" t="s">
        <v>17</v>
      </c>
      <c r="K23" s="76" t="s">
        <v>1060</v>
      </c>
      <c r="L23" s="76" t="s">
        <v>964</v>
      </c>
      <c r="M23" s="76" t="s">
        <v>964</v>
      </c>
      <c r="N23" s="79" t="s">
        <v>1069</v>
      </c>
      <c r="O23" s="76" t="s">
        <v>1061</v>
      </c>
      <c r="P23" s="76">
        <v>0</v>
      </c>
      <c r="Q23" s="76">
        <v>5000000</v>
      </c>
      <c r="R23" s="76">
        <v>5000000</v>
      </c>
    </row>
    <row r="24" spans="1:18" s="78" customFormat="1">
      <c r="A24" s="76" t="str">
        <f>VLOOKUP(A$1,'[1]Table 26'!$A$1:$B$26,2,0)</f>
        <v>Gestión de Recursos</v>
      </c>
      <c r="B24" s="76" t="s">
        <v>1048</v>
      </c>
      <c r="C24" s="76" t="s">
        <v>1049</v>
      </c>
      <c r="D24" s="79" t="s">
        <v>1081</v>
      </c>
      <c r="E24" s="76" t="s">
        <v>1062</v>
      </c>
      <c r="F24" s="76" t="s">
        <v>1063</v>
      </c>
      <c r="G24" s="77">
        <v>44621</v>
      </c>
      <c r="H24" s="77">
        <v>44925</v>
      </c>
      <c r="I24" s="76" t="s">
        <v>961</v>
      </c>
      <c r="J24" s="76" t="s">
        <v>17</v>
      </c>
      <c r="K24" s="76" t="s">
        <v>1064</v>
      </c>
      <c r="L24" s="76" t="s">
        <v>964</v>
      </c>
      <c r="M24" s="76" t="s">
        <v>964</v>
      </c>
      <c r="N24" s="76" t="s">
        <v>1070</v>
      </c>
      <c r="O24" s="76" t="s">
        <v>1065</v>
      </c>
      <c r="P24" s="76">
        <v>0</v>
      </c>
      <c r="Q24" s="76">
        <v>5000000</v>
      </c>
      <c r="R24" s="76">
        <v>5000000</v>
      </c>
    </row>
  </sheetData>
  <pageMargins left="0.7" right="0.7" top="0.75" bottom="0.75" header="0.3" footer="0.3"/>
  <pageSetup paperSize="9" orientation="portrait" horizontalDpi="360" verticalDpi="36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C19BE-5726-4682-8CB3-FD362F4C63AE}">
  <dimension ref="A2:B43"/>
  <sheetViews>
    <sheetView topLeftCell="A30" workbookViewId="0">
      <selection activeCell="B43" sqref="B43"/>
    </sheetView>
  </sheetViews>
  <sheetFormatPr baseColWidth="10" defaultRowHeight="14.4"/>
  <cols>
    <col min="2" max="2" width="12.5546875" bestFit="1" customWidth="1"/>
  </cols>
  <sheetData>
    <row r="2" spans="1:2">
      <c r="A2" t="s">
        <v>939</v>
      </c>
    </row>
    <row r="3" spans="1:2">
      <c r="A3">
        <v>1</v>
      </c>
      <c r="B3" s="42">
        <v>4</v>
      </c>
    </row>
    <row r="4" spans="1:2">
      <c r="A4">
        <v>2</v>
      </c>
      <c r="B4" s="42">
        <v>4</v>
      </c>
    </row>
    <row r="5" spans="1:2">
      <c r="A5">
        <v>3</v>
      </c>
      <c r="B5" s="42">
        <v>11</v>
      </c>
    </row>
    <row r="6" spans="1:2">
      <c r="A6">
        <v>4</v>
      </c>
      <c r="B6" s="42">
        <v>9</v>
      </c>
    </row>
    <row r="7" spans="1:2">
      <c r="A7">
        <v>5</v>
      </c>
      <c r="B7" s="42">
        <v>8</v>
      </c>
    </row>
    <row r="8" spans="1:2">
      <c r="A8">
        <v>6</v>
      </c>
      <c r="B8" s="42">
        <v>1</v>
      </c>
    </row>
    <row r="9" spans="1:2">
      <c r="A9">
        <v>7</v>
      </c>
      <c r="B9" s="42">
        <v>11</v>
      </c>
    </row>
    <row r="10" spans="1:2">
      <c r="A10">
        <v>8</v>
      </c>
      <c r="B10" s="42">
        <v>11</v>
      </c>
    </row>
    <row r="11" spans="1:2">
      <c r="A11">
        <v>9</v>
      </c>
      <c r="B11" s="42">
        <v>14</v>
      </c>
    </row>
    <row r="12" spans="1:2">
      <c r="A12">
        <v>10</v>
      </c>
      <c r="B12" s="42">
        <v>13</v>
      </c>
    </row>
    <row r="13" spans="1:2">
      <c r="A13">
        <v>11</v>
      </c>
      <c r="B13" s="42">
        <v>12</v>
      </c>
    </row>
    <row r="14" spans="1:2">
      <c r="A14">
        <v>12</v>
      </c>
      <c r="B14" s="42">
        <v>3</v>
      </c>
    </row>
    <row r="15" spans="1:2">
      <c r="A15">
        <v>13</v>
      </c>
      <c r="B15" s="42">
        <v>8</v>
      </c>
    </row>
    <row r="16" spans="1:2">
      <c r="A16">
        <v>14</v>
      </c>
      <c r="B16" s="42">
        <v>2</v>
      </c>
    </row>
    <row r="17" spans="1:2">
      <c r="A17">
        <v>15</v>
      </c>
      <c r="B17" s="42">
        <v>2</v>
      </c>
    </row>
    <row r="18" spans="1:2">
      <c r="A18">
        <v>16</v>
      </c>
      <c r="B18" s="42">
        <v>8</v>
      </c>
    </row>
    <row r="19" spans="1:2">
      <c r="A19">
        <v>17</v>
      </c>
      <c r="B19" s="42">
        <v>4</v>
      </c>
    </row>
    <row r="20" spans="1:2">
      <c r="A20">
        <v>18</v>
      </c>
      <c r="B20" s="42">
        <v>11</v>
      </c>
    </row>
    <row r="21" spans="1:2">
      <c r="A21">
        <v>19</v>
      </c>
      <c r="B21" s="42">
        <v>19</v>
      </c>
    </row>
    <row r="22" spans="1:2">
      <c r="A22">
        <v>20</v>
      </c>
      <c r="B22" s="42">
        <v>20</v>
      </c>
    </row>
    <row r="23" spans="1:2">
      <c r="A23">
        <v>21</v>
      </c>
      <c r="B23" s="42">
        <v>12</v>
      </c>
    </row>
    <row r="24" spans="1:2">
      <c r="A24">
        <v>22</v>
      </c>
      <c r="B24" s="42">
        <v>10</v>
      </c>
    </row>
    <row r="25" spans="1:2">
      <c r="A25">
        <v>23</v>
      </c>
      <c r="B25" s="42">
        <v>11</v>
      </c>
    </row>
    <row r="26" spans="1:2">
      <c r="A26">
        <v>24</v>
      </c>
      <c r="B26" s="42">
        <v>5</v>
      </c>
    </row>
    <row r="27" spans="1:2">
      <c r="A27">
        <v>25</v>
      </c>
      <c r="B27" s="42">
        <v>12</v>
      </c>
    </row>
    <row r="28" spans="1:2">
      <c r="A28">
        <v>26</v>
      </c>
      <c r="B28" s="42">
        <v>17</v>
      </c>
    </row>
    <row r="29" spans="1:2">
      <c r="A29">
        <v>27</v>
      </c>
      <c r="B29" s="42">
        <v>16</v>
      </c>
    </row>
    <row r="30" spans="1:2">
      <c r="A30">
        <v>28</v>
      </c>
      <c r="B30" s="42">
        <v>20</v>
      </c>
    </row>
    <row r="31" spans="1:2">
      <c r="A31">
        <v>29</v>
      </c>
      <c r="B31" s="42">
        <v>14</v>
      </c>
    </row>
    <row r="32" spans="1:2">
      <c r="A32">
        <v>30</v>
      </c>
      <c r="B32" s="42">
        <v>9</v>
      </c>
    </row>
    <row r="33" spans="1:2">
      <c r="A33">
        <v>31</v>
      </c>
      <c r="B33" s="42">
        <v>15</v>
      </c>
    </row>
    <row r="34" spans="1:2">
      <c r="A34">
        <v>32</v>
      </c>
      <c r="B34" s="42">
        <v>16</v>
      </c>
    </row>
    <row r="35" spans="1:2">
      <c r="A35">
        <v>33</v>
      </c>
      <c r="B35" s="42">
        <v>10</v>
      </c>
    </row>
    <row r="36" spans="1:2">
      <c r="A36">
        <v>34</v>
      </c>
      <c r="B36" s="42">
        <v>8</v>
      </c>
    </row>
    <row r="37" spans="1:2">
      <c r="B37" s="42"/>
    </row>
    <row r="38" spans="1:2">
      <c r="B38" s="42"/>
    </row>
    <row r="39" spans="1:2">
      <c r="B39" s="42"/>
    </row>
    <row r="40" spans="1:2">
      <c r="B40" s="42"/>
    </row>
    <row r="41" spans="1:2">
      <c r="B41" s="69">
        <f>AVERAGE(B3:B40)</f>
        <v>10.294117647058824</v>
      </c>
    </row>
    <row r="42" spans="1:2">
      <c r="B42" s="42"/>
    </row>
    <row r="43" spans="1:2">
      <c r="B43" s="70">
        <f>B41/25</f>
        <v>0.41176470588235298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0DB01-C5D0-4822-A090-3A13FA31FEC6}">
  <dimension ref="A1"/>
  <sheetViews>
    <sheetView view="pageBreakPreview" topLeftCell="E44" zoomScale="81" zoomScaleNormal="28" workbookViewId="0">
      <selection activeCell="I1" sqref="I1:R67"/>
    </sheetView>
  </sheetViews>
  <sheetFormatPr baseColWidth="10" defaultRowHeight="14.4"/>
  <cols>
    <col min="1" max="10" width="11.5546875" style="71"/>
    <col min="11" max="11" width="44.109375" style="71" customWidth="1"/>
    <col min="12" max="12" width="11.5546875" style="71"/>
    <col min="13" max="13" width="29.88671875" style="71" customWidth="1"/>
    <col min="14" max="16384" width="11.5546875" style="71"/>
  </cols>
  <sheetData/>
  <pageMargins left="0.25" right="0.25" top="0.75" bottom="0.75" header="0.3" footer="0.3"/>
  <pageSetup scale="60" orientation="portrait" horizontalDpi="360" verticalDpi="36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65411-977D-4AB6-9A99-A1347088169B}">
  <dimension ref="A1"/>
  <sheetViews>
    <sheetView topLeftCell="A36" workbookViewId="0"/>
  </sheetViews>
  <sheetFormatPr baseColWidth="10" defaultRowHeight="14.4"/>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PME</vt:lpstr>
      <vt:lpstr>Hoja1</vt:lpstr>
      <vt:lpstr>prueba</vt:lpstr>
      <vt:lpstr>pme_2</vt:lpstr>
      <vt:lpstr>ASISTENCIA AUDIOVISUAL</vt:lpstr>
      <vt:lpstr>FLUJOGRAMA</vt:lpstr>
      <vt:lpstr>FLUJO IMG</vt:lpstr>
      <vt:lpstr>FLUJOGRAMA!Área_de_impresión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Diego Luque</dc:creator>
  <cp:lastModifiedBy>Juan Diego Luque</cp:lastModifiedBy>
  <cp:lastPrinted>2023-03-14T20:07:40Z</cp:lastPrinted>
  <dcterms:created xsi:type="dcterms:W3CDTF">2023-03-09T16:02:28Z</dcterms:created>
  <dcterms:modified xsi:type="dcterms:W3CDTF">2023-03-21T15:56:38Z</dcterms:modified>
</cp:coreProperties>
</file>